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lanling/Desktop/postgraduate/AIBox/2023.8.10-WSDM2024/"/>
    </mc:Choice>
  </mc:AlternateContent>
  <xr:revisionPtr revIDLastSave="0" documentId="8_{74C26073-84A7-DF47-8E0C-6CBF58DB366D}" xr6:coauthVersionLast="47" xr6:coauthVersionMax="47" xr10:uidLastSave="{00000000-0000-0000-0000-000000000000}"/>
  <bookViews>
    <workbookView xWindow="380" yWindow="580" windowWidth="28240" windowHeight="15700" xr2:uid="{C4012011-FB18-F34F-BB5C-1C3DDB6C05B8}"/>
  </bookViews>
  <sheets>
    <sheet name="Book-Crossing-BPR" sheetId="8" r:id="rId1"/>
    <sheet name="Book-Crossing-LightGCN" sheetId="9" r:id="rId2"/>
    <sheet name="Amazon-BPR" sheetId="11" r:id="rId3"/>
    <sheet name="Amazon-LightGCN" sheetId="17" r:id="rId4"/>
    <sheet name="Beeradvocate-BPR" sheetId="14" r:id="rId5"/>
    <sheet name="Beeradvocate-LightGCN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" i="18" l="1"/>
  <c r="AT10" i="18"/>
  <c r="AR10" i="18"/>
  <c r="AV9" i="18"/>
  <c r="AT9" i="18"/>
  <c r="AR9" i="18"/>
  <c r="AV8" i="18"/>
  <c r="AT8" i="18"/>
  <c r="AR8" i="18"/>
  <c r="AV7" i="18"/>
  <c r="AT7" i="18"/>
  <c r="AR7" i="18"/>
  <c r="AV6" i="18"/>
  <c r="AT6" i="18"/>
  <c r="AR6" i="18"/>
  <c r="AV5" i="18"/>
  <c r="AT5" i="18"/>
  <c r="AR5" i="18"/>
  <c r="AP8" i="18"/>
  <c r="AN8" i="18"/>
  <c r="AL8" i="18"/>
  <c r="X9" i="18"/>
  <c r="V9" i="18"/>
  <c r="T9" i="18"/>
  <c r="X8" i="18"/>
  <c r="V8" i="18"/>
  <c r="T8" i="18"/>
  <c r="X7" i="18"/>
  <c r="V7" i="18"/>
  <c r="T7" i="18"/>
  <c r="X6" i="18"/>
  <c r="V6" i="18"/>
  <c r="T6" i="18"/>
  <c r="X5" i="18"/>
  <c r="V5" i="18"/>
  <c r="T5" i="18"/>
  <c r="R7" i="18"/>
  <c r="P7" i="18"/>
  <c r="N7" i="18"/>
  <c r="R6" i="18"/>
  <c r="P6" i="18"/>
  <c r="N6" i="18"/>
  <c r="R5" i="18"/>
  <c r="P5" i="18"/>
  <c r="N5" i="18"/>
  <c r="L8" i="18"/>
  <c r="J8" i="18"/>
  <c r="H8" i="18"/>
  <c r="L7" i="18"/>
  <c r="J7" i="18"/>
  <c r="H7" i="18"/>
  <c r="L6" i="18"/>
  <c r="J6" i="18"/>
  <c r="H6" i="18"/>
  <c r="L5" i="18"/>
  <c r="J5" i="18"/>
  <c r="H5" i="18"/>
  <c r="AV10" i="14"/>
  <c r="AT10" i="14"/>
  <c r="AR10" i="14"/>
  <c r="AV9" i="14"/>
  <c r="AT9" i="14"/>
  <c r="AR9" i="14"/>
  <c r="AV8" i="14"/>
  <c r="AT8" i="14"/>
  <c r="AR8" i="14"/>
  <c r="AV7" i="14"/>
  <c r="AT7" i="14"/>
  <c r="AR7" i="14"/>
  <c r="AV6" i="14"/>
  <c r="AT6" i="14"/>
  <c r="AR6" i="14"/>
  <c r="AV5" i="14"/>
  <c r="AT5" i="14"/>
  <c r="AR5" i="14"/>
  <c r="AP8" i="14"/>
  <c r="AN8" i="14"/>
  <c r="AL8" i="14"/>
  <c r="AP7" i="14"/>
  <c r="AN7" i="14"/>
  <c r="AL7" i="14"/>
  <c r="AP6" i="14"/>
  <c r="AN6" i="14"/>
  <c r="AL6" i="14"/>
  <c r="AP5" i="14"/>
  <c r="AN5" i="14"/>
  <c r="AL5" i="14"/>
  <c r="X9" i="14"/>
  <c r="V9" i="14"/>
  <c r="T9" i="14"/>
  <c r="X8" i="14"/>
  <c r="V8" i="14"/>
  <c r="T8" i="14"/>
  <c r="X7" i="14"/>
  <c r="V7" i="14"/>
  <c r="T7" i="14"/>
  <c r="X6" i="14"/>
  <c r="V6" i="14"/>
  <c r="T6" i="14"/>
  <c r="X5" i="14"/>
  <c r="V5" i="14"/>
  <c r="T5" i="14"/>
  <c r="R7" i="14"/>
  <c r="P7" i="14"/>
  <c r="N7" i="14"/>
  <c r="R6" i="14"/>
  <c r="P6" i="14"/>
  <c r="N6" i="14"/>
  <c r="R5" i="14"/>
  <c r="P5" i="14"/>
  <c r="N5" i="14"/>
  <c r="L8" i="14"/>
  <c r="J8" i="14"/>
  <c r="H8" i="14"/>
  <c r="L7" i="14"/>
  <c r="J7" i="14"/>
  <c r="H7" i="14"/>
  <c r="L6" i="14"/>
  <c r="J6" i="14"/>
  <c r="H6" i="14"/>
  <c r="L5" i="14"/>
  <c r="J5" i="14"/>
  <c r="H5" i="14"/>
  <c r="AP8" i="17"/>
  <c r="AN8" i="17"/>
  <c r="AL8" i="17"/>
  <c r="AP7" i="17"/>
  <c r="AN7" i="17"/>
  <c r="AL7" i="17"/>
  <c r="AP6" i="17"/>
  <c r="AN6" i="17"/>
  <c r="AL6" i="17"/>
  <c r="AP5" i="17"/>
  <c r="AN5" i="17"/>
  <c r="AL5" i="17"/>
  <c r="X9" i="17"/>
  <c r="V9" i="17"/>
  <c r="T9" i="17"/>
  <c r="X8" i="17"/>
  <c r="V8" i="17"/>
  <c r="T8" i="17"/>
  <c r="X7" i="17"/>
  <c r="V7" i="17"/>
  <c r="T7" i="17"/>
  <c r="X6" i="17"/>
  <c r="V6" i="17"/>
  <c r="T6" i="17"/>
  <c r="X5" i="17"/>
  <c r="V5" i="17"/>
  <c r="T5" i="17"/>
  <c r="R8" i="17"/>
  <c r="P8" i="17"/>
  <c r="N8" i="17"/>
  <c r="R7" i="17"/>
  <c r="P7" i="17"/>
  <c r="N7" i="17"/>
  <c r="R6" i="17"/>
  <c r="P6" i="17"/>
  <c r="N6" i="17"/>
  <c r="R5" i="17"/>
  <c r="P5" i="17"/>
  <c r="N5" i="17"/>
  <c r="L8" i="17"/>
  <c r="J8" i="17"/>
  <c r="H8" i="17"/>
  <c r="L7" i="17"/>
  <c r="J7" i="17"/>
  <c r="H7" i="17"/>
  <c r="L6" i="17"/>
  <c r="J6" i="17"/>
  <c r="H6" i="17"/>
  <c r="L5" i="17"/>
  <c r="J5" i="17"/>
  <c r="H5" i="17"/>
  <c r="AV10" i="17"/>
  <c r="AT10" i="17"/>
  <c r="AR10" i="17"/>
  <c r="AV9" i="17"/>
  <c r="AT9" i="17"/>
  <c r="AR9" i="17"/>
  <c r="AV8" i="17"/>
  <c r="AT8" i="17"/>
  <c r="AR8" i="17"/>
  <c r="AV7" i="17"/>
  <c r="AT7" i="17"/>
  <c r="AR7" i="17"/>
  <c r="AV6" i="17"/>
  <c r="AT6" i="17"/>
  <c r="AR6" i="17"/>
  <c r="AV5" i="17"/>
  <c r="AT5" i="17"/>
  <c r="AR5" i="17"/>
  <c r="AP8" i="11"/>
  <c r="AN8" i="11"/>
  <c r="AL8" i="11"/>
  <c r="AP7" i="11"/>
  <c r="AN7" i="11"/>
  <c r="AL7" i="11"/>
  <c r="AP6" i="11"/>
  <c r="AN6" i="11"/>
  <c r="AL6" i="11"/>
  <c r="AP5" i="11"/>
  <c r="AN5" i="11"/>
  <c r="AL5" i="11"/>
  <c r="T5" i="11"/>
  <c r="V5" i="11"/>
  <c r="X5" i="11"/>
  <c r="T6" i="11"/>
  <c r="V6" i="11"/>
  <c r="X6" i="11"/>
  <c r="T7" i="11"/>
  <c r="V7" i="11"/>
  <c r="X7" i="11"/>
  <c r="T8" i="11"/>
  <c r="V8" i="11"/>
  <c r="X8" i="11"/>
  <c r="T9" i="11"/>
  <c r="V9" i="11"/>
  <c r="X9" i="11"/>
  <c r="R8" i="11"/>
  <c r="P8" i="11"/>
  <c r="N8" i="11"/>
  <c r="P7" i="11"/>
  <c r="N7" i="11"/>
  <c r="P6" i="11"/>
  <c r="N6" i="11"/>
  <c r="P5" i="11"/>
  <c r="N5" i="11"/>
  <c r="J8" i="11"/>
  <c r="L8" i="11"/>
  <c r="H8" i="11"/>
  <c r="L7" i="11"/>
  <c r="J7" i="11"/>
  <c r="H7" i="11"/>
  <c r="L6" i="11"/>
  <c r="J6" i="11"/>
  <c r="H6" i="11"/>
  <c r="L5" i="11"/>
  <c r="J5" i="11"/>
  <c r="H5" i="11"/>
  <c r="AR5" i="11"/>
  <c r="AT5" i="11"/>
  <c r="AV5" i="11"/>
  <c r="AR6" i="11"/>
  <c r="AT6" i="11"/>
  <c r="AV6" i="11"/>
  <c r="AR7" i="11"/>
  <c r="AT7" i="11"/>
  <c r="AV7" i="11"/>
  <c r="AR8" i="11"/>
  <c r="AT8" i="11"/>
  <c r="AV8" i="11"/>
  <c r="AR9" i="11"/>
  <c r="AT9" i="11"/>
  <c r="AV9" i="11"/>
  <c r="AR10" i="11"/>
  <c r="AT10" i="11"/>
  <c r="AV10" i="11"/>
  <c r="AR11" i="11"/>
  <c r="AT11" i="11"/>
  <c r="AV11" i="11"/>
  <c r="AJ13" i="17"/>
  <c r="AH13" i="17"/>
  <c r="AF13" i="17"/>
  <c r="AV3" i="18"/>
  <c r="AT3" i="18"/>
  <c r="AR3" i="18"/>
  <c r="AP3" i="18"/>
  <c r="AN3" i="18"/>
  <c r="AL3" i="18"/>
  <c r="AJ3" i="18"/>
  <c r="AH3" i="18"/>
  <c r="AF3" i="18"/>
  <c r="AD3" i="18"/>
  <c r="AB3" i="18"/>
  <c r="Z3" i="18"/>
  <c r="X3" i="18"/>
  <c r="V3" i="18"/>
  <c r="T3" i="18"/>
  <c r="R3" i="18"/>
  <c r="P3" i="18"/>
  <c r="N3" i="18"/>
  <c r="L3" i="18"/>
  <c r="J3" i="18"/>
  <c r="H3" i="18"/>
  <c r="AD15" i="18"/>
  <c r="AB15" i="18"/>
  <c r="Z15" i="18"/>
  <c r="AD14" i="18"/>
  <c r="AB14" i="18"/>
  <c r="Z14" i="18"/>
  <c r="AD13" i="18"/>
  <c r="AB13" i="18"/>
  <c r="Z13" i="18"/>
  <c r="AJ12" i="18"/>
  <c r="AH12" i="18"/>
  <c r="AF12" i="18"/>
  <c r="AD12" i="18"/>
  <c r="AB12" i="18"/>
  <c r="Z12" i="18"/>
  <c r="AJ11" i="18"/>
  <c r="AH11" i="18"/>
  <c r="AF11" i="18"/>
  <c r="AD11" i="18"/>
  <c r="AB11" i="18"/>
  <c r="Z11" i="18"/>
  <c r="AJ10" i="18"/>
  <c r="AH10" i="18"/>
  <c r="AF10" i="18"/>
  <c r="AD10" i="18"/>
  <c r="AB10" i="18"/>
  <c r="Z10" i="18"/>
  <c r="AJ9" i="18"/>
  <c r="AH9" i="18"/>
  <c r="AF9" i="18"/>
  <c r="AD9" i="18"/>
  <c r="AB9" i="18"/>
  <c r="Z9" i="18"/>
  <c r="AJ8" i="18"/>
  <c r="AH8" i="18"/>
  <c r="AF8" i="18"/>
  <c r="AD8" i="18"/>
  <c r="AB8" i="18"/>
  <c r="Z8" i="18"/>
  <c r="AP7" i="18"/>
  <c r="AN7" i="18"/>
  <c r="AL7" i="18"/>
  <c r="AJ7" i="18"/>
  <c r="AH7" i="18"/>
  <c r="AF7" i="18"/>
  <c r="AD7" i="18"/>
  <c r="AB7" i="18"/>
  <c r="Z7" i="18"/>
  <c r="AP6" i="18"/>
  <c r="AN6" i="18"/>
  <c r="AL6" i="18"/>
  <c r="AJ6" i="18"/>
  <c r="AH6" i="18"/>
  <c r="AF6" i="18"/>
  <c r="AD6" i="18"/>
  <c r="AB6" i="18"/>
  <c r="Z6" i="18"/>
  <c r="AP5" i="18"/>
  <c r="AN5" i="18"/>
  <c r="AL5" i="18"/>
  <c r="AJ5" i="18"/>
  <c r="AH5" i="18"/>
  <c r="AF5" i="18"/>
  <c r="AD5" i="18"/>
  <c r="AB5" i="18"/>
  <c r="Z5" i="18"/>
  <c r="AV4" i="18"/>
  <c r="AT4" i="18"/>
  <c r="AR4" i="18"/>
  <c r="AP4" i="18"/>
  <c r="AN4" i="18"/>
  <c r="AL4" i="18"/>
  <c r="AJ4" i="18"/>
  <c r="AH4" i="18"/>
  <c r="AF4" i="18"/>
  <c r="AD4" i="18"/>
  <c r="AB4" i="18"/>
  <c r="Z4" i="18"/>
  <c r="X4" i="18"/>
  <c r="V4" i="18"/>
  <c r="T4" i="18"/>
  <c r="R4" i="18"/>
  <c r="P4" i="18"/>
  <c r="N4" i="18"/>
  <c r="L4" i="18"/>
  <c r="J4" i="18"/>
  <c r="H4" i="18"/>
  <c r="F3" i="18"/>
  <c r="D3" i="18"/>
  <c r="B3" i="18"/>
  <c r="AV3" i="14"/>
  <c r="AT3" i="14"/>
  <c r="AR3" i="14"/>
  <c r="AP3" i="14"/>
  <c r="AN3" i="14"/>
  <c r="AL3" i="14"/>
  <c r="AJ3" i="14"/>
  <c r="AH3" i="14"/>
  <c r="AF3" i="14"/>
  <c r="AD3" i="14"/>
  <c r="AB3" i="14"/>
  <c r="Z3" i="14"/>
  <c r="X3" i="14"/>
  <c r="V3" i="14"/>
  <c r="T3" i="14"/>
  <c r="R3" i="14"/>
  <c r="P3" i="14"/>
  <c r="N3" i="14"/>
  <c r="L3" i="14"/>
  <c r="J3" i="14"/>
  <c r="H3" i="14"/>
  <c r="AV3" i="17"/>
  <c r="AT3" i="17"/>
  <c r="AR3" i="17"/>
  <c r="AP3" i="17"/>
  <c r="AN3" i="17"/>
  <c r="AL3" i="17"/>
  <c r="AJ3" i="17"/>
  <c r="AH3" i="17"/>
  <c r="AF3" i="17"/>
  <c r="AD3" i="17"/>
  <c r="AB3" i="17"/>
  <c r="Z3" i="17"/>
  <c r="Z15" i="17"/>
  <c r="AB15" i="17"/>
  <c r="AD15" i="17"/>
  <c r="X3" i="17"/>
  <c r="V3" i="17"/>
  <c r="T3" i="17"/>
  <c r="R3" i="17"/>
  <c r="P3" i="17"/>
  <c r="N3" i="17"/>
  <c r="L3" i="17"/>
  <c r="J3" i="17"/>
  <c r="H3" i="17"/>
  <c r="AD14" i="17"/>
  <c r="AB14" i="17"/>
  <c r="Z14" i="17"/>
  <c r="AD13" i="17"/>
  <c r="AB13" i="17"/>
  <c r="Z13" i="17"/>
  <c r="AJ12" i="17"/>
  <c r="AH12" i="17"/>
  <c r="AF12" i="17"/>
  <c r="AD12" i="17"/>
  <c r="AB12" i="17"/>
  <c r="Z12" i="17"/>
  <c r="AJ11" i="17"/>
  <c r="AH11" i="17"/>
  <c r="AF11" i="17"/>
  <c r="AD11" i="17"/>
  <c r="AB11" i="17"/>
  <c r="Z11" i="17"/>
  <c r="AJ10" i="17"/>
  <c r="AH10" i="17"/>
  <c r="AF10" i="17"/>
  <c r="AD10" i="17"/>
  <c r="AB10" i="17"/>
  <c r="Z10" i="17"/>
  <c r="AJ9" i="17"/>
  <c r="AH9" i="17"/>
  <c r="AF9" i="17"/>
  <c r="AD9" i="17"/>
  <c r="AB9" i="17"/>
  <c r="Z9" i="17"/>
  <c r="AJ8" i="17"/>
  <c r="AH8" i="17"/>
  <c r="AF8" i="17"/>
  <c r="AD8" i="17"/>
  <c r="AB8" i="17"/>
  <c r="Z8" i="17"/>
  <c r="AJ7" i="17"/>
  <c r="AH7" i="17"/>
  <c r="AF7" i="17"/>
  <c r="AD7" i="17"/>
  <c r="AB7" i="17"/>
  <c r="Z7" i="17"/>
  <c r="AJ6" i="17"/>
  <c r="AH6" i="17"/>
  <c r="AF6" i="17"/>
  <c r="AD6" i="17"/>
  <c r="AB6" i="17"/>
  <c r="Z6" i="17"/>
  <c r="AJ5" i="17"/>
  <c r="AH5" i="17"/>
  <c r="AF5" i="17"/>
  <c r="AD5" i="17"/>
  <c r="AB5" i="17"/>
  <c r="Z5" i="17"/>
  <c r="AV4" i="17"/>
  <c r="AT4" i="17"/>
  <c r="AR4" i="17"/>
  <c r="AP4" i="17"/>
  <c r="AN4" i="17"/>
  <c r="AL4" i="17"/>
  <c r="AJ4" i="17"/>
  <c r="AH4" i="17"/>
  <c r="AF4" i="17"/>
  <c r="AD4" i="17"/>
  <c r="AB4" i="17"/>
  <c r="Z4" i="17"/>
  <c r="X4" i="17"/>
  <c r="V4" i="17"/>
  <c r="T4" i="17"/>
  <c r="R4" i="17"/>
  <c r="P4" i="17"/>
  <c r="N4" i="17"/>
  <c r="L4" i="17"/>
  <c r="J4" i="17"/>
  <c r="H4" i="17"/>
  <c r="F3" i="17"/>
  <c r="D3" i="17"/>
  <c r="B3" i="17"/>
  <c r="AV3" i="11"/>
  <c r="AT3" i="11"/>
  <c r="AR3" i="11"/>
  <c r="AR4" i="11"/>
  <c r="AT4" i="11"/>
  <c r="AV4" i="11"/>
  <c r="AP3" i="11"/>
  <c r="AN3" i="11"/>
  <c r="AL3" i="11"/>
  <c r="AJ3" i="11"/>
  <c r="AH3" i="11"/>
  <c r="AF3" i="11"/>
  <c r="AD3" i="11"/>
  <c r="AB3" i="11"/>
  <c r="Z3" i="11"/>
  <c r="X3" i="11"/>
  <c r="V3" i="11"/>
  <c r="T3" i="11"/>
  <c r="R3" i="11"/>
  <c r="P3" i="11"/>
  <c r="N3" i="11"/>
  <c r="L3" i="11"/>
  <c r="J3" i="11"/>
  <c r="H3" i="11"/>
  <c r="B3" i="11"/>
  <c r="D3" i="11"/>
  <c r="F3" i="11"/>
  <c r="AD15" i="14"/>
  <c r="AB15" i="14"/>
  <c r="Z15" i="14"/>
  <c r="AD14" i="14"/>
  <c r="AB14" i="14"/>
  <c r="Z14" i="14"/>
  <c r="AD13" i="14"/>
  <c r="AB13" i="14"/>
  <c r="Z13" i="14"/>
  <c r="AJ12" i="14"/>
  <c r="AH12" i="14"/>
  <c r="AF12" i="14"/>
  <c r="AD12" i="14"/>
  <c r="AB12" i="14"/>
  <c r="Z12" i="14"/>
  <c r="AJ11" i="14"/>
  <c r="AH11" i="14"/>
  <c r="AF11" i="14"/>
  <c r="AD11" i="14"/>
  <c r="AB11" i="14"/>
  <c r="Z11" i="14"/>
  <c r="AJ10" i="14"/>
  <c r="AH10" i="14"/>
  <c r="AF10" i="14"/>
  <c r="AD10" i="14"/>
  <c r="AB10" i="14"/>
  <c r="Z10" i="14"/>
  <c r="AJ9" i="14"/>
  <c r="AH9" i="14"/>
  <c r="AF9" i="14"/>
  <c r="AD9" i="14"/>
  <c r="AB9" i="14"/>
  <c r="Z9" i="14"/>
  <c r="AJ8" i="14"/>
  <c r="AH8" i="14"/>
  <c r="AF8" i="14"/>
  <c r="AD8" i="14"/>
  <c r="AB8" i="14"/>
  <c r="Z8" i="14"/>
  <c r="AJ7" i="14"/>
  <c r="AH7" i="14"/>
  <c r="AF7" i="14"/>
  <c r="AD7" i="14"/>
  <c r="AB7" i="14"/>
  <c r="Z7" i="14"/>
  <c r="AJ6" i="14"/>
  <c r="AH6" i="14"/>
  <c r="AF6" i="14"/>
  <c r="AD6" i="14"/>
  <c r="AB6" i="14"/>
  <c r="Z6" i="14"/>
  <c r="AJ5" i="14"/>
  <c r="AH5" i="14"/>
  <c r="AF5" i="14"/>
  <c r="AD5" i="14"/>
  <c r="AB5" i="14"/>
  <c r="Z5" i="14"/>
  <c r="AV4" i="14"/>
  <c r="AT4" i="14"/>
  <c r="AR4" i="14"/>
  <c r="AP4" i="14"/>
  <c r="AN4" i="14"/>
  <c r="AL4" i="14"/>
  <c r="AJ4" i="14"/>
  <c r="AH4" i="14"/>
  <c r="AF4" i="14"/>
  <c r="AD4" i="14"/>
  <c r="AB4" i="14"/>
  <c r="Z4" i="14"/>
  <c r="X4" i="14"/>
  <c r="V4" i="14"/>
  <c r="T4" i="14"/>
  <c r="R4" i="14"/>
  <c r="P4" i="14"/>
  <c r="N4" i="14"/>
  <c r="L4" i="14"/>
  <c r="J4" i="14"/>
  <c r="H4" i="14"/>
  <c r="F3" i="14"/>
  <c r="D3" i="14"/>
  <c r="B3" i="14"/>
  <c r="AD15" i="11"/>
  <c r="AB15" i="11"/>
  <c r="Z15" i="11"/>
  <c r="AD14" i="11"/>
  <c r="AB14" i="11"/>
  <c r="Z14" i="11"/>
  <c r="AJ13" i="11"/>
  <c r="AH13" i="11"/>
  <c r="AF13" i="11"/>
  <c r="AD13" i="11"/>
  <c r="AB13" i="11"/>
  <c r="Z13" i="11"/>
  <c r="AJ12" i="11"/>
  <c r="AH12" i="11"/>
  <c r="AF12" i="11"/>
  <c r="AD12" i="11"/>
  <c r="AB12" i="11"/>
  <c r="Z12" i="11"/>
  <c r="AJ11" i="11"/>
  <c r="AH11" i="11"/>
  <c r="AF11" i="11"/>
  <c r="AD11" i="11"/>
  <c r="AB11" i="11"/>
  <c r="Z11" i="11"/>
  <c r="AJ10" i="11"/>
  <c r="AH10" i="11"/>
  <c r="AF10" i="11"/>
  <c r="AD10" i="11"/>
  <c r="AB10" i="11"/>
  <c r="Z10" i="11"/>
  <c r="AJ9" i="11"/>
  <c r="AH9" i="11"/>
  <c r="AF9" i="11"/>
  <c r="AD9" i="11"/>
  <c r="AB9" i="11"/>
  <c r="Z9" i="11"/>
  <c r="AJ8" i="11"/>
  <c r="AH8" i="11"/>
  <c r="AF8" i="11"/>
  <c r="AD8" i="11"/>
  <c r="AB8" i="11"/>
  <c r="Z8" i="11"/>
  <c r="AJ7" i="11"/>
  <c r="AH7" i="11"/>
  <c r="AF7" i="11"/>
  <c r="AD7" i="11"/>
  <c r="AB7" i="11"/>
  <c r="Z7" i="11"/>
  <c r="R7" i="11"/>
  <c r="AJ6" i="11"/>
  <c r="AH6" i="11"/>
  <c r="AF6" i="11"/>
  <c r="AD6" i="11"/>
  <c r="AB6" i="11"/>
  <c r="Z6" i="11"/>
  <c r="R6" i="11"/>
  <c r="AJ5" i="11"/>
  <c r="AH5" i="11"/>
  <c r="AF5" i="11"/>
  <c r="AD5" i="11"/>
  <c r="AB5" i="11"/>
  <c r="Z5" i="11"/>
  <c r="R5" i="11"/>
  <c r="AP4" i="11"/>
  <c r="AN4" i="11"/>
  <c r="AL4" i="11"/>
  <c r="AJ4" i="11"/>
  <c r="AH4" i="11"/>
  <c r="AF4" i="11"/>
  <c r="AD4" i="11"/>
  <c r="AB4" i="11"/>
  <c r="Z4" i="11"/>
  <c r="X4" i="11"/>
  <c r="V4" i="11"/>
  <c r="T4" i="11"/>
  <c r="R4" i="11"/>
  <c r="P4" i="11"/>
  <c r="N4" i="11"/>
  <c r="L4" i="11"/>
  <c r="J4" i="11"/>
  <c r="H4" i="11"/>
  <c r="X3" i="9"/>
  <c r="V3" i="9"/>
  <c r="T3" i="9"/>
  <c r="R3" i="9"/>
  <c r="P3" i="9"/>
  <c r="N3" i="9"/>
  <c r="L3" i="9"/>
  <c r="J3" i="9"/>
  <c r="H3" i="9"/>
  <c r="L3" i="8"/>
  <c r="J3" i="8"/>
  <c r="R3" i="8"/>
  <c r="P3" i="8"/>
  <c r="AV10" i="9"/>
  <c r="AV6" i="9"/>
  <c r="AT5" i="9"/>
  <c r="AT4" i="9"/>
  <c r="AV3" i="9"/>
  <c r="AT3" i="9"/>
  <c r="AR3" i="9"/>
  <c r="AV3" i="8"/>
  <c r="AT3" i="8"/>
  <c r="AR3" i="8"/>
  <c r="AV11" i="9"/>
  <c r="AV12" i="9"/>
  <c r="AV9" i="9"/>
  <c r="AV8" i="9"/>
  <c r="AV7" i="9"/>
  <c r="AV4" i="9"/>
  <c r="AP8" i="9"/>
  <c r="AP7" i="9"/>
  <c r="AP6" i="9"/>
  <c r="AP5" i="9"/>
  <c r="AP4" i="9"/>
  <c r="AP3" i="9"/>
  <c r="AJ13" i="9"/>
  <c r="AJ12" i="9"/>
  <c r="AJ11" i="9"/>
  <c r="AJ10" i="9"/>
  <c r="AJ9" i="9"/>
  <c r="AJ8" i="9"/>
  <c r="AJ7" i="9"/>
  <c r="AJ6" i="9"/>
  <c r="AJ5" i="9"/>
  <c r="AJ4" i="9"/>
  <c r="AJ3" i="9"/>
  <c r="AD10" i="9"/>
  <c r="AD11" i="9"/>
  <c r="AD12" i="9"/>
  <c r="AD13" i="9"/>
  <c r="AD14" i="9"/>
  <c r="AD15" i="9"/>
  <c r="AD16" i="9"/>
  <c r="AD9" i="9"/>
  <c r="AD8" i="9"/>
  <c r="AD7" i="9"/>
  <c r="AD6" i="9"/>
  <c r="AD5" i="9"/>
  <c r="AD4" i="9"/>
  <c r="AD3" i="9"/>
  <c r="X10" i="9"/>
  <c r="X9" i="9"/>
  <c r="X8" i="9"/>
  <c r="X7" i="9"/>
  <c r="X6" i="9"/>
  <c r="X5" i="9"/>
  <c r="X4" i="9"/>
  <c r="R11" i="9"/>
  <c r="R10" i="9"/>
  <c r="R9" i="9"/>
  <c r="R8" i="9"/>
  <c r="R7" i="9"/>
  <c r="R6" i="9"/>
  <c r="R5" i="9"/>
  <c r="R4" i="9"/>
  <c r="L11" i="9"/>
  <c r="L10" i="9"/>
  <c r="L9" i="9"/>
  <c r="L8" i="9"/>
  <c r="L7" i="9"/>
  <c r="L6" i="9"/>
  <c r="L5" i="9"/>
  <c r="L4" i="9"/>
  <c r="F3" i="9"/>
  <c r="AV5" i="8"/>
  <c r="AV6" i="8"/>
  <c r="AV7" i="8"/>
  <c r="AV8" i="8"/>
  <c r="AV9" i="8"/>
  <c r="AV10" i="8"/>
  <c r="AV4" i="8"/>
  <c r="AP4" i="8"/>
  <c r="AP5" i="8"/>
  <c r="AP6" i="8"/>
  <c r="AP7" i="8"/>
  <c r="AP8" i="8"/>
  <c r="AP3" i="8"/>
  <c r="AJ4" i="8"/>
  <c r="AJ5" i="8"/>
  <c r="AJ6" i="8"/>
  <c r="AJ7" i="8"/>
  <c r="AJ8" i="8"/>
  <c r="AJ9" i="8"/>
  <c r="AJ10" i="8"/>
  <c r="AJ11" i="8"/>
  <c r="AJ12" i="8"/>
  <c r="AJ13" i="8"/>
  <c r="AJ3" i="8"/>
  <c r="AD4" i="8"/>
  <c r="AD5" i="8"/>
  <c r="AD6" i="8"/>
  <c r="AD7" i="8"/>
  <c r="AD8" i="8"/>
  <c r="AD9" i="8"/>
  <c r="AD10" i="8"/>
  <c r="AD11" i="8"/>
  <c r="AD12" i="8"/>
  <c r="AD13" i="8"/>
  <c r="AD14" i="8"/>
  <c r="AD15" i="8"/>
  <c r="AD3" i="8"/>
  <c r="X4" i="8"/>
  <c r="X5" i="8"/>
  <c r="X6" i="8"/>
  <c r="X7" i="8"/>
  <c r="X8" i="8"/>
  <c r="X9" i="8"/>
  <c r="X3" i="8"/>
  <c r="R5" i="8"/>
  <c r="R6" i="8"/>
  <c r="R7" i="8"/>
  <c r="R4" i="8"/>
  <c r="L5" i="8"/>
  <c r="L6" i="8"/>
  <c r="L7" i="8"/>
  <c r="L8" i="8"/>
  <c r="L4" i="8"/>
  <c r="F3" i="8"/>
  <c r="AB16" i="9"/>
  <c r="Z16" i="9"/>
  <c r="AB15" i="9"/>
  <c r="Z15" i="9"/>
  <c r="AB14" i="9"/>
  <c r="Z14" i="9"/>
  <c r="AH13" i="9"/>
  <c r="AF13" i="9"/>
  <c r="AB13" i="9"/>
  <c r="Z13" i="9"/>
  <c r="AH12" i="9"/>
  <c r="AF12" i="9"/>
  <c r="AB12" i="9"/>
  <c r="Z12" i="9"/>
  <c r="AT12" i="9"/>
  <c r="AR12" i="9"/>
  <c r="AH11" i="9"/>
  <c r="AF11" i="9"/>
  <c r="AB11" i="9"/>
  <c r="Z11" i="9"/>
  <c r="AT11" i="9"/>
  <c r="AR11" i="9"/>
  <c r="AH10" i="9"/>
  <c r="AF10" i="9"/>
  <c r="AB10" i="9"/>
  <c r="Z10" i="9"/>
  <c r="P11" i="9"/>
  <c r="N11" i="9"/>
  <c r="J11" i="9"/>
  <c r="H11" i="9"/>
  <c r="AT10" i="9"/>
  <c r="AR10" i="9"/>
  <c r="AH9" i="9"/>
  <c r="AF9" i="9"/>
  <c r="AB9" i="9"/>
  <c r="Z9" i="9"/>
  <c r="V10" i="9"/>
  <c r="T10" i="9"/>
  <c r="P10" i="9"/>
  <c r="N10" i="9"/>
  <c r="J10" i="9"/>
  <c r="H10" i="9"/>
  <c r="AT9" i="9"/>
  <c r="AR9" i="9"/>
  <c r="AN8" i="9"/>
  <c r="AL8" i="9"/>
  <c r="AH8" i="9"/>
  <c r="AF8" i="9"/>
  <c r="AB8" i="9"/>
  <c r="Z8" i="9"/>
  <c r="V9" i="9"/>
  <c r="T9" i="9"/>
  <c r="P9" i="9"/>
  <c r="N9" i="9"/>
  <c r="J9" i="9"/>
  <c r="H9" i="9"/>
  <c r="AR8" i="9"/>
  <c r="AN7" i="9"/>
  <c r="AL7" i="9"/>
  <c r="AH7" i="9"/>
  <c r="AF7" i="9"/>
  <c r="AB7" i="9"/>
  <c r="Z7" i="9"/>
  <c r="V8" i="9"/>
  <c r="T8" i="9"/>
  <c r="P8" i="9"/>
  <c r="N8" i="9"/>
  <c r="J8" i="9"/>
  <c r="H8" i="9"/>
  <c r="AT7" i="9"/>
  <c r="AR7" i="9"/>
  <c r="AN6" i="9"/>
  <c r="AL6" i="9"/>
  <c r="AH6" i="9"/>
  <c r="AF6" i="9"/>
  <c r="AB6" i="9"/>
  <c r="Z6" i="9"/>
  <c r="V7" i="9"/>
  <c r="T7" i="9"/>
  <c r="P7" i="9"/>
  <c r="N7" i="9"/>
  <c r="J7" i="9"/>
  <c r="H7" i="9"/>
  <c r="AT6" i="9"/>
  <c r="AR6" i="9"/>
  <c r="AN5" i="9"/>
  <c r="AL5" i="9"/>
  <c r="AH5" i="9"/>
  <c r="AF5" i="9"/>
  <c r="AB5" i="9"/>
  <c r="Z5" i="9"/>
  <c r="V6" i="9"/>
  <c r="T6" i="9"/>
  <c r="P6" i="9"/>
  <c r="N6" i="9"/>
  <c r="J6" i="9"/>
  <c r="H6" i="9"/>
  <c r="AR5" i="9"/>
  <c r="AN4" i="9"/>
  <c r="AL4" i="9"/>
  <c r="AH4" i="9"/>
  <c r="AF4" i="9"/>
  <c r="AB4" i="9"/>
  <c r="Z4" i="9"/>
  <c r="V5" i="9"/>
  <c r="T5" i="9"/>
  <c r="P5" i="9"/>
  <c r="N5" i="9"/>
  <c r="J5" i="9"/>
  <c r="H5" i="9"/>
  <c r="AR4" i="9"/>
  <c r="AN3" i="9"/>
  <c r="AL3" i="9"/>
  <c r="AH3" i="9"/>
  <c r="AF3" i="9"/>
  <c r="AB3" i="9"/>
  <c r="Z3" i="9"/>
  <c r="V4" i="9"/>
  <c r="T4" i="9"/>
  <c r="P4" i="9"/>
  <c r="N4" i="9"/>
  <c r="J4" i="9"/>
  <c r="H4" i="9"/>
  <c r="D3" i="9"/>
  <c r="B3" i="9"/>
  <c r="AB15" i="8"/>
  <c r="Z15" i="8"/>
  <c r="AB14" i="8"/>
  <c r="Z14" i="8"/>
  <c r="AH13" i="8"/>
  <c r="AF13" i="8"/>
  <c r="AB13" i="8"/>
  <c r="Z13" i="8"/>
  <c r="AH12" i="8"/>
  <c r="AF12" i="8"/>
  <c r="AB12" i="8"/>
  <c r="Z12" i="8"/>
  <c r="AH11" i="8"/>
  <c r="AF11" i="8"/>
  <c r="AB11" i="8"/>
  <c r="Z11" i="8"/>
  <c r="AH10" i="8"/>
  <c r="AF10" i="8"/>
  <c r="AB10" i="8"/>
  <c r="Z10" i="8"/>
  <c r="AT10" i="8"/>
  <c r="AR10" i="8"/>
  <c r="AH9" i="8"/>
  <c r="AF9" i="8"/>
  <c r="AB9" i="8"/>
  <c r="Z9" i="8"/>
  <c r="V9" i="8"/>
  <c r="T9" i="8"/>
  <c r="AT9" i="8"/>
  <c r="AR9" i="8"/>
  <c r="AN8" i="8"/>
  <c r="AL8" i="8"/>
  <c r="AH8" i="8"/>
  <c r="AF8" i="8"/>
  <c r="AB8" i="8"/>
  <c r="Z8" i="8"/>
  <c r="V8" i="8"/>
  <c r="T8" i="8"/>
  <c r="AT8" i="8"/>
  <c r="AR8" i="8"/>
  <c r="AN7" i="8"/>
  <c r="AL7" i="8"/>
  <c r="AH7" i="8"/>
  <c r="AF7" i="8"/>
  <c r="AB7" i="8"/>
  <c r="Z7" i="8"/>
  <c r="V7" i="8"/>
  <c r="T7" i="8"/>
  <c r="J8" i="8"/>
  <c r="H8" i="8"/>
  <c r="AT7" i="8"/>
  <c r="AR7" i="8"/>
  <c r="AN6" i="8"/>
  <c r="AL6" i="8"/>
  <c r="AH6" i="8"/>
  <c r="AF6" i="8"/>
  <c r="AB6" i="8"/>
  <c r="Z6" i="8"/>
  <c r="V6" i="8"/>
  <c r="T6" i="8"/>
  <c r="P7" i="8"/>
  <c r="N7" i="8"/>
  <c r="J7" i="8"/>
  <c r="H7" i="8"/>
  <c r="AT6" i="8"/>
  <c r="AR6" i="8"/>
  <c r="AN5" i="8"/>
  <c r="AL5" i="8"/>
  <c r="AH5" i="8"/>
  <c r="AF5" i="8"/>
  <c r="AB5" i="8"/>
  <c r="Z5" i="8"/>
  <c r="V5" i="8"/>
  <c r="T5" i="8"/>
  <c r="P6" i="8"/>
  <c r="N6" i="8"/>
  <c r="J6" i="8"/>
  <c r="H6" i="8"/>
  <c r="AT5" i="8"/>
  <c r="AR5" i="8"/>
  <c r="AN4" i="8"/>
  <c r="AL4" i="8"/>
  <c r="AH4" i="8"/>
  <c r="AF4" i="8"/>
  <c r="AB4" i="8"/>
  <c r="Z4" i="8"/>
  <c r="V4" i="8"/>
  <c r="T4" i="8"/>
  <c r="P5" i="8"/>
  <c r="N5" i="8"/>
  <c r="J5" i="8"/>
  <c r="H5" i="8"/>
  <c r="AT4" i="8"/>
  <c r="AR4" i="8"/>
  <c r="AN3" i="8"/>
  <c r="AL3" i="8"/>
  <c r="AH3" i="8"/>
  <c r="AF3" i="8"/>
  <c r="AB3" i="8"/>
  <c r="Z3" i="8"/>
  <c r="V3" i="8"/>
  <c r="P4" i="8"/>
  <c r="N4" i="8"/>
  <c r="J4" i="8"/>
  <c r="H4" i="8"/>
  <c r="D3" i="8"/>
  <c r="B3" i="8"/>
  <c r="AV5" i="9" l="1"/>
  <c r="AT8" i="9"/>
</calcChain>
</file>

<file path=xl/sharedStrings.xml><?xml version="1.0" encoding="utf-8"?>
<sst xmlns="http://schemas.openxmlformats.org/spreadsheetml/2006/main" count="336" uniqueCount="14">
  <si>
    <t>P-Fair</t>
    <phoneticPr fontId="1" type="noConversion"/>
  </si>
  <si>
    <t>1/P-Fair</t>
    <phoneticPr fontId="1" type="noConversion"/>
  </si>
  <si>
    <t>Ada2Fair</t>
    <phoneticPr fontId="1" type="noConversion"/>
  </si>
  <si>
    <t>CPFair</t>
    <phoneticPr fontId="1" type="noConversion"/>
  </si>
  <si>
    <t>PNS</t>
    <phoneticPr fontId="1" type="noConversion"/>
  </si>
  <si>
    <t>IPS</t>
    <phoneticPr fontId="1" type="noConversion"/>
  </si>
  <si>
    <t>Multi-FR</t>
    <phoneticPr fontId="1" type="noConversion"/>
  </si>
  <si>
    <t>C-Fair</t>
    <phoneticPr fontId="1" type="noConversion"/>
  </si>
  <si>
    <t>1/C-Fair</t>
    <phoneticPr fontId="1" type="noConversion"/>
  </si>
  <si>
    <t>1/(P-Fair * C-Fair)</t>
    <phoneticPr fontId="1" type="noConversion"/>
  </si>
  <si>
    <t>TFROM</t>
    <phoneticPr fontId="1" type="noConversion"/>
  </si>
  <si>
    <t>FairRec</t>
    <phoneticPr fontId="1" type="noConversion"/>
  </si>
  <si>
    <t>NDCG</t>
    <phoneticPr fontId="1" type="noConversion"/>
  </si>
  <si>
    <t>Original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</si>
</sst>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'Book-Crossing-BPR'!$A$3</c:f>
              <c:numCache>
                <c:formatCode>General</c:formatCode>
                <c:ptCount val="1"/>
                <c:pt idx="0">
                  <c:v>4.1500000000000002E-2</c:v>
                </c:pt>
              </c:numCache>
            </c:numRef>
          </c:xVal>
          <c:yVal>
            <c:numRef>
              <c:f>'Book-Crossing-BPR'!$F$3</c:f>
              <c:numCache>
                <c:formatCode>General</c:formatCode>
                <c:ptCount val="1"/>
                <c:pt idx="0">
                  <c:v>1.5575660202393868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E148-83E9-2942B218CD8D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'Book-Crossing-BPR'!$G$3:$G$8</c:f>
              <c:numCache>
                <c:formatCode>General</c:formatCode>
                <c:ptCount val="6"/>
                <c:pt idx="0">
                  <c:v>4.1500000000000002E-2</c:v>
                </c:pt>
                <c:pt idx="1">
                  <c:v>3.9199999999999999E-2</c:v>
                </c:pt>
                <c:pt idx="2">
                  <c:v>3.73E-2</c:v>
                </c:pt>
                <c:pt idx="3">
                  <c:v>3.5099999999999999E-2</c:v>
                </c:pt>
                <c:pt idx="4">
                  <c:v>3.3700000000000001E-2</c:v>
                </c:pt>
                <c:pt idx="5">
                  <c:v>3.1399999999999997E-2</c:v>
                </c:pt>
              </c:numCache>
            </c:numRef>
          </c:xVal>
          <c:yVal>
            <c:numRef>
              <c:f>'Book-Crossing-BPR'!$L$3:$L$8</c:f>
              <c:numCache>
                <c:formatCode>General</c:formatCode>
                <c:ptCount val="6"/>
                <c:pt idx="0">
                  <c:v>1.5575660202393868</c:v>
                </c:pt>
                <c:pt idx="1">
                  <c:v>2.0792959557492767</c:v>
                </c:pt>
                <c:pt idx="2">
                  <c:v>2.335201120597632</c:v>
                </c:pt>
                <c:pt idx="3">
                  <c:v>2.5275932047417107</c:v>
                </c:pt>
                <c:pt idx="4">
                  <c:v>3.0441318415178595</c:v>
                </c:pt>
                <c:pt idx="5">
                  <c:v>3.4691890519731774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9-E148-83E9-2942B218CD8D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'Book-Crossing-BPR'!$M$3:$M$7</c:f>
              <c:numCache>
                <c:formatCode>General</c:formatCode>
                <c:ptCount val="5"/>
                <c:pt idx="0">
                  <c:v>4.1500000000000002E-2</c:v>
                </c:pt>
                <c:pt idx="1">
                  <c:v>3.4000000000000002E-2</c:v>
                </c:pt>
                <c:pt idx="2">
                  <c:v>3.2500000000000001E-2</c:v>
                </c:pt>
                <c:pt idx="3">
                  <c:v>3.1899999999999998E-2</c:v>
                </c:pt>
                <c:pt idx="4">
                  <c:v>3.1E-2</c:v>
                </c:pt>
              </c:numCache>
            </c:numRef>
          </c:xVal>
          <c:yVal>
            <c:numRef>
              <c:f>'Book-Crossing-BPR'!$R$3:$R$7</c:f>
              <c:numCache>
                <c:formatCode>General</c:formatCode>
                <c:ptCount val="5"/>
                <c:pt idx="0">
                  <c:v>1.5575660202393868</c:v>
                </c:pt>
                <c:pt idx="1">
                  <c:v>2.7783955849071438</c:v>
                </c:pt>
                <c:pt idx="2">
                  <c:v>3.1530270604763837</c:v>
                </c:pt>
                <c:pt idx="3">
                  <c:v>3.8231613537722602</c:v>
                </c:pt>
                <c:pt idx="4">
                  <c:v>3.982718189233279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09-E148-83E9-2942B218CD8D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'Book-Crossing-BPR'!$S$3:$S$9</c:f>
              <c:numCache>
                <c:formatCode>General</c:formatCode>
                <c:ptCount val="7"/>
                <c:pt idx="0">
                  <c:v>4.1500000000000002E-2</c:v>
                </c:pt>
                <c:pt idx="1">
                  <c:v>0.04</c:v>
                </c:pt>
                <c:pt idx="2">
                  <c:v>3.85E-2</c:v>
                </c:pt>
                <c:pt idx="3">
                  <c:v>3.6799999999999999E-2</c:v>
                </c:pt>
                <c:pt idx="4">
                  <c:v>3.5700000000000003E-2</c:v>
                </c:pt>
                <c:pt idx="5">
                  <c:v>3.4000000000000002E-2</c:v>
                </c:pt>
                <c:pt idx="6">
                  <c:v>3.3500000000000002E-2</c:v>
                </c:pt>
              </c:numCache>
            </c:numRef>
          </c:xVal>
          <c:yVal>
            <c:numRef>
              <c:f>'Book-Crossing-BPR'!$X$3:$X$9</c:f>
              <c:numCache>
                <c:formatCode>General</c:formatCode>
                <c:ptCount val="7"/>
                <c:pt idx="0">
                  <c:v>1.5575660202393868</c:v>
                </c:pt>
                <c:pt idx="1">
                  <c:v>1.7328019407381738</c:v>
                </c:pt>
                <c:pt idx="2">
                  <c:v>2.1731361945308074</c:v>
                </c:pt>
                <c:pt idx="3">
                  <c:v>2.3037601789339748</c:v>
                </c:pt>
                <c:pt idx="4">
                  <c:v>2.3438883077217834</c:v>
                </c:pt>
                <c:pt idx="5">
                  <c:v>2.4187306501547985</c:v>
                </c:pt>
                <c:pt idx="6">
                  <c:v>2.5512117490444441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9-E148-83E9-2942B218CD8D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'Book-Crossing-BPR'!$AE$3:$AE$13</c:f>
              <c:numCache>
                <c:formatCode>General</c:formatCode>
                <c:ptCount val="11"/>
                <c:pt idx="0">
                  <c:v>4.1500000000000002E-2</c:v>
                </c:pt>
                <c:pt idx="1">
                  <c:v>3.9399999999999998E-2</c:v>
                </c:pt>
                <c:pt idx="2">
                  <c:v>3.8399999999999997E-2</c:v>
                </c:pt>
                <c:pt idx="3">
                  <c:v>3.7199999999999997E-2</c:v>
                </c:pt>
                <c:pt idx="4">
                  <c:v>3.61E-2</c:v>
                </c:pt>
                <c:pt idx="5">
                  <c:v>3.5299999999999998E-2</c:v>
                </c:pt>
                <c:pt idx="6">
                  <c:v>3.4299999999999997E-2</c:v>
                </c:pt>
                <c:pt idx="7">
                  <c:v>3.3399999999999999E-2</c:v>
                </c:pt>
                <c:pt idx="8">
                  <c:v>3.2399999999999998E-2</c:v>
                </c:pt>
                <c:pt idx="9">
                  <c:v>3.1699999999999999E-2</c:v>
                </c:pt>
                <c:pt idx="10">
                  <c:v>3.15E-2</c:v>
                </c:pt>
              </c:numCache>
            </c:numRef>
          </c:xVal>
          <c:yVal>
            <c:numRef>
              <c:f>'Book-Crossing-BPR'!$AJ$3:$AJ$13</c:f>
              <c:numCache>
                <c:formatCode>General</c:formatCode>
                <c:ptCount val="11"/>
                <c:pt idx="0">
                  <c:v>1.5575660202393868</c:v>
                </c:pt>
                <c:pt idx="1">
                  <c:v>1.8151439931948075</c:v>
                </c:pt>
                <c:pt idx="2">
                  <c:v>2.005485162357862</c:v>
                </c:pt>
                <c:pt idx="3">
                  <c:v>2.2082893883745043</c:v>
                </c:pt>
                <c:pt idx="4">
                  <c:v>2.4307361727572809</c:v>
                </c:pt>
                <c:pt idx="5">
                  <c:v>2.7029266803568102</c:v>
                </c:pt>
                <c:pt idx="6">
                  <c:v>3.0231910192362021</c:v>
                </c:pt>
                <c:pt idx="7">
                  <c:v>3.3786425060391543</c:v>
                </c:pt>
                <c:pt idx="8">
                  <c:v>3.8012293099563812</c:v>
                </c:pt>
                <c:pt idx="9">
                  <c:v>4.2282295121878928</c:v>
                </c:pt>
                <c:pt idx="10">
                  <c:v>4.3056309040963772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9-E148-83E9-2942B218CD8D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'Book-Crossing-BPR'!$Y$3:$Y$15</c:f>
              <c:numCache>
                <c:formatCode>General</c:formatCode>
                <c:ptCount val="13"/>
                <c:pt idx="0">
                  <c:v>4.1500000000000002E-2</c:v>
                </c:pt>
                <c:pt idx="1">
                  <c:v>4.1200000000000001E-2</c:v>
                </c:pt>
                <c:pt idx="2">
                  <c:v>4.0800000000000003E-2</c:v>
                </c:pt>
                <c:pt idx="3">
                  <c:v>4.0300000000000002E-2</c:v>
                </c:pt>
                <c:pt idx="4">
                  <c:v>3.9699999999999999E-2</c:v>
                </c:pt>
                <c:pt idx="5">
                  <c:v>3.9E-2</c:v>
                </c:pt>
                <c:pt idx="6">
                  <c:v>3.8399999999999997E-2</c:v>
                </c:pt>
                <c:pt idx="7">
                  <c:v>3.78E-2</c:v>
                </c:pt>
                <c:pt idx="8">
                  <c:v>3.7100000000000001E-2</c:v>
                </c:pt>
                <c:pt idx="9">
                  <c:v>3.6200000000000003E-2</c:v>
                </c:pt>
                <c:pt idx="10">
                  <c:v>3.5700000000000003E-2</c:v>
                </c:pt>
                <c:pt idx="11">
                  <c:v>3.49E-2</c:v>
                </c:pt>
                <c:pt idx="12">
                  <c:v>3.3799999999999997E-2</c:v>
                </c:pt>
              </c:numCache>
            </c:numRef>
          </c:xVal>
          <c:yVal>
            <c:numRef>
              <c:f>'Book-Crossing-BPR'!$AD$3:$AD$15</c:f>
              <c:numCache>
                <c:formatCode>General</c:formatCode>
                <c:ptCount val="13"/>
                <c:pt idx="0">
                  <c:v>1.5575660202393868</c:v>
                </c:pt>
                <c:pt idx="1">
                  <c:v>1.7849465355856668</c:v>
                </c:pt>
                <c:pt idx="2">
                  <c:v>1.9381143047100209</c:v>
                </c:pt>
                <c:pt idx="3">
                  <c:v>2.017948603494812</c:v>
                </c:pt>
                <c:pt idx="4">
                  <c:v>2.0998899153710764</c:v>
                </c:pt>
                <c:pt idx="5">
                  <c:v>2.1600691602303441</c:v>
                </c:pt>
                <c:pt idx="6">
                  <c:v>2.2140550160789103</c:v>
                </c:pt>
                <c:pt idx="7">
                  <c:v>2.2638760319595908</c:v>
                </c:pt>
                <c:pt idx="8">
                  <c:v>2.3484584390022207</c:v>
                </c:pt>
                <c:pt idx="9">
                  <c:v>2.4692610946061579</c:v>
                </c:pt>
                <c:pt idx="10">
                  <c:v>2.6479166628602862</c:v>
                </c:pt>
                <c:pt idx="11">
                  <c:v>3.0610526960221627</c:v>
                </c:pt>
                <c:pt idx="12">
                  <c:v>3.4933326253512553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09-E148-83E9-2942B218CD8D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'Book-Crossing-BPR'!$AK$3:$AK$8</c:f>
              <c:numCache>
                <c:formatCode>General</c:formatCode>
                <c:ptCount val="6"/>
                <c:pt idx="0">
                  <c:v>4.1500000000000002E-2</c:v>
                </c:pt>
                <c:pt idx="1">
                  <c:v>4.1000000000000002E-2</c:v>
                </c:pt>
                <c:pt idx="2">
                  <c:v>3.9E-2</c:v>
                </c:pt>
                <c:pt idx="3">
                  <c:v>3.8399999999999997E-2</c:v>
                </c:pt>
                <c:pt idx="4">
                  <c:v>3.6999999999999998E-2</c:v>
                </c:pt>
                <c:pt idx="5">
                  <c:v>3.61E-2</c:v>
                </c:pt>
              </c:numCache>
            </c:numRef>
          </c:xVal>
          <c:yVal>
            <c:numRef>
              <c:f>'Book-Crossing-BPR'!$AP$3:$AP$8</c:f>
              <c:numCache>
                <c:formatCode>General</c:formatCode>
                <c:ptCount val="6"/>
                <c:pt idx="0">
                  <c:v>1.5575660202393868</c:v>
                </c:pt>
                <c:pt idx="1">
                  <c:v>1.6377762928606054</c:v>
                </c:pt>
                <c:pt idx="2">
                  <c:v>2.1238456898675566</c:v>
                </c:pt>
                <c:pt idx="3">
                  <c:v>2.505279877341497</c:v>
                </c:pt>
                <c:pt idx="4">
                  <c:v>2.9382382323558796</c:v>
                </c:pt>
                <c:pt idx="5">
                  <c:v>3.5718278507561738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09-E148-83E9-2942B218CD8D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'Book-Crossing-BPR'!$AQ$3:$AQ$10</c:f>
              <c:numCache>
                <c:formatCode>General</c:formatCode>
                <c:ptCount val="8"/>
                <c:pt idx="0">
                  <c:v>4.1500000000000002E-2</c:v>
                </c:pt>
                <c:pt idx="1">
                  <c:v>4.0899999999999999E-2</c:v>
                </c:pt>
                <c:pt idx="2">
                  <c:v>3.9699999999999999E-2</c:v>
                </c:pt>
                <c:pt idx="3">
                  <c:v>3.8399999999999997E-2</c:v>
                </c:pt>
                <c:pt idx="4">
                  <c:v>3.7199999999999997E-2</c:v>
                </c:pt>
                <c:pt idx="5">
                  <c:v>3.6299999999999999E-2</c:v>
                </c:pt>
                <c:pt idx="6">
                  <c:v>3.5900000000000001E-2</c:v>
                </c:pt>
                <c:pt idx="7">
                  <c:v>3.49E-2</c:v>
                </c:pt>
              </c:numCache>
            </c:numRef>
          </c:xVal>
          <c:yVal>
            <c:numRef>
              <c:f>'Book-Crossing-BPR'!$AV$3:$AV$10</c:f>
              <c:numCache>
                <c:formatCode>General</c:formatCode>
                <c:ptCount val="8"/>
                <c:pt idx="0">
                  <c:v>1.5575660202393868</c:v>
                </c:pt>
                <c:pt idx="1">
                  <c:v>2.3740518037095986</c:v>
                </c:pt>
                <c:pt idx="2">
                  <c:v>2.651197811171087</c:v>
                </c:pt>
                <c:pt idx="3">
                  <c:v>3.1331618867148916</c:v>
                </c:pt>
                <c:pt idx="4">
                  <c:v>3.4622682011439339</c:v>
                </c:pt>
                <c:pt idx="5">
                  <c:v>3.955655519365703</c:v>
                </c:pt>
                <c:pt idx="6">
                  <c:v>4.1781775458053598</c:v>
                </c:pt>
                <c:pt idx="7">
                  <c:v>4.3700632487994122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09-E148-83E9-2942B218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4.2000000000000003E-2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  <c:majorUnit val="3.0000000000000001E-3"/>
      </c:valAx>
      <c:valAx>
        <c:axId val="1690855359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'Book-Crossing-LightGCN'!$A$3</c:f>
              <c:numCache>
                <c:formatCode>General</c:formatCode>
                <c:ptCount val="1"/>
                <c:pt idx="0">
                  <c:v>5.2900000000000003E-2</c:v>
                </c:pt>
              </c:numCache>
            </c:numRef>
          </c:xVal>
          <c:yVal>
            <c:numRef>
              <c:f>'Book-Crossing-LightGCN'!$F$3</c:f>
              <c:numCache>
                <c:formatCode>General</c:formatCode>
                <c:ptCount val="1"/>
                <c:pt idx="0">
                  <c:v>1.299419523310547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E-7243-B3A1-C31BFCEA8BBD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'Book-Crossing-LightGCN'!$G$3:$G$11</c:f>
              <c:numCache>
                <c:formatCode>General</c:formatCode>
                <c:ptCount val="9"/>
                <c:pt idx="0">
                  <c:v>5.2900000000000003E-2</c:v>
                </c:pt>
                <c:pt idx="1">
                  <c:v>4.9399999999999999E-2</c:v>
                </c:pt>
                <c:pt idx="2">
                  <c:v>4.9200000000000001E-2</c:v>
                </c:pt>
                <c:pt idx="3">
                  <c:v>4.8500000000000001E-2</c:v>
                </c:pt>
                <c:pt idx="4">
                  <c:v>4.7399999999999998E-2</c:v>
                </c:pt>
                <c:pt idx="5">
                  <c:v>4.7100000000000003E-2</c:v>
                </c:pt>
                <c:pt idx="6">
                  <c:v>4.6699999999999998E-2</c:v>
                </c:pt>
                <c:pt idx="7">
                  <c:v>4.4699999999999997E-2</c:v>
                </c:pt>
                <c:pt idx="8">
                  <c:v>4.2500000000000003E-2</c:v>
                </c:pt>
              </c:numCache>
            </c:numRef>
          </c:xVal>
          <c:yVal>
            <c:numRef>
              <c:f>'Book-Crossing-LightGCN'!$L$3:$L$11</c:f>
              <c:numCache>
                <c:formatCode>General</c:formatCode>
                <c:ptCount val="9"/>
                <c:pt idx="0">
                  <c:v>1.299419523310547</c:v>
                </c:pt>
                <c:pt idx="1">
                  <c:v>2.0042923925879661</c:v>
                </c:pt>
                <c:pt idx="2">
                  <c:v>2.0524186491542813</c:v>
                </c:pt>
                <c:pt idx="3">
                  <c:v>2.1638538514066847</c:v>
                </c:pt>
                <c:pt idx="4">
                  <c:v>2.2051263675228987</c:v>
                </c:pt>
                <c:pt idx="5">
                  <c:v>2.2745843674731159</c:v>
                </c:pt>
                <c:pt idx="6">
                  <c:v>2.3569530988488685</c:v>
                </c:pt>
                <c:pt idx="7">
                  <c:v>2.3748699996162208</c:v>
                </c:pt>
                <c:pt idx="8">
                  <c:v>2.4460415465048757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E-7243-B3A1-C31BFCEA8BBD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'Book-Crossing-LightGCN'!$M$3:$M$11</c:f>
              <c:numCache>
                <c:formatCode>General</c:formatCode>
                <c:ptCount val="9"/>
                <c:pt idx="0">
                  <c:v>5.2900000000000003E-2</c:v>
                </c:pt>
                <c:pt idx="1">
                  <c:v>5.0600000000000006E-2</c:v>
                </c:pt>
                <c:pt idx="2">
                  <c:v>4.9699999999999994E-2</c:v>
                </c:pt>
                <c:pt idx="3">
                  <c:v>4.9100000000000005E-2</c:v>
                </c:pt>
                <c:pt idx="4">
                  <c:v>4.7399999999999998E-2</c:v>
                </c:pt>
                <c:pt idx="5">
                  <c:v>4.5999999999999999E-2</c:v>
                </c:pt>
                <c:pt idx="6">
                  <c:v>4.5799999999999993E-2</c:v>
                </c:pt>
                <c:pt idx="7">
                  <c:v>4.5300000000000007E-2</c:v>
                </c:pt>
                <c:pt idx="8">
                  <c:v>4.3200000000000002E-2</c:v>
                </c:pt>
              </c:numCache>
            </c:numRef>
          </c:xVal>
          <c:yVal>
            <c:numRef>
              <c:f>'Book-Crossing-LightGCN'!$R$3:$R$11</c:f>
              <c:numCache>
                <c:formatCode>General</c:formatCode>
                <c:ptCount val="9"/>
                <c:pt idx="0">
                  <c:v>1.299419523310547</c:v>
                </c:pt>
                <c:pt idx="1">
                  <c:v>2.2679277705827769</c:v>
                </c:pt>
                <c:pt idx="2">
                  <c:v>2.3955760035535021</c:v>
                </c:pt>
                <c:pt idx="3">
                  <c:v>2.4580786968643271</c:v>
                </c:pt>
                <c:pt idx="4">
                  <c:v>2.6885817626347412</c:v>
                </c:pt>
                <c:pt idx="5">
                  <c:v>2.8316313152598989</c:v>
                </c:pt>
                <c:pt idx="6">
                  <c:v>3.0870706104734618</c:v>
                </c:pt>
                <c:pt idx="7">
                  <c:v>3.2174246452604329</c:v>
                </c:pt>
                <c:pt idx="8">
                  <c:v>3.5073040307902015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E-7243-B3A1-C31BFCEA8BBD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'Book-Crossing-LightGCN'!$S$3:$S$10</c:f>
              <c:numCache>
                <c:formatCode>General</c:formatCode>
                <c:ptCount val="8"/>
                <c:pt idx="0">
                  <c:v>5.2900000000000003E-2</c:v>
                </c:pt>
                <c:pt idx="1">
                  <c:v>5.0500000000000003E-2</c:v>
                </c:pt>
                <c:pt idx="2">
                  <c:v>4.99E-2</c:v>
                </c:pt>
                <c:pt idx="3">
                  <c:v>4.9000000000000002E-2</c:v>
                </c:pt>
                <c:pt idx="4">
                  <c:v>4.8800000000000003E-2</c:v>
                </c:pt>
                <c:pt idx="5">
                  <c:v>4.87E-2</c:v>
                </c:pt>
                <c:pt idx="6">
                  <c:v>4.6199999999999998E-2</c:v>
                </c:pt>
                <c:pt idx="7">
                  <c:v>4.3700000000000003E-2</c:v>
                </c:pt>
              </c:numCache>
            </c:numRef>
          </c:xVal>
          <c:yVal>
            <c:numRef>
              <c:f>'Book-Crossing-LightGCN'!$X$3:$X$10</c:f>
              <c:numCache>
                <c:formatCode>General</c:formatCode>
                <c:ptCount val="8"/>
                <c:pt idx="0">
                  <c:v>1.299419523310547</c:v>
                </c:pt>
                <c:pt idx="1">
                  <c:v>1.4729299773507556</c:v>
                </c:pt>
                <c:pt idx="2">
                  <c:v>1.5789154909482985</c:v>
                </c:pt>
                <c:pt idx="3">
                  <c:v>1.646487507860537</c:v>
                </c:pt>
                <c:pt idx="4">
                  <c:v>1.7624795803522018</c:v>
                </c:pt>
                <c:pt idx="5">
                  <c:v>1.9939994176724098</c:v>
                </c:pt>
                <c:pt idx="6">
                  <c:v>2.1027395163295388</c:v>
                </c:pt>
                <c:pt idx="7">
                  <c:v>2.2665355098118325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EE-7243-B3A1-C31BFCEA8BBD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'Book-Crossing-LightGCN'!$AE$3:$AE$13</c:f>
              <c:numCache>
                <c:formatCode>General</c:formatCode>
                <c:ptCount val="11"/>
                <c:pt idx="0">
                  <c:v>5.2900000000000003E-2</c:v>
                </c:pt>
                <c:pt idx="1">
                  <c:v>5.1799999999999999E-2</c:v>
                </c:pt>
                <c:pt idx="2">
                  <c:v>5.04E-2</c:v>
                </c:pt>
                <c:pt idx="3">
                  <c:v>4.9000000000000002E-2</c:v>
                </c:pt>
                <c:pt idx="4">
                  <c:v>4.8099999999999997E-2</c:v>
                </c:pt>
                <c:pt idx="5">
                  <c:v>4.7399999999999998E-2</c:v>
                </c:pt>
                <c:pt idx="6">
                  <c:v>4.6300000000000001E-2</c:v>
                </c:pt>
                <c:pt idx="7">
                  <c:v>4.5499999999999999E-2</c:v>
                </c:pt>
                <c:pt idx="8">
                  <c:v>4.48E-2</c:v>
                </c:pt>
                <c:pt idx="9">
                  <c:v>4.3900000000000002E-2</c:v>
                </c:pt>
                <c:pt idx="10">
                  <c:v>4.36E-2</c:v>
                </c:pt>
              </c:numCache>
            </c:numRef>
          </c:xVal>
          <c:yVal>
            <c:numRef>
              <c:f>'Book-Crossing-LightGCN'!$AJ$3:$AJ$13</c:f>
              <c:numCache>
                <c:formatCode>General</c:formatCode>
                <c:ptCount val="11"/>
                <c:pt idx="0">
                  <c:v>1.299419523310547</c:v>
                </c:pt>
                <c:pt idx="1">
                  <c:v>1.4758284681172054</c:v>
                </c:pt>
                <c:pt idx="2">
                  <c:v>1.6229129339669186</c:v>
                </c:pt>
                <c:pt idx="3">
                  <c:v>1.7822833901881736</c:v>
                </c:pt>
                <c:pt idx="4">
                  <c:v>1.952142866248209</c:v>
                </c:pt>
                <c:pt idx="5">
                  <c:v>2.1587416884667197</c:v>
                </c:pt>
                <c:pt idx="6">
                  <c:v>2.3980053966631854</c:v>
                </c:pt>
                <c:pt idx="7">
                  <c:v>2.6592395170650844</c:v>
                </c:pt>
                <c:pt idx="8">
                  <c:v>2.9573934244131648</c:v>
                </c:pt>
                <c:pt idx="9">
                  <c:v>3.2963662341998989</c:v>
                </c:pt>
                <c:pt idx="10">
                  <c:v>3.3716896750770102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EE-7243-B3A1-C31BFCEA8BBD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'Book-Crossing-LightGCN'!$Y$3:$Y$16</c:f>
              <c:numCache>
                <c:formatCode>General</c:formatCode>
                <c:ptCount val="14"/>
                <c:pt idx="0">
                  <c:v>5.2900000000000003E-2</c:v>
                </c:pt>
                <c:pt idx="1">
                  <c:v>5.2900000000000003E-2</c:v>
                </c:pt>
                <c:pt idx="2">
                  <c:v>5.2499999999999998E-2</c:v>
                </c:pt>
                <c:pt idx="3">
                  <c:v>5.1999999999999998E-2</c:v>
                </c:pt>
                <c:pt idx="4">
                  <c:v>5.1200000000000002E-2</c:v>
                </c:pt>
                <c:pt idx="5">
                  <c:v>5.0599999999999999E-2</c:v>
                </c:pt>
                <c:pt idx="6">
                  <c:v>5.04E-2</c:v>
                </c:pt>
                <c:pt idx="7">
                  <c:v>0.05</c:v>
                </c:pt>
                <c:pt idx="8">
                  <c:v>4.9399999999999999E-2</c:v>
                </c:pt>
                <c:pt idx="9">
                  <c:v>4.87E-2</c:v>
                </c:pt>
                <c:pt idx="10">
                  <c:v>4.8000000000000001E-2</c:v>
                </c:pt>
                <c:pt idx="11">
                  <c:v>4.7199999999999999E-2</c:v>
                </c:pt>
                <c:pt idx="12">
                  <c:v>4.6600000000000003E-2</c:v>
                </c:pt>
                <c:pt idx="13">
                  <c:v>4.53E-2</c:v>
                </c:pt>
              </c:numCache>
            </c:numRef>
          </c:xVal>
          <c:yVal>
            <c:numRef>
              <c:f>'Book-Crossing-LightGCN'!$AD$3:$AD$16</c:f>
              <c:numCache>
                <c:formatCode>General</c:formatCode>
                <c:ptCount val="14"/>
                <c:pt idx="0">
                  <c:v>1.299419523310547</c:v>
                </c:pt>
                <c:pt idx="1">
                  <c:v>1.4236417233627239</c:v>
                </c:pt>
                <c:pt idx="2">
                  <c:v>1.5141221873590545</c:v>
                </c:pt>
                <c:pt idx="3">
                  <c:v>1.647403386669281</c:v>
                </c:pt>
                <c:pt idx="4">
                  <c:v>1.7179674658193196</c:v>
                </c:pt>
                <c:pt idx="5">
                  <c:v>1.7804352950644198</c:v>
                </c:pt>
                <c:pt idx="6">
                  <c:v>1.813945529791543</c:v>
                </c:pt>
                <c:pt idx="7">
                  <c:v>1.8480657127813886</c:v>
                </c:pt>
                <c:pt idx="8">
                  <c:v>1.8988557039802449</c:v>
                </c:pt>
                <c:pt idx="9">
                  <c:v>1.9480825101775623</c:v>
                </c:pt>
                <c:pt idx="10">
                  <c:v>2.0265543469185432</c:v>
                </c:pt>
                <c:pt idx="11">
                  <c:v>2.1652345480580628</c:v>
                </c:pt>
                <c:pt idx="12">
                  <c:v>2.4703246080644736</c:v>
                </c:pt>
                <c:pt idx="13">
                  <c:v>3.5111040420883066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EE-7243-B3A1-C31BFCEA8BBD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'Book-Crossing-LightGCN'!$AK$3:$AK$8</c:f>
              <c:numCache>
                <c:formatCode>General</c:formatCode>
                <c:ptCount val="6"/>
                <c:pt idx="0">
                  <c:v>5.2900000000000003E-2</c:v>
                </c:pt>
                <c:pt idx="1">
                  <c:v>5.21E-2</c:v>
                </c:pt>
                <c:pt idx="2">
                  <c:v>5.1200000000000002E-2</c:v>
                </c:pt>
                <c:pt idx="3">
                  <c:v>4.9799999999999997E-2</c:v>
                </c:pt>
                <c:pt idx="4">
                  <c:v>4.8300000000000003E-2</c:v>
                </c:pt>
                <c:pt idx="5">
                  <c:v>4.7500000000000001E-2</c:v>
                </c:pt>
              </c:numCache>
            </c:numRef>
          </c:xVal>
          <c:yVal>
            <c:numRef>
              <c:f>'Book-Crossing-LightGCN'!$AP$3:$AP$8</c:f>
              <c:numCache>
                <c:formatCode>General</c:formatCode>
                <c:ptCount val="6"/>
                <c:pt idx="0">
                  <c:v>1.299419523310547</c:v>
                </c:pt>
                <c:pt idx="1">
                  <c:v>1.4493195560629848</c:v>
                </c:pt>
                <c:pt idx="2">
                  <c:v>1.7312664504938122</c:v>
                </c:pt>
                <c:pt idx="3">
                  <c:v>2.5532477260009778</c:v>
                </c:pt>
                <c:pt idx="4">
                  <c:v>3.1166604011403733</c:v>
                </c:pt>
                <c:pt idx="5">
                  <c:v>3.6366995351570655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EE-7243-B3A1-C31BFCEA8BBD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'Book-Crossing-LightGCN'!$AQ$3:$AQ$12</c:f>
              <c:numCache>
                <c:formatCode>General</c:formatCode>
                <c:ptCount val="10"/>
                <c:pt idx="0">
                  <c:v>5.2900000000000003E-2</c:v>
                </c:pt>
                <c:pt idx="1">
                  <c:v>5.1799999999999999E-2</c:v>
                </c:pt>
                <c:pt idx="2">
                  <c:v>5.0599999999999999E-2</c:v>
                </c:pt>
                <c:pt idx="3">
                  <c:v>4.9599999999999998E-2</c:v>
                </c:pt>
                <c:pt idx="4">
                  <c:v>4.9000000000000002E-2</c:v>
                </c:pt>
                <c:pt idx="5">
                  <c:v>4.8300000000000003E-2</c:v>
                </c:pt>
                <c:pt idx="6">
                  <c:v>4.7300000000000002E-2</c:v>
                </c:pt>
                <c:pt idx="7">
                  <c:v>4.7E-2</c:v>
                </c:pt>
                <c:pt idx="8">
                  <c:v>4.6600000000000003E-2</c:v>
                </c:pt>
                <c:pt idx="9">
                  <c:v>4.4699999999999997E-2</c:v>
                </c:pt>
              </c:numCache>
            </c:numRef>
          </c:xVal>
          <c:yVal>
            <c:numRef>
              <c:f>'Book-Crossing-LightGCN'!$AV$3:$AV$12</c:f>
              <c:numCache>
                <c:formatCode>General</c:formatCode>
                <c:ptCount val="10"/>
                <c:pt idx="0">
                  <c:v>1.299419523310547</c:v>
                </c:pt>
                <c:pt idx="1">
                  <c:v>2.2724316500280737</c:v>
                </c:pt>
                <c:pt idx="2">
                  <c:v>2.958112272370673</c:v>
                </c:pt>
                <c:pt idx="3">
                  <c:v>3.4774453935011143</c:v>
                </c:pt>
                <c:pt idx="4">
                  <c:v>3.6339174153021063</c:v>
                </c:pt>
                <c:pt idx="5">
                  <c:v>3.8861507071006653</c:v>
                </c:pt>
                <c:pt idx="6">
                  <c:v>3.958253566277611</c:v>
                </c:pt>
                <c:pt idx="7">
                  <c:v>3.9975189798203643</c:v>
                </c:pt>
                <c:pt idx="8">
                  <c:v>4.0383044484184953</c:v>
                </c:pt>
                <c:pt idx="9">
                  <c:v>4.0849991925999092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EE-7243-B3A1-C31BFCEA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5.3999999999999999E-2"/>
          <c:min val="4.2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  <c:majorUnit val="4.0000000000000001E-3"/>
      </c:valAx>
      <c:valAx>
        <c:axId val="169085535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'Amazon-BPR'!$A$3</c:f>
              <c:numCache>
                <c:formatCode>General</c:formatCode>
                <c:ptCount val="1"/>
                <c:pt idx="0">
                  <c:v>0.1263</c:v>
                </c:pt>
              </c:numCache>
            </c:numRef>
          </c:xVal>
          <c:yVal>
            <c:numRef>
              <c:f>'Amazon-BPR'!$F$3</c:f>
              <c:numCache>
                <c:formatCode>General</c:formatCode>
                <c:ptCount val="1"/>
                <c:pt idx="0">
                  <c:v>0.92929524070363723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B-0A48-8EE2-44AA48614968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'Amazon-BPR'!$G$3:$G$8</c:f>
              <c:numCache>
                <c:formatCode>General</c:formatCode>
                <c:ptCount val="6"/>
                <c:pt idx="0">
                  <c:v>0.1263</c:v>
                </c:pt>
                <c:pt idx="1">
                  <c:v>0.1234</c:v>
                </c:pt>
                <c:pt idx="2">
                  <c:v>0.1198</c:v>
                </c:pt>
                <c:pt idx="3">
                  <c:v>0.1152</c:v>
                </c:pt>
                <c:pt idx="4">
                  <c:v>0.10920000000000001</c:v>
                </c:pt>
                <c:pt idx="5">
                  <c:v>0.1013</c:v>
                </c:pt>
              </c:numCache>
            </c:numRef>
          </c:xVal>
          <c:yVal>
            <c:numRef>
              <c:f>'Amazon-BPR'!$L$3:$L$8</c:f>
              <c:numCache>
                <c:formatCode>General</c:formatCode>
                <c:ptCount val="6"/>
                <c:pt idx="0">
                  <c:v>0.92929524070363723</c:v>
                </c:pt>
                <c:pt idx="1">
                  <c:v>1.128617358299749</c:v>
                </c:pt>
                <c:pt idx="2">
                  <c:v>1.3540242684477681</c:v>
                </c:pt>
                <c:pt idx="3">
                  <c:v>1.8141566992362215</c:v>
                </c:pt>
                <c:pt idx="4">
                  <c:v>1.9676309750607104</c:v>
                </c:pt>
                <c:pt idx="5">
                  <c:v>2.2271506591697809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B-0A48-8EE2-44AA48614968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'Amazon-BPR'!$M$3:$M$8</c:f>
              <c:numCache>
                <c:formatCode>General</c:formatCode>
                <c:ptCount val="6"/>
                <c:pt idx="0">
                  <c:v>0.1263</c:v>
                </c:pt>
                <c:pt idx="1">
                  <c:v>0.1225</c:v>
                </c:pt>
                <c:pt idx="2">
                  <c:v>0.1183</c:v>
                </c:pt>
                <c:pt idx="3">
                  <c:v>0.1085</c:v>
                </c:pt>
                <c:pt idx="4">
                  <c:v>0.10390000000000001</c:v>
                </c:pt>
                <c:pt idx="5">
                  <c:v>9.8299999999999998E-2</c:v>
                </c:pt>
              </c:numCache>
            </c:numRef>
          </c:xVal>
          <c:yVal>
            <c:numRef>
              <c:f>'Amazon-BPR'!$R$3:$R$8</c:f>
              <c:numCache>
                <c:formatCode>General</c:formatCode>
                <c:ptCount val="6"/>
                <c:pt idx="0">
                  <c:v>0.92929524070363723</c:v>
                </c:pt>
                <c:pt idx="1">
                  <c:v>1.1139600267475172</c:v>
                </c:pt>
                <c:pt idx="2">
                  <c:v>1.2839991416722538</c:v>
                </c:pt>
                <c:pt idx="3">
                  <c:v>1.5846088840621702</c:v>
                </c:pt>
                <c:pt idx="4">
                  <c:v>1.8846916617113412</c:v>
                </c:pt>
                <c:pt idx="5">
                  <c:v>2.1094448325119788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B-0A48-8EE2-44AA48614968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'Amazon-BPR'!$S$3:$S$9</c:f>
              <c:numCache>
                <c:formatCode>General</c:formatCode>
                <c:ptCount val="7"/>
                <c:pt idx="0">
                  <c:v>0.1263</c:v>
                </c:pt>
                <c:pt idx="1">
                  <c:v>0.1191</c:v>
                </c:pt>
                <c:pt idx="2">
                  <c:v>0.1182</c:v>
                </c:pt>
                <c:pt idx="3">
                  <c:v>0.1163</c:v>
                </c:pt>
                <c:pt idx="4">
                  <c:v>0.1134</c:v>
                </c:pt>
                <c:pt idx="5">
                  <c:v>0.1072</c:v>
                </c:pt>
                <c:pt idx="6">
                  <c:v>0.10589999999999999</c:v>
                </c:pt>
              </c:numCache>
            </c:numRef>
          </c:xVal>
          <c:yVal>
            <c:numRef>
              <c:f>'Amazon-BPR'!$X$3:$X$9</c:f>
              <c:numCache>
                <c:formatCode>General</c:formatCode>
                <c:ptCount val="7"/>
                <c:pt idx="0">
                  <c:v>0.92929524070363723</c:v>
                </c:pt>
                <c:pt idx="1">
                  <c:v>0.96095265001912311</c:v>
                </c:pt>
                <c:pt idx="2">
                  <c:v>0.97344928749742254</c:v>
                </c:pt>
                <c:pt idx="3">
                  <c:v>0.99831637935886652</c:v>
                </c:pt>
                <c:pt idx="4">
                  <c:v>1.0234395808605541</c:v>
                </c:pt>
                <c:pt idx="5">
                  <c:v>1.0521614732011422</c:v>
                </c:pt>
                <c:pt idx="6">
                  <c:v>1.1568420811764881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B-0A48-8EE2-44AA48614968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'Amazon-BPR'!$AE$3:$AE$13</c:f>
              <c:numCache>
                <c:formatCode>General</c:formatCode>
                <c:ptCount val="11"/>
                <c:pt idx="0">
                  <c:v>0.1263</c:v>
                </c:pt>
                <c:pt idx="1">
                  <c:v>0.1172</c:v>
                </c:pt>
                <c:pt idx="2">
                  <c:v>0.1123</c:v>
                </c:pt>
                <c:pt idx="3">
                  <c:v>0.109</c:v>
                </c:pt>
                <c:pt idx="4">
                  <c:v>0.1062</c:v>
                </c:pt>
                <c:pt idx="5">
                  <c:v>0.1038</c:v>
                </c:pt>
                <c:pt idx="6">
                  <c:v>0.1016</c:v>
                </c:pt>
                <c:pt idx="7">
                  <c:v>9.9599999999999994E-2</c:v>
                </c:pt>
                <c:pt idx="8">
                  <c:v>9.7799999999999998E-2</c:v>
                </c:pt>
                <c:pt idx="9">
                  <c:v>9.6100000000000005E-2</c:v>
                </c:pt>
                <c:pt idx="10">
                  <c:v>9.5000000000000001E-2</c:v>
                </c:pt>
              </c:numCache>
            </c:numRef>
          </c:xVal>
          <c:yVal>
            <c:numRef>
              <c:f>'Amazon-BPR'!$AJ$3:$AJ$13</c:f>
              <c:numCache>
                <c:formatCode>General</c:formatCode>
                <c:ptCount val="11"/>
                <c:pt idx="0">
                  <c:v>0.92929524070363723</c:v>
                </c:pt>
                <c:pt idx="1">
                  <c:v>1.0866135180089509</c:v>
                </c:pt>
                <c:pt idx="2">
                  <c:v>1.2113284600458814</c:v>
                </c:pt>
                <c:pt idx="3">
                  <c:v>1.3430116122156039</c:v>
                </c:pt>
                <c:pt idx="4">
                  <c:v>1.5166249392591713</c:v>
                </c:pt>
                <c:pt idx="5">
                  <c:v>1.7294144939254141</c:v>
                </c:pt>
                <c:pt idx="6">
                  <c:v>1.9878798172391006</c:v>
                </c:pt>
                <c:pt idx="7">
                  <c:v>2.3127121739966232</c:v>
                </c:pt>
                <c:pt idx="8">
                  <c:v>2.7009378952822609</c:v>
                </c:pt>
                <c:pt idx="9">
                  <c:v>3.1621525252886826</c:v>
                </c:pt>
                <c:pt idx="10">
                  <c:v>3.5624136292815582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B-0A48-8EE2-44AA48614968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'Amazon-BPR'!$Y$3:$Y$15</c:f>
              <c:numCache>
                <c:formatCode>General</c:formatCode>
                <c:ptCount val="13"/>
                <c:pt idx="0">
                  <c:v>0.1263</c:v>
                </c:pt>
                <c:pt idx="1">
                  <c:v>0.12609999999999999</c:v>
                </c:pt>
                <c:pt idx="2">
                  <c:v>0.1255</c:v>
                </c:pt>
                <c:pt idx="3">
                  <c:v>0.12479999999999999</c:v>
                </c:pt>
                <c:pt idx="4">
                  <c:v>0.1235</c:v>
                </c:pt>
                <c:pt idx="5">
                  <c:v>0.1227</c:v>
                </c:pt>
                <c:pt idx="6">
                  <c:v>0.1217</c:v>
                </c:pt>
                <c:pt idx="7">
                  <c:v>0.121</c:v>
                </c:pt>
                <c:pt idx="8">
                  <c:v>0.1201</c:v>
                </c:pt>
                <c:pt idx="9">
                  <c:v>0.1192</c:v>
                </c:pt>
                <c:pt idx="10">
                  <c:v>0.11799999999999999</c:v>
                </c:pt>
                <c:pt idx="11">
                  <c:v>0.1168</c:v>
                </c:pt>
                <c:pt idx="12">
                  <c:v>0.11509999999999999</c:v>
                </c:pt>
              </c:numCache>
            </c:numRef>
          </c:xVal>
          <c:yVal>
            <c:numRef>
              <c:f>'Amazon-BPR'!$AD$3:$AD$15</c:f>
              <c:numCache>
                <c:formatCode>General</c:formatCode>
                <c:ptCount val="13"/>
                <c:pt idx="0">
                  <c:v>0.92929524070363723</c:v>
                </c:pt>
                <c:pt idx="1">
                  <c:v>1.07279149938897</c:v>
                </c:pt>
                <c:pt idx="2">
                  <c:v>1.1830937698589685</c:v>
                </c:pt>
                <c:pt idx="3">
                  <c:v>1.2349216529273195</c:v>
                </c:pt>
                <c:pt idx="4">
                  <c:v>1.2953565534976688</c:v>
                </c:pt>
                <c:pt idx="5">
                  <c:v>1.3307328152657409</c:v>
                </c:pt>
                <c:pt idx="6">
                  <c:v>1.3723869272569604</c:v>
                </c:pt>
                <c:pt idx="7">
                  <c:v>1.41886275879702</c:v>
                </c:pt>
                <c:pt idx="8">
                  <c:v>1.4797431668974941</c:v>
                </c:pt>
                <c:pt idx="9">
                  <c:v>1.5562128998844671</c:v>
                </c:pt>
                <c:pt idx="10">
                  <c:v>1.6614368787316394</c:v>
                </c:pt>
                <c:pt idx="11">
                  <c:v>1.8806321052749269</c:v>
                </c:pt>
                <c:pt idx="12">
                  <c:v>2.5478119849279595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B-0A48-8EE2-44AA48614968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'Amazon-BPR'!$AK$3:$AK$8</c:f>
              <c:numCache>
                <c:formatCode>General</c:formatCode>
                <c:ptCount val="6"/>
                <c:pt idx="0">
                  <c:v>0.1263</c:v>
                </c:pt>
                <c:pt idx="1">
                  <c:v>0.1236</c:v>
                </c:pt>
                <c:pt idx="2">
                  <c:v>0.11899999999999999</c:v>
                </c:pt>
                <c:pt idx="3">
                  <c:v>0.1134</c:v>
                </c:pt>
                <c:pt idx="4">
                  <c:v>0.1067</c:v>
                </c:pt>
                <c:pt idx="5">
                  <c:v>0.1046</c:v>
                </c:pt>
              </c:numCache>
            </c:numRef>
          </c:xVal>
          <c:yVal>
            <c:numRef>
              <c:f>'Amazon-BPR'!$AP$3:$AP$8</c:f>
              <c:numCache>
                <c:formatCode>General</c:formatCode>
                <c:ptCount val="6"/>
                <c:pt idx="0">
                  <c:v>0.92929524070363723</c:v>
                </c:pt>
                <c:pt idx="1">
                  <c:v>1.1291924176174524</c:v>
                </c:pt>
                <c:pt idx="2">
                  <c:v>1.5619982080756556</c:v>
                </c:pt>
                <c:pt idx="3">
                  <c:v>1.998157698601889</c:v>
                </c:pt>
                <c:pt idx="4">
                  <c:v>2.2650081250371463</c:v>
                </c:pt>
                <c:pt idx="5">
                  <c:v>2.4128668537844908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B-0A48-8EE2-44AA48614968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'Amazon-BPR'!$AQ$3:$AQ$11</c:f>
              <c:numCache>
                <c:formatCode>General</c:formatCode>
                <c:ptCount val="9"/>
                <c:pt idx="0">
                  <c:v>0.1263</c:v>
                </c:pt>
                <c:pt idx="1">
                  <c:v>0.1255</c:v>
                </c:pt>
                <c:pt idx="2">
                  <c:v>0.12470000000000001</c:v>
                </c:pt>
                <c:pt idx="3">
                  <c:v>0.123</c:v>
                </c:pt>
                <c:pt idx="4">
                  <c:v>0.121</c:v>
                </c:pt>
                <c:pt idx="5">
                  <c:v>0.11899999999999999</c:v>
                </c:pt>
                <c:pt idx="6">
                  <c:v>0.1162</c:v>
                </c:pt>
                <c:pt idx="7">
                  <c:v>0.1148</c:v>
                </c:pt>
                <c:pt idx="8">
                  <c:v>0.1125</c:v>
                </c:pt>
              </c:numCache>
            </c:numRef>
          </c:xVal>
          <c:yVal>
            <c:numRef>
              <c:f>'Amazon-BPR'!$AV$3:$AV$11</c:f>
              <c:numCache>
                <c:formatCode>General</c:formatCode>
                <c:ptCount val="9"/>
                <c:pt idx="0">
                  <c:v>0.92929524070363723</c:v>
                </c:pt>
                <c:pt idx="1">
                  <c:v>1.2403167694610198</c:v>
                </c:pt>
                <c:pt idx="2">
                  <c:v>1.4448518541379285</c:v>
                </c:pt>
                <c:pt idx="3">
                  <c:v>1.6768430076694609</c:v>
                </c:pt>
                <c:pt idx="4">
                  <c:v>1.8673243632050458</c:v>
                </c:pt>
                <c:pt idx="5">
                  <c:v>2.1111615655267921</c:v>
                </c:pt>
                <c:pt idx="6">
                  <c:v>2.7146215789015491</c:v>
                </c:pt>
                <c:pt idx="7">
                  <c:v>2.9595871920431143</c:v>
                </c:pt>
                <c:pt idx="8">
                  <c:v>3.3183559338260094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B-0A48-8EE2-44AA4861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0.13"/>
          <c:min val="0.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</a:t>
                </a:r>
                <a:r>
                  <a:rPr lang="en-US" altLang="zh-CN"/>
                  <a:t>@10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</c:valAx>
      <c:valAx>
        <c:axId val="1690855359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'Amazon-LightGCN'!$A$3</c:f>
              <c:numCache>
                <c:formatCode>General</c:formatCode>
                <c:ptCount val="1"/>
                <c:pt idx="0">
                  <c:v>0.13289999999999999</c:v>
                </c:pt>
              </c:numCache>
            </c:numRef>
          </c:xVal>
          <c:yVal>
            <c:numRef>
              <c:f>'Amazon-LightGCN'!$F$3</c:f>
              <c:numCache>
                <c:formatCode>General</c:formatCode>
                <c:ptCount val="1"/>
                <c:pt idx="0">
                  <c:v>0.7838332387886745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3-6344-B28E-76542EB5B9A8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'Amazon-LightGCN'!$G$3:$G$8</c:f>
              <c:numCache>
                <c:formatCode>General</c:formatCode>
                <c:ptCount val="6"/>
                <c:pt idx="0">
                  <c:v>0.13289999999999999</c:v>
                </c:pt>
                <c:pt idx="1">
                  <c:v>0.1295</c:v>
                </c:pt>
                <c:pt idx="2">
                  <c:v>0.12709999999999999</c:v>
                </c:pt>
                <c:pt idx="3">
                  <c:v>0.12280000000000001</c:v>
                </c:pt>
                <c:pt idx="4">
                  <c:v>0.1153</c:v>
                </c:pt>
                <c:pt idx="5">
                  <c:v>0.1074</c:v>
                </c:pt>
              </c:numCache>
            </c:numRef>
          </c:xVal>
          <c:yVal>
            <c:numRef>
              <c:f>'Amazon-LightGCN'!$L$3:$L$8</c:f>
              <c:numCache>
                <c:formatCode>General</c:formatCode>
                <c:ptCount val="6"/>
                <c:pt idx="0">
                  <c:v>0.7838332387886745</c:v>
                </c:pt>
                <c:pt idx="1">
                  <c:v>1.1362009272263081</c:v>
                </c:pt>
                <c:pt idx="2">
                  <c:v>1.5978014252388715</c:v>
                </c:pt>
                <c:pt idx="3">
                  <c:v>1.7161077303788823</c:v>
                </c:pt>
                <c:pt idx="4">
                  <c:v>1.8267074270855119</c:v>
                </c:pt>
                <c:pt idx="5">
                  <c:v>2.1509528376918525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3-6344-B28E-76542EB5B9A8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'Amazon-LightGCN'!$M$3:$M$8</c:f>
              <c:numCache>
                <c:formatCode>General</c:formatCode>
                <c:ptCount val="6"/>
                <c:pt idx="0">
                  <c:v>0.13289999999999999</c:v>
                </c:pt>
                <c:pt idx="1">
                  <c:v>0.12429999999999999</c:v>
                </c:pt>
                <c:pt idx="2">
                  <c:v>0.1216</c:v>
                </c:pt>
                <c:pt idx="3">
                  <c:v>0.1129</c:v>
                </c:pt>
                <c:pt idx="4">
                  <c:v>0.10730000000000001</c:v>
                </c:pt>
                <c:pt idx="5">
                  <c:v>0.1021</c:v>
                </c:pt>
              </c:numCache>
            </c:numRef>
          </c:xVal>
          <c:yVal>
            <c:numRef>
              <c:f>'Amazon-LightGCN'!$R$3:$R$8</c:f>
              <c:numCache>
                <c:formatCode>General</c:formatCode>
                <c:ptCount val="6"/>
                <c:pt idx="0">
                  <c:v>0.7838332387886745</c:v>
                </c:pt>
                <c:pt idx="1">
                  <c:v>0.96202530184265378</c:v>
                </c:pt>
                <c:pt idx="2">
                  <c:v>1.060061741388016</c:v>
                </c:pt>
                <c:pt idx="3">
                  <c:v>1.2148823082763855</c:v>
                </c:pt>
                <c:pt idx="4">
                  <c:v>1.3952709356636666</c:v>
                </c:pt>
                <c:pt idx="5">
                  <c:v>1.9085503954735905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3-6344-B28E-76542EB5B9A8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'Amazon-LightGCN'!$S$3:$S$9</c:f>
              <c:numCache>
                <c:formatCode>General</c:formatCode>
                <c:ptCount val="7"/>
                <c:pt idx="0">
                  <c:v>0.13289999999999999</c:v>
                </c:pt>
                <c:pt idx="1">
                  <c:v>0.12839999999999999</c:v>
                </c:pt>
                <c:pt idx="2">
                  <c:v>0.121</c:v>
                </c:pt>
                <c:pt idx="3">
                  <c:v>0.1177</c:v>
                </c:pt>
                <c:pt idx="4">
                  <c:v>0.1134</c:v>
                </c:pt>
                <c:pt idx="5">
                  <c:v>0.11020000000000001</c:v>
                </c:pt>
                <c:pt idx="6">
                  <c:v>0.10730000000000001</c:v>
                </c:pt>
              </c:numCache>
            </c:numRef>
          </c:xVal>
          <c:yVal>
            <c:numRef>
              <c:f>'Amazon-LightGCN'!$X$3:$X$9</c:f>
              <c:numCache>
                <c:formatCode>General</c:formatCode>
                <c:ptCount val="7"/>
                <c:pt idx="0">
                  <c:v>0.7838332387886745</c:v>
                </c:pt>
                <c:pt idx="1">
                  <c:v>0.84104374201218701</c:v>
                </c:pt>
                <c:pt idx="2">
                  <c:v>0.87988532348992698</c:v>
                </c:pt>
                <c:pt idx="3">
                  <c:v>0.91568701890948645</c:v>
                </c:pt>
                <c:pt idx="4">
                  <c:v>0.95453445483750055</c:v>
                </c:pt>
                <c:pt idx="5">
                  <c:v>0.98813474478105012</c:v>
                </c:pt>
                <c:pt idx="6">
                  <c:v>1.0252238068696515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63-6344-B28E-76542EB5B9A8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'Amazon-LightGCN'!$AE$3:$AE$13</c:f>
              <c:numCache>
                <c:formatCode>General</c:formatCode>
                <c:ptCount val="11"/>
                <c:pt idx="0">
                  <c:v>0.13289999999999999</c:v>
                </c:pt>
                <c:pt idx="1">
                  <c:v>0.1232</c:v>
                </c:pt>
                <c:pt idx="2">
                  <c:v>0.11849999999999999</c:v>
                </c:pt>
                <c:pt idx="3">
                  <c:v>0.1149</c:v>
                </c:pt>
                <c:pt idx="4">
                  <c:v>0.1118</c:v>
                </c:pt>
                <c:pt idx="5">
                  <c:v>0.1087</c:v>
                </c:pt>
                <c:pt idx="6">
                  <c:v>0.1062</c:v>
                </c:pt>
                <c:pt idx="7">
                  <c:v>0.1038</c:v>
                </c:pt>
                <c:pt idx="8">
                  <c:v>0.1017</c:v>
                </c:pt>
                <c:pt idx="9">
                  <c:v>9.9400000000000002E-2</c:v>
                </c:pt>
                <c:pt idx="10">
                  <c:v>9.8100000000000007E-2</c:v>
                </c:pt>
              </c:numCache>
            </c:numRef>
          </c:xVal>
          <c:yVal>
            <c:numRef>
              <c:f>'Amazon-LightGCN'!$AJ$3:$AJ$13</c:f>
              <c:numCache>
                <c:formatCode>General</c:formatCode>
                <c:ptCount val="11"/>
                <c:pt idx="0">
                  <c:v>0.7838332387886745</c:v>
                </c:pt>
                <c:pt idx="1">
                  <c:v>0.92798000967734662</c:v>
                </c:pt>
                <c:pt idx="2">
                  <c:v>1.0529669101147223</c:v>
                </c:pt>
                <c:pt idx="3">
                  <c:v>1.1998210250973282</c:v>
                </c:pt>
                <c:pt idx="4">
                  <c:v>1.3932241379982935</c:v>
                </c:pt>
                <c:pt idx="5">
                  <c:v>1.6274710605130358</c:v>
                </c:pt>
                <c:pt idx="6">
                  <c:v>1.9143870783466743</c:v>
                </c:pt>
                <c:pt idx="7">
                  <c:v>2.2473698412720888</c:v>
                </c:pt>
                <c:pt idx="8">
                  <c:v>2.6324324096654492</c:v>
                </c:pt>
                <c:pt idx="9">
                  <c:v>3.0945656240239545</c:v>
                </c:pt>
                <c:pt idx="10">
                  <c:v>3.3556240729249591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63-6344-B28E-76542EB5B9A8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'Amazon-LightGCN'!$Y$3:$Y$15</c:f>
              <c:numCache>
                <c:formatCode>General</c:formatCode>
                <c:ptCount val="13"/>
                <c:pt idx="0">
                  <c:v>0.13289999999999999</c:v>
                </c:pt>
                <c:pt idx="1">
                  <c:v>0.13250000000000001</c:v>
                </c:pt>
                <c:pt idx="2">
                  <c:v>0.13120000000000001</c:v>
                </c:pt>
                <c:pt idx="3">
                  <c:v>0.1298</c:v>
                </c:pt>
                <c:pt idx="4">
                  <c:v>0.12790000000000001</c:v>
                </c:pt>
                <c:pt idx="5">
                  <c:v>0.127</c:v>
                </c:pt>
                <c:pt idx="6">
                  <c:v>0.126</c:v>
                </c:pt>
                <c:pt idx="7">
                  <c:v>0.12479999999999999</c:v>
                </c:pt>
                <c:pt idx="8">
                  <c:v>0.1237</c:v>
                </c:pt>
                <c:pt idx="9">
                  <c:v>0.12239999999999999</c:v>
                </c:pt>
                <c:pt idx="10">
                  <c:v>0.1208</c:v>
                </c:pt>
                <c:pt idx="11">
                  <c:v>0.11899999999999999</c:v>
                </c:pt>
                <c:pt idx="12">
                  <c:v>0.1166</c:v>
                </c:pt>
              </c:numCache>
            </c:numRef>
          </c:xVal>
          <c:yVal>
            <c:numRef>
              <c:f>'Amazon-LightGCN'!$AD$3:$AD$15</c:f>
              <c:numCache>
                <c:formatCode>General</c:formatCode>
                <c:ptCount val="13"/>
                <c:pt idx="0">
                  <c:v>0.7838332387886745</c:v>
                </c:pt>
                <c:pt idx="1">
                  <c:v>0.88086247782087368</c:v>
                </c:pt>
                <c:pt idx="2">
                  <c:v>0.95490327025627486</c:v>
                </c:pt>
                <c:pt idx="3">
                  <c:v>0.98603039466300402</c:v>
                </c:pt>
                <c:pt idx="4">
                  <c:v>1.0194434784651127</c:v>
                </c:pt>
                <c:pt idx="5">
                  <c:v>1.0391581389193156</c:v>
                </c:pt>
                <c:pt idx="6">
                  <c:v>1.0562446583727165</c:v>
                </c:pt>
                <c:pt idx="7">
                  <c:v>1.0807485610373284</c:v>
                </c:pt>
                <c:pt idx="8">
                  <c:v>1.1141328870859744</c:v>
                </c:pt>
                <c:pt idx="9">
                  <c:v>1.1566363165297209</c:v>
                </c:pt>
                <c:pt idx="10">
                  <c:v>1.2208906998333509</c:v>
                </c:pt>
                <c:pt idx="11">
                  <c:v>1.3262581879864883</c:v>
                </c:pt>
                <c:pt idx="12">
                  <c:v>1.6329485649288764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63-6344-B28E-76542EB5B9A8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'Amazon-LightGCN'!$AK$3:$AK$8</c:f>
              <c:numCache>
                <c:formatCode>General</c:formatCode>
                <c:ptCount val="6"/>
                <c:pt idx="0">
                  <c:v>0.13289999999999999</c:v>
                </c:pt>
                <c:pt idx="1">
                  <c:v>0.1273</c:v>
                </c:pt>
                <c:pt idx="2">
                  <c:v>0.122</c:v>
                </c:pt>
                <c:pt idx="3">
                  <c:v>0.11840000000000001</c:v>
                </c:pt>
                <c:pt idx="4">
                  <c:v>0.1124</c:v>
                </c:pt>
                <c:pt idx="5">
                  <c:v>0.10829999999999999</c:v>
                </c:pt>
              </c:numCache>
            </c:numRef>
          </c:xVal>
          <c:yVal>
            <c:numRef>
              <c:f>'Amazon-LightGCN'!$AP$3:$AP$8</c:f>
              <c:numCache>
                <c:formatCode>General</c:formatCode>
                <c:ptCount val="6"/>
                <c:pt idx="0">
                  <c:v>0.7838332387886745</c:v>
                </c:pt>
                <c:pt idx="1">
                  <c:v>0.93520919339067454</c:v>
                </c:pt>
                <c:pt idx="2">
                  <c:v>1.1455780543903276</c:v>
                </c:pt>
                <c:pt idx="3">
                  <c:v>1.4300768295906008</c:v>
                </c:pt>
                <c:pt idx="4">
                  <c:v>1.5232835412564589</c:v>
                </c:pt>
                <c:pt idx="5">
                  <c:v>1.8967655746456158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63-6344-B28E-76542EB5B9A8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'Amazon-LightGCN'!$AQ$3:$AQ$10</c:f>
              <c:numCache>
                <c:formatCode>General</c:formatCode>
                <c:ptCount val="8"/>
                <c:pt idx="0">
                  <c:v>0.13289999999999999</c:v>
                </c:pt>
                <c:pt idx="1">
                  <c:v>0.13120000000000001</c:v>
                </c:pt>
                <c:pt idx="2">
                  <c:v>0.12959999999999999</c:v>
                </c:pt>
                <c:pt idx="3">
                  <c:v>0.1275</c:v>
                </c:pt>
                <c:pt idx="4">
                  <c:v>0.12379999999999999</c:v>
                </c:pt>
                <c:pt idx="5">
                  <c:v>0.11990000000000001</c:v>
                </c:pt>
                <c:pt idx="6">
                  <c:v>0.1164</c:v>
                </c:pt>
                <c:pt idx="7">
                  <c:v>0.1147</c:v>
                </c:pt>
              </c:numCache>
            </c:numRef>
          </c:xVal>
          <c:yVal>
            <c:numRef>
              <c:f>'Amazon-LightGCN'!$AV$3:$AV$10</c:f>
              <c:numCache>
                <c:formatCode>General</c:formatCode>
                <c:ptCount val="8"/>
                <c:pt idx="0">
                  <c:v>0.7838332387886745</c:v>
                </c:pt>
                <c:pt idx="1">
                  <c:v>1.0248497155252905</c:v>
                </c:pt>
                <c:pt idx="2">
                  <c:v>1.6952214284668092</c:v>
                </c:pt>
                <c:pt idx="3">
                  <c:v>2.1564279753918791</c:v>
                </c:pt>
                <c:pt idx="4">
                  <c:v>2.3697537709714029</c:v>
                </c:pt>
                <c:pt idx="5">
                  <c:v>2.4938685125283846</c:v>
                </c:pt>
                <c:pt idx="6">
                  <c:v>2.7115529918123298</c:v>
                </c:pt>
                <c:pt idx="7">
                  <c:v>2.9769522570090996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63-6344-B28E-76542EB5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0.14000000000000001"/>
          <c:min val="0.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</a:t>
                </a:r>
                <a:r>
                  <a:rPr lang="en-US" altLang="zh-CN"/>
                  <a:t>@10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  <c:majorUnit val="0.01"/>
      </c:valAx>
      <c:valAx>
        <c:axId val="1690855359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'Beeradvocate-BPR'!$A$3</c:f>
              <c:numCache>
                <c:formatCode>General</c:formatCode>
                <c:ptCount val="1"/>
                <c:pt idx="0">
                  <c:v>9.0200000000000002E-2</c:v>
                </c:pt>
              </c:numCache>
            </c:numRef>
          </c:xVal>
          <c:yVal>
            <c:numRef>
              <c:f>'Beeradvocate-BPR'!$F$3</c:f>
              <c:numCache>
                <c:formatCode>General</c:formatCode>
                <c:ptCount val="1"/>
                <c:pt idx="0">
                  <c:v>0.94219119942541407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1-F841-806A-822220A4980B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'Beeradvocate-BPR'!$G$3:$G$8</c:f>
              <c:numCache>
                <c:formatCode>General</c:formatCode>
                <c:ptCount val="6"/>
                <c:pt idx="0">
                  <c:v>9.0200000000000002E-2</c:v>
                </c:pt>
                <c:pt idx="1">
                  <c:v>8.6300000000000002E-2</c:v>
                </c:pt>
                <c:pt idx="2">
                  <c:v>7.9200000000000007E-2</c:v>
                </c:pt>
                <c:pt idx="3">
                  <c:v>7.6200000000000004E-2</c:v>
                </c:pt>
                <c:pt idx="4">
                  <c:v>7.0099999999999996E-2</c:v>
                </c:pt>
                <c:pt idx="5">
                  <c:v>6.8099999999999994E-2</c:v>
                </c:pt>
              </c:numCache>
            </c:numRef>
          </c:xVal>
          <c:yVal>
            <c:numRef>
              <c:f>'Beeradvocate-BPR'!$L$3:$L$8</c:f>
              <c:numCache>
                <c:formatCode>General</c:formatCode>
                <c:ptCount val="6"/>
                <c:pt idx="0">
                  <c:v>0.94219119942541407</c:v>
                </c:pt>
                <c:pt idx="1">
                  <c:v>1.0003997997759826</c:v>
                </c:pt>
                <c:pt idx="2">
                  <c:v>1.0758112227142134</c:v>
                </c:pt>
                <c:pt idx="3">
                  <c:v>1.1960437456348889</c:v>
                </c:pt>
                <c:pt idx="4">
                  <c:v>1.3048179292943956</c:v>
                </c:pt>
                <c:pt idx="5">
                  <c:v>1.3539441360753934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1-F841-806A-822220A4980B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'Beeradvocate-BPR'!$M$3:$M$7</c:f>
              <c:numCache>
                <c:formatCode>General</c:formatCode>
                <c:ptCount val="5"/>
                <c:pt idx="0">
                  <c:v>9.0200000000000002E-2</c:v>
                </c:pt>
                <c:pt idx="1">
                  <c:v>7.9399999999999998E-2</c:v>
                </c:pt>
                <c:pt idx="2">
                  <c:v>6.4299999999999996E-2</c:v>
                </c:pt>
                <c:pt idx="3">
                  <c:v>5.3199999999999997E-2</c:v>
                </c:pt>
                <c:pt idx="4">
                  <c:v>4.0800000000000003E-2</c:v>
                </c:pt>
              </c:numCache>
            </c:numRef>
          </c:xVal>
          <c:yVal>
            <c:numRef>
              <c:f>'Beeradvocate-BPR'!$R$3:$R$7</c:f>
              <c:numCache>
                <c:formatCode>General</c:formatCode>
                <c:ptCount val="5"/>
                <c:pt idx="0">
                  <c:v>0.94219119942541407</c:v>
                </c:pt>
                <c:pt idx="1">
                  <c:v>1.3895510678706904</c:v>
                </c:pt>
                <c:pt idx="2">
                  <c:v>1.9483735562064857</c:v>
                </c:pt>
                <c:pt idx="3">
                  <c:v>3.7462342852964197</c:v>
                </c:pt>
                <c:pt idx="4">
                  <c:v>5.2659161261730354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1-F841-806A-822220A4980B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'Beeradvocate-BPR'!$S$3:$S$9</c:f>
              <c:numCache>
                <c:formatCode>General</c:formatCode>
                <c:ptCount val="7"/>
                <c:pt idx="0">
                  <c:v>9.0200000000000002E-2</c:v>
                </c:pt>
                <c:pt idx="1">
                  <c:v>8.3599999999999994E-2</c:v>
                </c:pt>
                <c:pt idx="2">
                  <c:v>8.0100000000000005E-2</c:v>
                </c:pt>
                <c:pt idx="3">
                  <c:v>7.7799999999999994E-2</c:v>
                </c:pt>
                <c:pt idx="4">
                  <c:v>7.2900000000000006E-2</c:v>
                </c:pt>
                <c:pt idx="5">
                  <c:v>6.7199999999999996E-2</c:v>
                </c:pt>
                <c:pt idx="6">
                  <c:v>6.5299999999999997E-2</c:v>
                </c:pt>
              </c:numCache>
            </c:numRef>
          </c:xVal>
          <c:yVal>
            <c:numRef>
              <c:f>'Beeradvocate-BPR'!$X$3:$X$9</c:f>
              <c:numCache>
                <c:formatCode>General</c:formatCode>
                <c:ptCount val="7"/>
                <c:pt idx="0">
                  <c:v>0.94219119942541407</c:v>
                </c:pt>
                <c:pt idx="1">
                  <c:v>0.96315374445666502</c:v>
                </c:pt>
                <c:pt idx="2">
                  <c:v>1.000857013843814</c:v>
                </c:pt>
                <c:pt idx="3">
                  <c:v>1.0313012724318855</c:v>
                </c:pt>
                <c:pt idx="4">
                  <c:v>1.0647829378756122</c:v>
                </c:pt>
                <c:pt idx="5">
                  <c:v>1.0931558083281594</c:v>
                </c:pt>
                <c:pt idx="6">
                  <c:v>1.1124386211990753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1-F841-806A-822220A4980B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'Beeradvocate-BPR'!$AE$3:$AE$13</c:f>
              <c:numCache>
                <c:formatCode>General</c:formatCode>
                <c:ptCount val="11"/>
                <c:pt idx="0">
                  <c:v>9.0200000000000002E-2</c:v>
                </c:pt>
                <c:pt idx="1">
                  <c:v>8.4599999999999995E-2</c:v>
                </c:pt>
                <c:pt idx="2">
                  <c:v>7.9500000000000001E-2</c:v>
                </c:pt>
                <c:pt idx="3">
                  <c:v>7.4999999999999997E-2</c:v>
                </c:pt>
                <c:pt idx="4">
                  <c:v>7.1400000000000005E-2</c:v>
                </c:pt>
                <c:pt idx="5">
                  <c:v>6.8000000000000005E-2</c:v>
                </c:pt>
                <c:pt idx="6">
                  <c:v>6.4399999999999999E-2</c:v>
                </c:pt>
                <c:pt idx="7">
                  <c:v>6.1400000000000003E-2</c:v>
                </c:pt>
                <c:pt idx="8">
                  <c:v>5.8400000000000001E-2</c:v>
                </c:pt>
                <c:pt idx="9">
                  <c:v>5.5800000000000002E-2</c:v>
                </c:pt>
              </c:numCache>
            </c:numRef>
          </c:xVal>
          <c:yVal>
            <c:numRef>
              <c:f>'Beeradvocate-BPR'!$AJ$3:$AJ$13</c:f>
              <c:numCache>
                <c:formatCode>General</c:formatCode>
                <c:ptCount val="11"/>
                <c:pt idx="0">
                  <c:v>0.94219119942541407</c:v>
                </c:pt>
                <c:pt idx="1">
                  <c:v>1.1846102543417447</c:v>
                </c:pt>
                <c:pt idx="2">
                  <c:v>1.4661481780249901</c:v>
                </c:pt>
                <c:pt idx="3">
                  <c:v>1.8044962561033475</c:v>
                </c:pt>
                <c:pt idx="4">
                  <c:v>2.20476985201232</c:v>
                </c:pt>
                <c:pt idx="5">
                  <c:v>2.6975083223526761</c:v>
                </c:pt>
                <c:pt idx="6">
                  <c:v>3.3007571705896335</c:v>
                </c:pt>
                <c:pt idx="7">
                  <c:v>4.0157552535314958</c:v>
                </c:pt>
                <c:pt idx="8">
                  <c:v>4.9055269100036929</c:v>
                </c:pt>
                <c:pt idx="9">
                  <c:v>5.7872406621714472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31-F841-806A-822220A4980B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'Beeradvocate-BPR'!$Y$3:$Y$15</c:f>
              <c:numCache>
                <c:formatCode>General</c:formatCode>
                <c:ptCount val="13"/>
                <c:pt idx="0">
                  <c:v>9.0200000000000002E-2</c:v>
                </c:pt>
                <c:pt idx="1">
                  <c:v>8.0699999999999994E-2</c:v>
                </c:pt>
                <c:pt idx="2">
                  <c:v>7.0599999999999996E-2</c:v>
                </c:pt>
                <c:pt idx="3">
                  <c:v>6.59E-2</c:v>
                </c:pt>
                <c:pt idx="4">
                  <c:v>6.1400000000000003E-2</c:v>
                </c:pt>
                <c:pt idx="5">
                  <c:v>5.8999999999999997E-2</c:v>
                </c:pt>
                <c:pt idx="6">
                  <c:v>5.67E-2</c:v>
                </c:pt>
                <c:pt idx="7">
                  <c:v>5.4199999999999998E-2</c:v>
                </c:pt>
                <c:pt idx="8">
                  <c:v>5.16E-2</c:v>
                </c:pt>
                <c:pt idx="9">
                  <c:v>4.9000000000000002E-2</c:v>
                </c:pt>
                <c:pt idx="10">
                  <c:v>4.58E-2</c:v>
                </c:pt>
                <c:pt idx="11">
                  <c:v>4.2700000000000002E-2</c:v>
                </c:pt>
                <c:pt idx="12">
                  <c:v>3.8800000000000001E-2</c:v>
                </c:pt>
              </c:numCache>
            </c:numRef>
          </c:xVal>
          <c:yVal>
            <c:numRef>
              <c:f>'Beeradvocate-BPR'!$AD$3:$AD$15</c:f>
              <c:numCache>
                <c:formatCode>General</c:formatCode>
                <c:ptCount val="13"/>
                <c:pt idx="0">
                  <c:v>0.94219119942541407</c:v>
                </c:pt>
                <c:pt idx="1">
                  <c:v>1.2046729601432384</c:v>
                </c:pt>
                <c:pt idx="2">
                  <c:v>1.426898288406965</c:v>
                </c:pt>
                <c:pt idx="3">
                  <c:v>1.5477614416716816</c:v>
                </c:pt>
                <c:pt idx="4">
                  <c:v>1.6785724734827931</c:v>
                </c:pt>
                <c:pt idx="5">
                  <c:v>1.7439620285054782</c:v>
                </c:pt>
                <c:pt idx="6">
                  <c:v>1.8231213500199011</c:v>
                </c:pt>
                <c:pt idx="7">
                  <c:v>1.9168816353576641</c:v>
                </c:pt>
                <c:pt idx="8">
                  <c:v>2.0219125582262794</c:v>
                </c:pt>
                <c:pt idx="9">
                  <c:v>2.1558530872355171</c:v>
                </c:pt>
                <c:pt idx="10">
                  <c:v>2.3106489073888685</c:v>
                </c:pt>
                <c:pt idx="11">
                  <c:v>2.4987147236140408</c:v>
                </c:pt>
                <c:pt idx="12">
                  <c:v>2.6846845511760478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31-F841-806A-822220A4980B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'Beeradvocate-BPR'!$AK$3:$AK$8</c:f>
              <c:numCache>
                <c:formatCode>General</c:formatCode>
                <c:ptCount val="6"/>
                <c:pt idx="0">
                  <c:v>9.0200000000000002E-2</c:v>
                </c:pt>
                <c:pt idx="1">
                  <c:v>8.3199999999999996E-2</c:v>
                </c:pt>
                <c:pt idx="2">
                  <c:v>7.46E-2</c:v>
                </c:pt>
                <c:pt idx="3">
                  <c:v>6.5799999999999997E-2</c:v>
                </c:pt>
                <c:pt idx="4">
                  <c:v>6.2899999999999998E-2</c:v>
                </c:pt>
                <c:pt idx="5">
                  <c:v>5.6300000000000003E-2</c:v>
                </c:pt>
              </c:numCache>
            </c:numRef>
          </c:xVal>
          <c:yVal>
            <c:numRef>
              <c:f>'Beeradvocate-BPR'!$AP$3:$AP$8</c:f>
              <c:numCache>
                <c:formatCode>General</c:formatCode>
                <c:ptCount val="6"/>
                <c:pt idx="0">
                  <c:v>0.94219119942541407</c:v>
                </c:pt>
                <c:pt idx="1">
                  <c:v>1.1250400570512316</c:v>
                </c:pt>
                <c:pt idx="2">
                  <c:v>1.5043400737647137</c:v>
                </c:pt>
                <c:pt idx="3">
                  <c:v>1.7463488996238121</c:v>
                </c:pt>
                <c:pt idx="4">
                  <c:v>1.9680661585119843</c:v>
                </c:pt>
                <c:pt idx="5">
                  <c:v>2.0666137393110606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31-F841-806A-822220A4980B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'Beeradvocate-BPR'!$AQ$3:$AQ$10</c:f>
              <c:numCache>
                <c:formatCode>General</c:formatCode>
                <c:ptCount val="8"/>
                <c:pt idx="0">
                  <c:v>9.0200000000000002E-2</c:v>
                </c:pt>
                <c:pt idx="1">
                  <c:v>8.8300000000000003E-2</c:v>
                </c:pt>
                <c:pt idx="2">
                  <c:v>8.6499999999999994E-2</c:v>
                </c:pt>
                <c:pt idx="3">
                  <c:v>8.2699999999999996E-2</c:v>
                </c:pt>
                <c:pt idx="4">
                  <c:v>7.7799999999999994E-2</c:v>
                </c:pt>
                <c:pt idx="5">
                  <c:v>7.46E-2</c:v>
                </c:pt>
                <c:pt idx="6">
                  <c:v>7.1900000000000006E-2</c:v>
                </c:pt>
                <c:pt idx="7">
                  <c:v>7.0300000000000001E-2</c:v>
                </c:pt>
              </c:numCache>
            </c:numRef>
          </c:xVal>
          <c:yVal>
            <c:numRef>
              <c:f>'Beeradvocate-BPR'!$AV$3:$AV$10</c:f>
              <c:numCache>
                <c:formatCode>General</c:formatCode>
                <c:ptCount val="8"/>
                <c:pt idx="0">
                  <c:v>0.94219119942541407</c:v>
                </c:pt>
                <c:pt idx="1">
                  <c:v>1.3526238413694698</c:v>
                </c:pt>
                <c:pt idx="2">
                  <c:v>1.6194494584399066</c:v>
                </c:pt>
                <c:pt idx="3">
                  <c:v>1.9632138486047221</c:v>
                </c:pt>
                <c:pt idx="4">
                  <c:v>2.191405605247382</c:v>
                </c:pt>
                <c:pt idx="5">
                  <c:v>2.4407557790506806</c:v>
                </c:pt>
                <c:pt idx="6">
                  <c:v>2.7647869654229105</c:v>
                </c:pt>
                <c:pt idx="7">
                  <c:v>3.120644750170543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31-F841-806A-822220A4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0.1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</a:t>
                </a:r>
                <a:r>
                  <a:rPr lang="en-US" altLang="zh-CN"/>
                  <a:t>@10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  <c:majorUnit val="0.02"/>
      </c:valAx>
      <c:valAx>
        <c:axId val="1690855359"/>
        <c:scaling>
          <c:orientation val="minMax"/>
          <c:max val="6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'Beeradvocate-LightGCN'!$A$3</c:f>
              <c:numCache>
                <c:formatCode>General</c:formatCode>
                <c:ptCount val="1"/>
                <c:pt idx="0">
                  <c:v>0.1052</c:v>
                </c:pt>
              </c:numCache>
            </c:numRef>
          </c:xVal>
          <c:yVal>
            <c:numRef>
              <c:f>'Beeradvocate-LightGCN'!$F$3</c:f>
              <c:numCache>
                <c:formatCode>General</c:formatCode>
                <c:ptCount val="1"/>
                <c:pt idx="0">
                  <c:v>0.81303761756757698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D-764D-BDA9-85A44997E6E1}"/>
            </c:ext>
          </c:extLst>
        </c:ser>
        <c:ser>
          <c:idx val="1"/>
          <c:order val="1"/>
          <c:tx>
            <c:v>PNS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'Beeradvocate-LightGCN'!$G$3:$G$8</c:f>
              <c:numCache>
                <c:formatCode>General</c:formatCode>
                <c:ptCount val="6"/>
                <c:pt idx="0">
                  <c:v>0.1052</c:v>
                </c:pt>
                <c:pt idx="1">
                  <c:v>9.4700000000000006E-2</c:v>
                </c:pt>
                <c:pt idx="2">
                  <c:v>8.6199999999999999E-2</c:v>
                </c:pt>
                <c:pt idx="3">
                  <c:v>7.8299999999999995E-2</c:v>
                </c:pt>
                <c:pt idx="4">
                  <c:v>7.3499999999999996E-2</c:v>
                </c:pt>
                <c:pt idx="5">
                  <c:v>6.9199999999999998E-2</c:v>
                </c:pt>
              </c:numCache>
            </c:numRef>
          </c:xVal>
          <c:yVal>
            <c:numRef>
              <c:f>'Beeradvocate-LightGCN'!$L$3:$L$8</c:f>
              <c:numCache>
                <c:formatCode>General</c:formatCode>
                <c:ptCount val="6"/>
                <c:pt idx="0">
                  <c:v>0.81303761756757698</c:v>
                </c:pt>
                <c:pt idx="1">
                  <c:v>0.85776240667545023</c:v>
                </c:pt>
                <c:pt idx="2">
                  <c:v>0.90726662684491988</c:v>
                </c:pt>
                <c:pt idx="3">
                  <c:v>1.0248052155288856</c:v>
                </c:pt>
                <c:pt idx="4">
                  <c:v>1.0830010956722085</c:v>
                </c:pt>
                <c:pt idx="5">
                  <c:v>1.13709026288458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D-764D-BDA9-85A44997E6E1}"/>
            </c:ext>
          </c:extLst>
        </c:ser>
        <c:ser>
          <c:idx val="2"/>
          <c:order val="2"/>
          <c:tx>
            <c:v>IPS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'Beeradvocate-LightGCN'!$M$3:$M$7</c:f>
              <c:numCache>
                <c:formatCode>General</c:formatCode>
                <c:ptCount val="5"/>
                <c:pt idx="0">
                  <c:v>0.1052</c:v>
                </c:pt>
                <c:pt idx="1">
                  <c:v>9.4600000000000004E-2</c:v>
                </c:pt>
                <c:pt idx="2">
                  <c:v>8.6499999999999994E-2</c:v>
                </c:pt>
                <c:pt idx="3">
                  <c:v>7.4300000000000005E-2</c:v>
                </c:pt>
                <c:pt idx="4">
                  <c:v>6.6299999999999998E-2</c:v>
                </c:pt>
              </c:numCache>
            </c:numRef>
          </c:xVal>
          <c:yVal>
            <c:numRef>
              <c:f>'Beeradvocate-LightGCN'!$R$3:$R$7</c:f>
              <c:numCache>
                <c:formatCode>General</c:formatCode>
                <c:ptCount val="5"/>
                <c:pt idx="0">
                  <c:v>0.81303761756757698</c:v>
                </c:pt>
                <c:pt idx="1">
                  <c:v>0.92414239954978727</c:v>
                </c:pt>
                <c:pt idx="2">
                  <c:v>1.0064390359215805</c:v>
                </c:pt>
                <c:pt idx="3">
                  <c:v>1.1314251712049941</c:v>
                </c:pt>
                <c:pt idx="4">
                  <c:v>1.2604081193928145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D-764D-BDA9-85A44997E6E1}"/>
            </c:ext>
          </c:extLst>
        </c:ser>
        <c:ser>
          <c:idx val="3"/>
          <c:order val="3"/>
          <c:tx>
            <c:v>Multi-FR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'Beeradvocate-LightGCN'!$S$3:$S$9</c:f>
              <c:numCache>
                <c:formatCode>General</c:formatCode>
                <c:ptCount val="7"/>
                <c:pt idx="0">
                  <c:v>0.1052</c:v>
                </c:pt>
                <c:pt idx="1">
                  <c:v>0.1028</c:v>
                </c:pt>
                <c:pt idx="2">
                  <c:v>0.1003</c:v>
                </c:pt>
                <c:pt idx="3">
                  <c:v>9.4500000000000001E-2</c:v>
                </c:pt>
                <c:pt idx="4">
                  <c:v>8.3099999999999993E-2</c:v>
                </c:pt>
                <c:pt idx="5">
                  <c:v>7.8299999999999995E-2</c:v>
                </c:pt>
                <c:pt idx="6">
                  <c:v>7.3200000000000001E-2</c:v>
                </c:pt>
              </c:numCache>
            </c:numRef>
          </c:xVal>
          <c:yVal>
            <c:numRef>
              <c:f>'Beeradvocate-LightGCN'!$X$3:$X$9</c:f>
              <c:numCache>
                <c:formatCode>General</c:formatCode>
                <c:ptCount val="7"/>
                <c:pt idx="0">
                  <c:v>0.81303761756757698</c:v>
                </c:pt>
                <c:pt idx="1">
                  <c:v>0.84070306248453208</c:v>
                </c:pt>
                <c:pt idx="2">
                  <c:v>0.85534975080240361</c:v>
                </c:pt>
                <c:pt idx="3">
                  <c:v>0.86157845256391574</c:v>
                </c:pt>
                <c:pt idx="4">
                  <c:v>0.87872090853836926</c:v>
                </c:pt>
                <c:pt idx="5">
                  <c:v>0.89119517525468983</c:v>
                </c:pt>
                <c:pt idx="6">
                  <c:v>0.89649817413802857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3D-764D-BDA9-85A44997E6E1}"/>
            </c:ext>
          </c:extLst>
        </c:ser>
        <c:ser>
          <c:idx val="4"/>
          <c:order val="4"/>
          <c:tx>
            <c:v>FairRec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'Beeradvocate-LightGCN'!$AE$3:$AE$13</c:f>
              <c:numCache>
                <c:formatCode>General</c:formatCode>
                <c:ptCount val="11"/>
                <c:pt idx="0">
                  <c:v>0.1052</c:v>
                </c:pt>
                <c:pt idx="1">
                  <c:v>9.7900000000000001E-2</c:v>
                </c:pt>
                <c:pt idx="2">
                  <c:v>9.1800000000000007E-2</c:v>
                </c:pt>
                <c:pt idx="3">
                  <c:v>8.6800000000000002E-2</c:v>
                </c:pt>
                <c:pt idx="4">
                  <c:v>8.2100000000000006E-2</c:v>
                </c:pt>
                <c:pt idx="5">
                  <c:v>7.8E-2</c:v>
                </c:pt>
                <c:pt idx="6">
                  <c:v>7.4399999999999994E-2</c:v>
                </c:pt>
                <c:pt idx="7">
                  <c:v>7.0699999999999999E-2</c:v>
                </c:pt>
                <c:pt idx="8">
                  <c:v>6.7500000000000004E-2</c:v>
                </c:pt>
                <c:pt idx="9">
                  <c:v>6.4399999999999999E-2</c:v>
                </c:pt>
              </c:numCache>
            </c:numRef>
          </c:xVal>
          <c:yVal>
            <c:numRef>
              <c:f>'Beeradvocate-LightGCN'!$AJ$3:$AJ$13</c:f>
              <c:numCache>
                <c:formatCode>General</c:formatCode>
                <c:ptCount val="11"/>
                <c:pt idx="0">
                  <c:v>0.81303761756757698</c:v>
                </c:pt>
                <c:pt idx="1">
                  <c:v>1.0420479042342972</c:v>
                </c:pt>
                <c:pt idx="2">
                  <c:v>1.2887266714214665</c:v>
                </c:pt>
                <c:pt idx="3">
                  <c:v>1.5815694524162134</c:v>
                </c:pt>
                <c:pt idx="4">
                  <c:v>1.9199201313225371</c:v>
                </c:pt>
                <c:pt idx="5">
                  <c:v>2.3563920433123706</c:v>
                </c:pt>
                <c:pt idx="6">
                  <c:v>2.8696483748105135</c:v>
                </c:pt>
                <c:pt idx="7">
                  <c:v>3.4870004449063869</c:v>
                </c:pt>
                <c:pt idx="8">
                  <c:v>4.2238359340476741</c:v>
                </c:pt>
                <c:pt idx="9">
                  <c:v>4.9443879960148234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3D-764D-BDA9-85A44997E6E1}"/>
            </c:ext>
          </c:extLst>
        </c:ser>
        <c:ser>
          <c:idx val="5"/>
          <c:order val="5"/>
          <c:tx>
            <c:v>TFrom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'Beeradvocate-LightGCN'!$Y$3:$Y$15</c:f>
              <c:numCache>
                <c:formatCode>General</c:formatCode>
                <c:ptCount val="13"/>
                <c:pt idx="0">
                  <c:v>0.1052</c:v>
                </c:pt>
                <c:pt idx="1">
                  <c:v>9.3399999999999997E-2</c:v>
                </c:pt>
                <c:pt idx="2">
                  <c:v>8.1600000000000006E-2</c:v>
                </c:pt>
                <c:pt idx="3">
                  <c:v>7.6100000000000001E-2</c:v>
                </c:pt>
                <c:pt idx="4">
                  <c:v>7.0699999999999999E-2</c:v>
                </c:pt>
                <c:pt idx="5">
                  <c:v>6.8099999999999994E-2</c:v>
                </c:pt>
                <c:pt idx="6">
                  <c:v>6.5199999999999994E-2</c:v>
                </c:pt>
                <c:pt idx="7">
                  <c:v>6.2300000000000001E-2</c:v>
                </c:pt>
                <c:pt idx="8">
                  <c:v>5.9299999999999999E-2</c:v>
                </c:pt>
                <c:pt idx="9">
                  <c:v>5.6000000000000001E-2</c:v>
                </c:pt>
                <c:pt idx="10">
                  <c:v>5.2699999999999997E-2</c:v>
                </c:pt>
                <c:pt idx="11">
                  <c:v>4.8899999999999999E-2</c:v>
                </c:pt>
                <c:pt idx="12">
                  <c:v>4.3999999999999997E-2</c:v>
                </c:pt>
              </c:numCache>
            </c:numRef>
          </c:xVal>
          <c:yVal>
            <c:numRef>
              <c:f>'Beeradvocate-LightGCN'!$AD$3:$AD$15</c:f>
              <c:numCache>
                <c:formatCode>General</c:formatCode>
                <c:ptCount val="13"/>
                <c:pt idx="0">
                  <c:v>0.81303761756757698</c:v>
                </c:pt>
                <c:pt idx="1">
                  <c:v>1.06126004763869</c:v>
                </c:pt>
                <c:pt idx="2">
                  <c:v>1.259314868738211</c:v>
                </c:pt>
                <c:pt idx="3">
                  <c:v>1.3661724765428185</c:v>
                </c:pt>
                <c:pt idx="4">
                  <c:v>1.4984633557978964</c:v>
                </c:pt>
                <c:pt idx="5">
                  <c:v>1.5721055650021631</c:v>
                </c:pt>
                <c:pt idx="6">
                  <c:v>1.6673945677652244</c:v>
                </c:pt>
                <c:pt idx="7">
                  <c:v>1.7710785668340141</c:v>
                </c:pt>
                <c:pt idx="8">
                  <c:v>1.8990067207367052</c:v>
                </c:pt>
                <c:pt idx="9">
                  <c:v>2.0437209962780161</c:v>
                </c:pt>
                <c:pt idx="10">
                  <c:v>2.2145078610600053</c:v>
                </c:pt>
                <c:pt idx="11">
                  <c:v>2.41789786025711</c:v>
                </c:pt>
                <c:pt idx="12">
                  <c:v>2.6438609337609198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D-764D-BDA9-85A44997E6E1}"/>
            </c:ext>
          </c:extLst>
        </c:ser>
        <c:ser>
          <c:idx val="6"/>
          <c:order val="6"/>
          <c:tx>
            <c:v>CPFair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'Beeradvocate-LightGCN'!$AK$3:$AK$8</c:f>
              <c:numCache>
                <c:formatCode>General</c:formatCode>
                <c:ptCount val="6"/>
                <c:pt idx="0">
                  <c:v>0.1052</c:v>
                </c:pt>
                <c:pt idx="1">
                  <c:v>9.2799999999999994E-2</c:v>
                </c:pt>
                <c:pt idx="2">
                  <c:v>8.8400000000000006E-2</c:v>
                </c:pt>
                <c:pt idx="3">
                  <c:v>7.9699999999999993E-2</c:v>
                </c:pt>
                <c:pt idx="4">
                  <c:v>6.4799999999999996E-2</c:v>
                </c:pt>
                <c:pt idx="5">
                  <c:v>6.0299999999999999E-2</c:v>
                </c:pt>
              </c:numCache>
            </c:numRef>
          </c:xVal>
          <c:yVal>
            <c:numRef>
              <c:f>'Beeradvocate-LightGCN'!$AP$3:$AP$8</c:f>
              <c:numCache>
                <c:formatCode>General</c:formatCode>
                <c:ptCount val="6"/>
                <c:pt idx="0">
                  <c:v>0.81303761756757698</c:v>
                </c:pt>
                <c:pt idx="1">
                  <c:v>0.96082512279441135</c:v>
                </c:pt>
                <c:pt idx="2">
                  <c:v>1.1300709901555448</c:v>
                </c:pt>
                <c:pt idx="3">
                  <c:v>1.4974048177622399</c:v>
                </c:pt>
                <c:pt idx="4">
                  <c:v>2.1707116684717223</c:v>
                </c:pt>
                <c:pt idx="5">
                  <c:v>2.7247908144031903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3D-764D-BDA9-85A44997E6E1}"/>
            </c:ext>
          </c:extLst>
        </c:ser>
        <c:ser>
          <c:idx val="7"/>
          <c:order val="7"/>
          <c:tx>
            <c:v>Ada2Fair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'Beeradvocate-LightGCN'!$AQ$3:$AQ$10</c:f>
              <c:numCache>
                <c:formatCode>General</c:formatCode>
                <c:ptCount val="8"/>
                <c:pt idx="0">
                  <c:v>0.1052</c:v>
                </c:pt>
                <c:pt idx="1">
                  <c:v>9.7900000000000001E-2</c:v>
                </c:pt>
                <c:pt idx="2">
                  <c:v>9.1200000000000003E-2</c:v>
                </c:pt>
                <c:pt idx="3">
                  <c:v>8.8300000000000003E-2</c:v>
                </c:pt>
                <c:pt idx="4">
                  <c:v>8.2299999999999998E-2</c:v>
                </c:pt>
                <c:pt idx="5">
                  <c:v>8.0100000000000005E-2</c:v>
                </c:pt>
                <c:pt idx="6">
                  <c:v>7.8200000000000006E-2</c:v>
                </c:pt>
                <c:pt idx="7">
                  <c:v>7.6300000000000007E-2</c:v>
                </c:pt>
              </c:numCache>
            </c:numRef>
          </c:xVal>
          <c:yVal>
            <c:numRef>
              <c:f>'Beeradvocate-LightGCN'!$AV$3:$AV$10</c:f>
              <c:numCache>
                <c:formatCode>General</c:formatCode>
                <c:ptCount val="8"/>
                <c:pt idx="0">
                  <c:v>0.81303761756757698</c:v>
                </c:pt>
                <c:pt idx="1">
                  <c:v>1.4249793406495193</c:v>
                </c:pt>
                <c:pt idx="2">
                  <c:v>1.6496724014558293</c:v>
                </c:pt>
                <c:pt idx="3">
                  <c:v>1.8327389302797703</c:v>
                </c:pt>
                <c:pt idx="4">
                  <c:v>2.1923685929343293</c:v>
                </c:pt>
                <c:pt idx="5">
                  <c:v>2.5322174661269701</c:v>
                </c:pt>
                <c:pt idx="6">
                  <c:v>2.7364606426495723</c:v>
                </c:pt>
                <c:pt idx="7">
                  <c:v>3.127665552967517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3D-764D-BDA9-85A44997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21295"/>
        <c:axId val="1690855359"/>
      </c:scatterChart>
      <c:valAx>
        <c:axId val="1690721295"/>
        <c:scaling>
          <c:orientation val="minMax"/>
          <c:max val="0.11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NDCG@10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855359"/>
        <c:crosses val="autoZero"/>
        <c:crossBetween val="midCat"/>
      </c:valAx>
      <c:valAx>
        <c:axId val="1690855359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1/(P-Fair * C-Fair)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07212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141941</xdr:colOff>
      <xdr:row>14</xdr:row>
      <xdr:rowOff>67732</xdr:rowOff>
    </xdr:from>
    <xdr:to>
      <xdr:col>11</xdr:col>
      <xdr:colOff>1411941</xdr:colOff>
      <xdr:row>34</xdr:row>
      <xdr:rowOff>118532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C8EE0-E435-804E-BB23-B7F93B23E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141940</xdr:colOff>
      <xdr:row>16</xdr:row>
      <xdr:rowOff>16930</xdr:rowOff>
    </xdr:from>
    <xdr:to>
      <xdr:col>12</xdr:col>
      <xdr:colOff>565273</xdr:colOff>
      <xdr:row>36</xdr:row>
      <xdr:rowOff>67730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77E85B-3FE7-2947-8E6E-EF6EC1455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141940</xdr:colOff>
      <xdr:row>14</xdr:row>
      <xdr:rowOff>67731</xdr:rowOff>
    </xdr:from>
    <xdr:to>
      <xdr:col>11</xdr:col>
      <xdr:colOff>1421348</xdr:colOff>
      <xdr:row>34</xdr:row>
      <xdr:rowOff>184383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F0DEDF-6B3D-D24E-9B66-E1A9846B8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141941</xdr:colOff>
      <xdr:row>14</xdr:row>
      <xdr:rowOff>67732</xdr:rowOff>
    </xdr:from>
    <xdr:to>
      <xdr:col>11</xdr:col>
      <xdr:colOff>1411941</xdr:colOff>
      <xdr:row>34</xdr:row>
      <xdr:rowOff>118532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52508D-9105-2048-9625-B647F51F5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141941</xdr:colOff>
      <xdr:row>14</xdr:row>
      <xdr:rowOff>67732</xdr:rowOff>
    </xdr:from>
    <xdr:to>
      <xdr:col>11</xdr:col>
      <xdr:colOff>1411941</xdr:colOff>
      <xdr:row>34</xdr:row>
      <xdr:rowOff>118532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5BF6D-BAAD-FB46-94F7-459BC673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141941</xdr:colOff>
      <xdr:row>14</xdr:row>
      <xdr:rowOff>67732</xdr:rowOff>
    </xdr:from>
    <xdr:to>
      <xdr:col>11</xdr:col>
      <xdr:colOff>1411941</xdr:colOff>
      <xdr:row>34</xdr:row>
      <xdr:rowOff>118532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C795E3-B054-D94A-9F05-27147ED3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2DBD-2DD8-5F44-B83D-AE13EF495368}">
  <dimension ref="A1:AV16"/>
  <sheetViews>
    <sheetView tabSelected="1" zoomScaleNormal="177" workbookViewId="0">
      <selection activeCell="D28" sqref="D28"/>
    </sheetView>
  </sheetViews>
  <sheetFormatPr baseColWidth="10" defaultRowHeight="16"/>
  <cols>
    <col min="6" max="6" width="18.83203125" bestFit="1" customWidth="1"/>
    <col min="12" max="12" width="18.83203125" bestFit="1" customWidth="1"/>
    <col min="18" max="18" width="18.83203125" bestFit="1" customWidth="1"/>
    <col min="24" max="24" width="18.83203125" bestFit="1" customWidth="1"/>
    <col min="30" max="30" width="18.83203125" bestFit="1" customWidth="1"/>
  </cols>
  <sheetData>
    <row r="1" spans="1:48">
      <c r="A1" t="s">
        <v>13</v>
      </c>
      <c r="G1" t="s">
        <v>4</v>
      </c>
      <c r="M1" t="s">
        <v>5</v>
      </c>
      <c r="S1" t="s">
        <v>6</v>
      </c>
      <c r="Y1" t="s">
        <v>10</v>
      </c>
      <c r="AE1" t="s">
        <v>11</v>
      </c>
      <c r="AK1" t="s">
        <v>3</v>
      </c>
      <c r="AQ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4.1500000000000002E-2</v>
      </c>
      <c r="B3" s="1">
        <f>1/C3</f>
        <v>0.23176582381162072</v>
      </c>
      <c r="C3" s="1">
        <v>4.3147000000000002</v>
      </c>
      <c r="D3" s="1">
        <f>1/E3</f>
        <v>6.720430107526882</v>
      </c>
      <c r="E3" s="1">
        <v>0.14879999999999999</v>
      </c>
      <c r="F3" s="1">
        <f>1/(C3*E3)</f>
        <v>1.5575660202393868</v>
      </c>
      <c r="G3" s="1">
        <v>4.1500000000000002E-2</v>
      </c>
      <c r="H3" s="1">
        <v>0.23176582381162072</v>
      </c>
      <c r="I3" s="1">
        <v>4.3147000000000002</v>
      </c>
      <c r="J3" s="1">
        <f>1/K3</f>
        <v>6.720430107526882</v>
      </c>
      <c r="K3" s="1">
        <v>0.14879999999999999</v>
      </c>
      <c r="L3" s="1">
        <f>1/(I3*K3)</f>
        <v>1.5575660202393868</v>
      </c>
      <c r="M3" s="1">
        <v>4.1500000000000002E-2</v>
      </c>
      <c r="N3" s="1">
        <v>0.23176582381162072</v>
      </c>
      <c r="O3" s="1">
        <v>4.3147000000000002</v>
      </c>
      <c r="P3" s="1">
        <f>1/Q3</f>
        <v>6.720430107526882</v>
      </c>
      <c r="Q3" s="1">
        <v>0.14879999999999999</v>
      </c>
      <c r="R3" s="1">
        <f>1/(O3*Q3)</f>
        <v>1.5575660202393868</v>
      </c>
      <c r="S3" s="1">
        <v>4.1500000000000002E-2</v>
      </c>
      <c r="T3" s="1">
        <v>0.23176582381162072</v>
      </c>
      <c r="U3" s="1">
        <v>4.3147000000000002</v>
      </c>
      <c r="V3" s="1">
        <f>1/W3</f>
        <v>6.720430107526882</v>
      </c>
      <c r="W3" s="1">
        <v>0.14879999999999999</v>
      </c>
      <c r="X3" s="1">
        <f>1/(U3*W3)</f>
        <v>1.5575660202393868</v>
      </c>
      <c r="Y3" s="1">
        <v>4.1500000000000002E-2</v>
      </c>
      <c r="Z3" s="1">
        <f t="shared" ref="Z3:Z15" si="0">1/AA3</f>
        <v>0.23176582381162072</v>
      </c>
      <c r="AA3" s="1">
        <v>4.3147000000000002</v>
      </c>
      <c r="AB3" s="1">
        <f>1/AC3</f>
        <v>6.720430107526882</v>
      </c>
      <c r="AC3" s="1">
        <v>0.14879999999999999</v>
      </c>
      <c r="AD3" s="1">
        <f>1/(AA3*AC3)</f>
        <v>1.5575660202393868</v>
      </c>
      <c r="AE3" s="1">
        <v>4.1500000000000002E-2</v>
      </c>
      <c r="AF3" s="1">
        <f>1/AG3</f>
        <v>0.23176582381162072</v>
      </c>
      <c r="AG3" s="1">
        <v>4.3147000000000002</v>
      </c>
      <c r="AH3" s="1">
        <f>1/AI3</f>
        <v>6.720430107526882</v>
      </c>
      <c r="AI3" s="1">
        <v>0.14879999999999999</v>
      </c>
      <c r="AJ3" s="1">
        <f>1/(AG3*AI3)</f>
        <v>1.5575660202393868</v>
      </c>
      <c r="AK3" s="1">
        <v>4.1500000000000002E-2</v>
      </c>
      <c r="AL3" s="1">
        <f t="shared" ref="AL3:AL8" si="1">1/AM3</f>
        <v>0.23176582381162072</v>
      </c>
      <c r="AM3" s="1">
        <v>4.3147000000000002</v>
      </c>
      <c r="AN3" s="1">
        <f>1/AO3</f>
        <v>6.720430107526882</v>
      </c>
      <c r="AO3" s="1">
        <v>0.14879999999999999</v>
      </c>
      <c r="AP3" s="1">
        <f>1/(AM3*AO3)</f>
        <v>1.5575660202393868</v>
      </c>
      <c r="AQ3" s="1">
        <v>4.1500000000000002E-2</v>
      </c>
      <c r="AR3" s="1">
        <f>1/AS3</f>
        <v>0.23176582381162072</v>
      </c>
      <c r="AS3" s="1">
        <v>4.3147000000000002</v>
      </c>
      <c r="AT3" s="1">
        <f>1/AU3</f>
        <v>6.720430107526882</v>
      </c>
      <c r="AU3" s="1">
        <v>0.14879999999999999</v>
      </c>
      <c r="AV3" s="1">
        <f>1/(AS3*AU3)</f>
        <v>1.5575660202393868</v>
      </c>
    </row>
    <row r="4" spans="1:48">
      <c r="A4" s="1"/>
      <c r="B4" s="1"/>
      <c r="C4" s="1"/>
      <c r="D4" s="1"/>
      <c r="E4" s="1"/>
      <c r="F4" s="1"/>
      <c r="G4" s="1">
        <v>3.9199999999999999E-2</v>
      </c>
      <c r="H4" s="1">
        <f>1/I4</f>
        <v>0.30087412479692033</v>
      </c>
      <c r="I4" s="1">
        <v>3.3236490531545893</v>
      </c>
      <c r="J4" s="1">
        <f>1/K4</f>
        <v>6.9108500345542501</v>
      </c>
      <c r="K4" s="1">
        <v>0.1447</v>
      </c>
      <c r="L4" s="1">
        <f>1/(I4*K4)</f>
        <v>2.0792959557492767</v>
      </c>
      <c r="M4" s="1">
        <v>3.4000000000000002E-2</v>
      </c>
      <c r="N4" s="1">
        <f>1/O4</f>
        <v>0.38480778850963943</v>
      </c>
      <c r="O4" s="1">
        <v>2.5987</v>
      </c>
      <c r="P4" s="1">
        <f>1/Q4</f>
        <v>7.2202166064981945</v>
      </c>
      <c r="Q4" s="1">
        <v>0.13850000000000001</v>
      </c>
      <c r="R4" s="1">
        <f>1/(O4*Q4)</f>
        <v>2.7783955849071438</v>
      </c>
      <c r="S4" s="1">
        <v>0.04</v>
      </c>
      <c r="T4" s="1">
        <f t="shared" ref="T4:T9" si="2">1/U4</f>
        <v>0.25125628140703515</v>
      </c>
      <c r="U4" s="1">
        <v>3.98</v>
      </c>
      <c r="V4" s="1">
        <f t="shared" ref="V4:V9" si="3">1/W4</f>
        <v>6.8965517241379315</v>
      </c>
      <c r="W4" s="1">
        <v>0.14499999999999999</v>
      </c>
      <c r="X4" s="1">
        <f t="shared" ref="X4:X9" si="4">1/(U4*W4)</f>
        <v>1.7328019407381738</v>
      </c>
      <c r="Y4" s="1">
        <v>4.1200000000000001E-2</v>
      </c>
      <c r="Z4" s="1">
        <f t="shared" si="0"/>
        <v>0.26363660330600303</v>
      </c>
      <c r="AA4" s="1">
        <v>3.7930999999999999</v>
      </c>
      <c r="AB4" s="1">
        <f t="shared" ref="AB4:AB15" si="5">1/AC4</f>
        <v>6.7704807041299935</v>
      </c>
      <c r="AC4" s="1">
        <v>0.1477</v>
      </c>
      <c r="AD4" s="1">
        <f t="shared" ref="AD4:AD15" si="6">1/(AA4*AC4)</f>
        <v>1.7849465355856668</v>
      </c>
      <c r="AE4" s="1">
        <v>3.9399999999999998E-2</v>
      </c>
      <c r="AF4" s="1">
        <f t="shared" ref="AF4:AF13" si="7">1/AG4</f>
        <v>0.25085289985952236</v>
      </c>
      <c r="AG4" s="1">
        <v>3.9864000000000002</v>
      </c>
      <c r="AH4" s="1">
        <f t="shared" ref="AH4:AH13" si="8">1/AI4</f>
        <v>7.2358900144717806</v>
      </c>
      <c r="AI4" s="1">
        <v>0.13819999999999999</v>
      </c>
      <c r="AJ4" s="1">
        <f t="shared" ref="AJ4:AJ13" si="9">1/(AG4*AI4)</f>
        <v>1.8151439931948075</v>
      </c>
      <c r="AK4" s="1">
        <v>4.1000000000000002E-2</v>
      </c>
      <c r="AL4" s="1">
        <f t="shared" si="1"/>
        <v>0.24271844660194175</v>
      </c>
      <c r="AM4" s="1">
        <v>4.12</v>
      </c>
      <c r="AN4" s="1">
        <f t="shared" ref="AN4:AN8" si="10">1/AO4</f>
        <v>6.7476383265856947</v>
      </c>
      <c r="AO4" s="1">
        <v>0.1482</v>
      </c>
      <c r="AP4" s="1">
        <f t="shared" ref="AP4:AP8" si="11">1/(AM4*AO4)</f>
        <v>1.6377762928606054</v>
      </c>
      <c r="AQ4" s="1">
        <v>4.0899999999999999E-2</v>
      </c>
      <c r="AR4" s="1">
        <f t="shared" ref="AR4:AR5" si="12">1/AS4</f>
        <v>0.34566194262011757</v>
      </c>
      <c r="AS4" s="1">
        <v>2.8929999999999998</v>
      </c>
      <c r="AT4" s="1">
        <f>1/AU4</f>
        <v>6.8681318681318677</v>
      </c>
      <c r="AU4" s="1">
        <v>0.14560000000000001</v>
      </c>
      <c r="AV4" s="1">
        <f>1/(AS4*AU4)</f>
        <v>2.3740518037095986</v>
      </c>
    </row>
    <row r="5" spans="1:48">
      <c r="A5" s="1"/>
      <c r="B5" s="1"/>
      <c r="C5" s="1"/>
      <c r="D5" s="1"/>
      <c r="E5" s="1"/>
      <c r="F5" s="1"/>
      <c r="G5" s="1">
        <v>3.73E-2</v>
      </c>
      <c r="H5" s="1">
        <f>1/I5</f>
        <v>0.33346672002134187</v>
      </c>
      <c r="I5" s="1">
        <v>2.9988000000000001</v>
      </c>
      <c r="J5" s="1">
        <f t="shared" ref="J5:J8" si="13">1/K5</f>
        <v>7.0028011204481784</v>
      </c>
      <c r="K5" s="1">
        <v>0.14280000000000001</v>
      </c>
      <c r="L5" s="1">
        <f t="shared" ref="L5:L8" si="14">1/(I5*K5)</f>
        <v>2.335201120597632</v>
      </c>
      <c r="M5" s="1">
        <v>3.2500000000000001E-2</v>
      </c>
      <c r="N5" s="1">
        <f>1/O5</f>
        <v>0.42219032339778778</v>
      </c>
      <c r="O5" s="1">
        <v>2.3685999999999998</v>
      </c>
      <c r="P5" s="1">
        <f t="shared" ref="P5:P7" si="15">1/Q5</f>
        <v>7.468259895444362</v>
      </c>
      <c r="Q5" s="1">
        <v>0.13389999999999999</v>
      </c>
      <c r="R5" s="1">
        <f t="shared" ref="R5:R7" si="16">1/(O5*Q5)</f>
        <v>3.1530270604763837</v>
      </c>
      <c r="S5" s="1">
        <v>3.85E-2</v>
      </c>
      <c r="T5" s="1">
        <f t="shared" si="2"/>
        <v>0.30467369447321918</v>
      </c>
      <c r="U5" s="1">
        <v>3.2822</v>
      </c>
      <c r="V5" s="1">
        <f t="shared" si="3"/>
        <v>7.132667617689016</v>
      </c>
      <c r="W5" s="1">
        <v>0.14019999999999999</v>
      </c>
      <c r="X5" s="1">
        <f t="shared" si="4"/>
        <v>2.1731361945308074</v>
      </c>
      <c r="Y5" s="1">
        <v>4.0800000000000003E-2</v>
      </c>
      <c r="Z5" s="1">
        <f t="shared" si="0"/>
        <v>0.28529042565331508</v>
      </c>
      <c r="AA5" s="1">
        <v>3.5051999999999999</v>
      </c>
      <c r="AB5" s="1">
        <f t="shared" si="5"/>
        <v>6.7934782608695654</v>
      </c>
      <c r="AC5" s="1">
        <v>0.1472</v>
      </c>
      <c r="AD5" s="1">
        <f t="shared" si="6"/>
        <v>1.9381143047100209</v>
      </c>
      <c r="AE5" s="1">
        <v>3.8399999999999997E-2</v>
      </c>
      <c r="AF5" s="1">
        <f t="shared" si="7"/>
        <v>0.27013885136960397</v>
      </c>
      <c r="AG5" s="1">
        <v>3.7018</v>
      </c>
      <c r="AH5" s="1">
        <f t="shared" si="8"/>
        <v>7.4239049740163336</v>
      </c>
      <c r="AI5" s="1">
        <v>0.13469999999999999</v>
      </c>
      <c r="AJ5" s="1">
        <f t="shared" si="9"/>
        <v>2.005485162357862</v>
      </c>
      <c r="AK5" s="1">
        <v>3.9E-2</v>
      </c>
      <c r="AL5" s="1">
        <f t="shared" si="1"/>
        <v>0.31347962382445144</v>
      </c>
      <c r="AM5" s="1">
        <v>3.19</v>
      </c>
      <c r="AN5" s="1">
        <f t="shared" si="10"/>
        <v>6.7750677506775068</v>
      </c>
      <c r="AO5" s="1">
        <v>0.14760000000000001</v>
      </c>
      <c r="AP5" s="1">
        <f t="shared" si="11"/>
        <v>2.1238456898675566</v>
      </c>
      <c r="AQ5" s="1">
        <v>3.9699999999999999E-2</v>
      </c>
      <c r="AR5" s="1">
        <f t="shared" si="12"/>
        <v>0.37593984962406013</v>
      </c>
      <c r="AS5" s="1">
        <v>2.66</v>
      </c>
      <c r="AT5" s="1">
        <f t="shared" ref="AT5:AT10" si="17">1/AU5</f>
        <v>7.0521861777150914</v>
      </c>
      <c r="AU5" s="1">
        <v>0.14180000000000001</v>
      </c>
      <c r="AV5" s="1">
        <f t="shared" ref="AV5:AV10" si="18">1/(AS5*AU5)</f>
        <v>2.651197811171087</v>
      </c>
    </row>
    <row r="6" spans="1:48">
      <c r="A6" s="1"/>
      <c r="B6" s="1"/>
      <c r="C6" s="1"/>
      <c r="D6" s="1"/>
      <c r="E6" s="1"/>
      <c r="F6" s="1"/>
      <c r="G6" s="1">
        <v>3.5099999999999999E-2</v>
      </c>
      <c r="H6" s="1">
        <f>1/I6</f>
        <v>0.36776481128991884</v>
      </c>
      <c r="I6" s="1">
        <v>2.71912909909065</v>
      </c>
      <c r="J6" s="1">
        <f t="shared" si="13"/>
        <v>6.8728522336769764</v>
      </c>
      <c r="K6" s="1">
        <v>0.14549999999999999</v>
      </c>
      <c r="L6" s="1">
        <f t="shared" si="14"/>
        <v>2.5275932047417107</v>
      </c>
      <c r="M6" s="1">
        <v>3.1899999999999998E-2</v>
      </c>
      <c r="N6" s="1">
        <f>1/O6</f>
        <v>0.49089391782435815</v>
      </c>
      <c r="O6" s="1">
        <v>2.0371000000000001</v>
      </c>
      <c r="P6" s="1">
        <f t="shared" si="15"/>
        <v>7.7881619937694708</v>
      </c>
      <c r="Q6" s="1">
        <v>0.12839999999999999</v>
      </c>
      <c r="R6" s="1">
        <f t="shared" si="16"/>
        <v>3.8231613537722602</v>
      </c>
      <c r="S6" s="1">
        <v>3.6799999999999999E-2</v>
      </c>
      <c r="T6" s="1">
        <f t="shared" si="2"/>
        <v>0.31699740062131493</v>
      </c>
      <c r="U6" s="1">
        <v>3.1545999999999998</v>
      </c>
      <c r="V6" s="1">
        <f t="shared" si="3"/>
        <v>7.2674418604651159</v>
      </c>
      <c r="W6" s="1">
        <v>0.1376</v>
      </c>
      <c r="X6" s="1">
        <f t="shared" si="4"/>
        <v>2.3037601789339748</v>
      </c>
      <c r="Y6" s="1">
        <v>4.0300000000000002E-2</v>
      </c>
      <c r="Z6" s="1">
        <f t="shared" si="0"/>
        <v>0.29623485499303848</v>
      </c>
      <c r="AA6" s="1">
        <v>3.3757000000000001</v>
      </c>
      <c r="AB6" s="1">
        <f t="shared" si="5"/>
        <v>6.8119891008174385</v>
      </c>
      <c r="AC6" s="1">
        <v>0.14680000000000001</v>
      </c>
      <c r="AD6" s="1">
        <f t="shared" si="6"/>
        <v>2.017948603494812</v>
      </c>
      <c r="AE6" s="1">
        <v>3.7199999999999997E-2</v>
      </c>
      <c r="AF6" s="1">
        <f t="shared" si="7"/>
        <v>0.29149419926543463</v>
      </c>
      <c r="AG6" s="1">
        <v>3.4306000000000001</v>
      </c>
      <c r="AH6" s="1">
        <f t="shared" si="8"/>
        <v>7.5757575757575752</v>
      </c>
      <c r="AI6" s="1">
        <v>0.13200000000000001</v>
      </c>
      <c r="AJ6" s="1">
        <f t="shared" si="9"/>
        <v>2.2082893883745043</v>
      </c>
      <c r="AK6" s="1">
        <v>3.8399999999999997E-2</v>
      </c>
      <c r="AL6" s="1">
        <f t="shared" si="1"/>
        <v>0.36101083032490977</v>
      </c>
      <c r="AM6" s="1">
        <v>2.77</v>
      </c>
      <c r="AN6" s="1">
        <f t="shared" si="10"/>
        <v>6.9396252602359469</v>
      </c>
      <c r="AO6" s="1">
        <v>0.14410000000000001</v>
      </c>
      <c r="AP6" s="1">
        <f t="shared" si="11"/>
        <v>2.505279877341497</v>
      </c>
      <c r="AQ6" s="1">
        <v>3.8399999999999997E-2</v>
      </c>
      <c r="AR6" s="1">
        <f>1/AS6</f>
        <v>0.43237634036665512</v>
      </c>
      <c r="AS6" s="1">
        <v>2.3128000000000002</v>
      </c>
      <c r="AT6" s="1">
        <f t="shared" si="17"/>
        <v>7.2463768115942022</v>
      </c>
      <c r="AU6" s="1">
        <v>0.13800000000000001</v>
      </c>
      <c r="AV6" s="1">
        <f t="shared" si="18"/>
        <v>3.1331618867148916</v>
      </c>
    </row>
    <row r="7" spans="1:48">
      <c r="A7" s="1"/>
      <c r="B7" s="1"/>
      <c r="C7" s="1"/>
      <c r="D7" s="1"/>
      <c r="E7" s="1"/>
      <c r="F7" s="1"/>
      <c r="G7" s="1">
        <v>3.3700000000000001E-2</v>
      </c>
      <c r="H7" s="1">
        <f>1/I7</f>
        <v>0.39969451079129492</v>
      </c>
      <c r="I7" s="1">
        <v>2.5019107668510401</v>
      </c>
      <c r="J7" s="1">
        <f t="shared" si="13"/>
        <v>7.6161462300076161</v>
      </c>
      <c r="K7" s="1">
        <v>0.1313</v>
      </c>
      <c r="L7" s="1">
        <f t="shared" si="14"/>
        <v>3.0441318415178595</v>
      </c>
      <c r="M7" s="1">
        <v>3.1E-2</v>
      </c>
      <c r="N7" s="1">
        <f>1/O7</f>
        <v>0.5097879282218597</v>
      </c>
      <c r="O7" s="1">
        <v>1.9616</v>
      </c>
      <c r="P7" s="1">
        <f t="shared" si="15"/>
        <v>7.8125</v>
      </c>
      <c r="Q7" s="1">
        <v>0.128</v>
      </c>
      <c r="R7" s="1">
        <f t="shared" si="16"/>
        <v>3.982718189233279</v>
      </c>
      <c r="S7" s="1">
        <v>3.5700000000000003E-2</v>
      </c>
      <c r="T7" s="1">
        <f t="shared" si="2"/>
        <v>0.32134708698865644</v>
      </c>
      <c r="U7" s="1">
        <v>3.1118999999999999</v>
      </c>
      <c r="V7" s="1">
        <f t="shared" si="3"/>
        <v>7.2939460247994168</v>
      </c>
      <c r="W7" s="1">
        <v>0.1371</v>
      </c>
      <c r="X7" s="1">
        <f t="shared" si="4"/>
        <v>2.3438883077217834</v>
      </c>
      <c r="Y7" s="1">
        <v>3.9699999999999999E-2</v>
      </c>
      <c r="Z7" s="1">
        <f t="shared" si="0"/>
        <v>0.30784386159339983</v>
      </c>
      <c r="AA7" s="1">
        <v>3.2484000000000002</v>
      </c>
      <c r="AB7" s="1">
        <f t="shared" si="5"/>
        <v>6.8212824010914046</v>
      </c>
      <c r="AC7" s="1">
        <v>0.14660000000000001</v>
      </c>
      <c r="AD7" s="1">
        <f t="shared" si="6"/>
        <v>2.0998899153710764</v>
      </c>
      <c r="AE7" s="1">
        <v>3.61E-2</v>
      </c>
      <c r="AF7" s="1">
        <f t="shared" si="7"/>
        <v>0.31599570245844655</v>
      </c>
      <c r="AG7" s="1">
        <v>3.1646000000000001</v>
      </c>
      <c r="AH7" s="1">
        <f t="shared" si="8"/>
        <v>7.6923076923076916</v>
      </c>
      <c r="AI7" s="1">
        <v>0.13</v>
      </c>
      <c r="AJ7" s="1">
        <f t="shared" si="9"/>
        <v>2.4307361727572809</v>
      </c>
      <c r="AK7" s="1">
        <v>3.6999999999999998E-2</v>
      </c>
      <c r="AL7" s="1">
        <f t="shared" si="1"/>
        <v>0.42016806722689076</v>
      </c>
      <c r="AM7" s="1">
        <v>2.38</v>
      </c>
      <c r="AN7" s="1">
        <f t="shared" si="10"/>
        <v>6.9930069930069934</v>
      </c>
      <c r="AO7" s="1">
        <v>0.14299999999999999</v>
      </c>
      <c r="AP7" s="1">
        <f t="shared" si="11"/>
        <v>2.9382382323558796</v>
      </c>
      <c r="AQ7" s="1">
        <v>3.7199999999999997E-2</v>
      </c>
      <c r="AR7" s="1">
        <f t="shared" ref="AR7:AR8" si="19">1/AS7</f>
        <v>0.46948356807511737</v>
      </c>
      <c r="AS7" s="1">
        <v>2.13</v>
      </c>
      <c r="AT7" s="1">
        <f t="shared" si="17"/>
        <v>7.3746312684365787</v>
      </c>
      <c r="AU7" s="1">
        <v>0.1356</v>
      </c>
      <c r="AV7" s="1">
        <f t="shared" si="18"/>
        <v>3.4622682011439339</v>
      </c>
    </row>
    <row r="8" spans="1:48">
      <c r="A8" s="1"/>
      <c r="B8" s="1"/>
      <c r="C8" s="1"/>
      <c r="D8" s="1"/>
      <c r="E8" s="1"/>
      <c r="F8" s="1"/>
      <c r="G8" s="1">
        <v>3.1399999999999997E-2</v>
      </c>
      <c r="H8" s="1">
        <f>1/I8</f>
        <v>0.42913868572908204</v>
      </c>
      <c r="I8" s="1">
        <v>2.33024901565576</v>
      </c>
      <c r="J8" s="1">
        <f t="shared" si="13"/>
        <v>8.0840743734842366</v>
      </c>
      <c r="K8" s="1">
        <v>0.1237</v>
      </c>
      <c r="L8" s="1">
        <f t="shared" si="14"/>
        <v>3.4691890519731774</v>
      </c>
      <c r="M8" s="1"/>
      <c r="N8" s="1"/>
      <c r="O8" s="1"/>
      <c r="P8" s="1"/>
      <c r="Q8" s="1"/>
      <c r="R8" s="1"/>
      <c r="S8" s="1">
        <v>3.4000000000000002E-2</v>
      </c>
      <c r="T8" s="1">
        <f t="shared" si="2"/>
        <v>0.32894736842105265</v>
      </c>
      <c r="U8" s="1">
        <v>3.04</v>
      </c>
      <c r="V8" s="1">
        <f t="shared" si="3"/>
        <v>7.3529411764705879</v>
      </c>
      <c r="W8" s="1">
        <v>0.13600000000000001</v>
      </c>
      <c r="X8" s="1">
        <f t="shared" si="4"/>
        <v>2.4187306501547985</v>
      </c>
      <c r="Y8" s="1">
        <v>3.9E-2</v>
      </c>
      <c r="Z8" s="1">
        <f t="shared" si="0"/>
        <v>0.31666613888976852</v>
      </c>
      <c r="AA8" s="1">
        <v>3.1579000000000002</v>
      </c>
      <c r="AB8" s="1">
        <f t="shared" si="5"/>
        <v>6.8212824010914046</v>
      </c>
      <c r="AC8" s="1">
        <v>0.14660000000000001</v>
      </c>
      <c r="AD8" s="1">
        <f t="shared" si="6"/>
        <v>2.1600691602303441</v>
      </c>
      <c r="AE8" s="1">
        <v>3.5299999999999998E-2</v>
      </c>
      <c r="AF8" s="1">
        <f t="shared" si="7"/>
        <v>0.3475963710938858</v>
      </c>
      <c r="AG8" s="1">
        <v>2.8769</v>
      </c>
      <c r="AH8" s="1">
        <f t="shared" si="8"/>
        <v>7.7760497667185078</v>
      </c>
      <c r="AI8" s="1">
        <v>0.12859999999999999</v>
      </c>
      <c r="AJ8" s="1">
        <f t="shared" si="9"/>
        <v>2.7029266803568102</v>
      </c>
      <c r="AK8" s="1">
        <v>3.61E-2</v>
      </c>
      <c r="AL8" s="1">
        <f t="shared" si="1"/>
        <v>0.50684237202230109</v>
      </c>
      <c r="AM8" s="1">
        <v>1.9730000000000001</v>
      </c>
      <c r="AN8" s="1">
        <f t="shared" si="10"/>
        <v>7.0472163495419311</v>
      </c>
      <c r="AO8" s="1">
        <v>0.1419</v>
      </c>
      <c r="AP8" s="1">
        <f t="shared" si="11"/>
        <v>3.5718278507561738</v>
      </c>
      <c r="AQ8" s="1">
        <v>3.6299999999999999E-2</v>
      </c>
      <c r="AR8" s="1">
        <f t="shared" si="19"/>
        <v>0.53361792956243326</v>
      </c>
      <c r="AS8" s="1">
        <v>1.8740000000000001</v>
      </c>
      <c r="AT8" s="1">
        <f t="shared" si="17"/>
        <v>7.4128984432913274</v>
      </c>
      <c r="AU8" s="1">
        <v>0.13489999999999999</v>
      </c>
      <c r="AV8" s="1">
        <f t="shared" si="18"/>
        <v>3.955655519365703</v>
      </c>
    </row>
    <row r="9" spans="1:4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3.3500000000000002E-2</v>
      </c>
      <c r="T9" s="1">
        <f t="shared" si="2"/>
        <v>0.33573946617424877</v>
      </c>
      <c r="U9" s="1">
        <v>2.9784999999999999</v>
      </c>
      <c r="V9" s="1">
        <f t="shared" si="3"/>
        <v>7.5987841945288759</v>
      </c>
      <c r="W9" s="1">
        <v>0.13159999999999999</v>
      </c>
      <c r="X9" s="1">
        <f t="shared" si="4"/>
        <v>2.5512117490444441</v>
      </c>
      <c r="Y9" s="1">
        <v>3.8399999999999997E-2</v>
      </c>
      <c r="Z9" s="1">
        <f t="shared" si="0"/>
        <v>0.3248018708587761</v>
      </c>
      <c r="AA9" s="1">
        <v>3.0788000000000002</v>
      </c>
      <c r="AB9" s="1">
        <f t="shared" si="5"/>
        <v>6.8166325835037496</v>
      </c>
      <c r="AC9" s="1">
        <v>0.1467</v>
      </c>
      <c r="AD9" s="1">
        <f t="shared" si="6"/>
        <v>2.2140550160789103</v>
      </c>
      <c r="AE9" s="1">
        <v>3.4299999999999997E-2</v>
      </c>
      <c r="AF9" s="1">
        <f t="shared" si="7"/>
        <v>0.38485221674876852</v>
      </c>
      <c r="AG9" s="1">
        <v>2.5983999999999998</v>
      </c>
      <c r="AH9" s="1">
        <f t="shared" si="8"/>
        <v>7.855459544383347</v>
      </c>
      <c r="AI9" s="1">
        <v>0.1273</v>
      </c>
      <c r="AJ9" s="1">
        <f t="shared" si="9"/>
        <v>3.0231910192362021</v>
      </c>
      <c r="AK9" s="1"/>
      <c r="AL9" s="1"/>
      <c r="AM9" s="1"/>
      <c r="AN9" s="1"/>
      <c r="AO9" s="1"/>
      <c r="AP9" s="1"/>
      <c r="AQ9" s="1">
        <v>3.5900000000000001E-2</v>
      </c>
      <c r="AR9" s="1">
        <f>1/AS9</f>
        <v>0.5577867023650156</v>
      </c>
      <c r="AS9" s="1">
        <v>1.7927999999999999</v>
      </c>
      <c r="AT9" s="1">
        <f t="shared" si="17"/>
        <v>7.4906367041198498</v>
      </c>
      <c r="AU9" s="1">
        <v>0.13350000000000001</v>
      </c>
      <c r="AV9" s="1">
        <f t="shared" si="18"/>
        <v>4.1781775458053598</v>
      </c>
    </row>
    <row r="10" spans="1:4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3.78E-2</v>
      </c>
      <c r="Z10" s="1">
        <f t="shared" si="0"/>
        <v>0.33278977669805981</v>
      </c>
      <c r="AA10" s="1">
        <v>3.0049000000000001</v>
      </c>
      <c r="AB10" s="1">
        <f t="shared" si="5"/>
        <v>6.8027210884353746</v>
      </c>
      <c r="AC10" s="1">
        <v>0.14699999999999999</v>
      </c>
      <c r="AD10" s="1">
        <f t="shared" si="6"/>
        <v>2.2638760319595908</v>
      </c>
      <c r="AE10" s="1">
        <v>3.3399999999999999E-2</v>
      </c>
      <c r="AF10" s="1">
        <f t="shared" si="7"/>
        <v>0.42638468426214132</v>
      </c>
      <c r="AG10" s="1">
        <v>2.3452999999999999</v>
      </c>
      <c r="AH10" s="1">
        <f t="shared" si="8"/>
        <v>7.9239302694136287</v>
      </c>
      <c r="AI10" s="1">
        <v>0.12620000000000001</v>
      </c>
      <c r="AJ10" s="1">
        <f t="shared" si="9"/>
        <v>3.3786425060391543</v>
      </c>
      <c r="AK10" s="1"/>
      <c r="AL10" s="1"/>
      <c r="AM10" s="1"/>
      <c r="AN10" s="1"/>
      <c r="AO10" s="1"/>
      <c r="AP10" s="1"/>
      <c r="AQ10" s="1">
        <v>3.49E-2</v>
      </c>
      <c r="AR10" s="1">
        <f>1/AS10</f>
        <v>0.57378930456736288</v>
      </c>
      <c r="AS10" s="1">
        <v>1.7427999999999999</v>
      </c>
      <c r="AT10" s="1">
        <f t="shared" si="17"/>
        <v>7.6161462300076161</v>
      </c>
      <c r="AU10" s="1">
        <v>0.1313</v>
      </c>
      <c r="AV10" s="1">
        <f t="shared" si="18"/>
        <v>4.3700632487994122</v>
      </c>
    </row>
    <row r="11" spans="1:4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3.7100000000000001E-2</v>
      </c>
      <c r="Z11" s="1">
        <f t="shared" si="0"/>
        <v>0.34663246559672778</v>
      </c>
      <c r="AA11" s="1">
        <v>2.8849</v>
      </c>
      <c r="AB11" s="1">
        <f t="shared" si="5"/>
        <v>6.7750677506775068</v>
      </c>
      <c r="AC11" s="1">
        <v>0.14760000000000001</v>
      </c>
      <c r="AD11" s="1">
        <f t="shared" si="6"/>
        <v>2.3484584390022207</v>
      </c>
      <c r="AE11" s="1">
        <v>3.2399999999999998E-2</v>
      </c>
      <c r="AF11" s="1">
        <f t="shared" si="7"/>
        <v>0.4755337866755433</v>
      </c>
      <c r="AG11" s="1">
        <v>2.1029</v>
      </c>
      <c r="AH11" s="1">
        <f t="shared" si="8"/>
        <v>7.9936051159072745</v>
      </c>
      <c r="AI11" s="1">
        <v>0.12509999999999999</v>
      </c>
      <c r="AJ11" s="1">
        <f t="shared" si="9"/>
        <v>3.8012293099563812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3.6200000000000003E-2</v>
      </c>
      <c r="Z12" s="1">
        <f t="shared" si="0"/>
        <v>0.36569756811117204</v>
      </c>
      <c r="AA12" s="1">
        <v>2.7345000000000002</v>
      </c>
      <c r="AB12" s="1">
        <f t="shared" si="5"/>
        <v>6.7521944632005395</v>
      </c>
      <c r="AC12" s="1">
        <v>0.14810000000000001</v>
      </c>
      <c r="AD12" s="1">
        <f t="shared" si="6"/>
        <v>2.4692610946061579</v>
      </c>
      <c r="AE12" s="1">
        <v>3.1699999999999999E-2</v>
      </c>
      <c r="AF12" s="1">
        <f t="shared" si="7"/>
        <v>0.52556892836495506</v>
      </c>
      <c r="AG12" s="1">
        <v>1.9027000000000001</v>
      </c>
      <c r="AH12" s="1">
        <f t="shared" si="8"/>
        <v>8.0450522928399035</v>
      </c>
      <c r="AI12" s="1">
        <v>0.12429999999999999</v>
      </c>
      <c r="AJ12" s="1">
        <f t="shared" si="9"/>
        <v>4.2282295121878928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3.5700000000000003E-2</v>
      </c>
      <c r="Z13" s="1">
        <f t="shared" si="0"/>
        <v>0.39480437443246869</v>
      </c>
      <c r="AA13" s="1">
        <v>2.5329000000000002</v>
      </c>
      <c r="AB13" s="1">
        <f t="shared" si="5"/>
        <v>6.7069081153588188</v>
      </c>
      <c r="AC13" s="1">
        <v>0.14910000000000001</v>
      </c>
      <c r="AD13" s="1">
        <f t="shared" si="6"/>
        <v>2.6479166628602862</v>
      </c>
      <c r="AE13" s="1">
        <v>3.15E-2</v>
      </c>
      <c r="AF13" s="1">
        <f t="shared" si="7"/>
        <v>0.53475935828876997</v>
      </c>
      <c r="AG13" s="1">
        <v>1.87</v>
      </c>
      <c r="AH13" s="1">
        <f t="shared" si="8"/>
        <v>8.0515297906602257</v>
      </c>
      <c r="AI13" s="1">
        <v>0.1242</v>
      </c>
      <c r="AJ13" s="1">
        <f t="shared" si="9"/>
        <v>4.3056309040963772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3.49E-2</v>
      </c>
      <c r="Z14" s="1">
        <f t="shared" si="0"/>
        <v>0.45977011494252878</v>
      </c>
      <c r="AA14" s="1">
        <v>2.1749999999999998</v>
      </c>
      <c r="AB14" s="1">
        <f t="shared" si="5"/>
        <v>6.6577896138482027</v>
      </c>
      <c r="AC14" s="1">
        <v>0.1502</v>
      </c>
      <c r="AD14" s="1">
        <f t="shared" si="6"/>
        <v>3.0610526960221627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3.3799999999999997E-2</v>
      </c>
      <c r="Z15" s="1">
        <f t="shared" si="0"/>
        <v>0.52854122621564481</v>
      </c>
      <c r="AA15" s="1">
        <v>1.8919999999999999</v>
      </c>
      <c r="AB15" s="1">
        <f t="shared" si="5"/>
        <v>6.6093853271645742</v>
      </c>
      <c r="AC15" s="1">
        <v>0.15129999999999999</v>
      </c>
      <c r="AD15" s="1">
        <f t="shared" si="6"/>
        <v>3.4933326253512553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8C8D-2F8B-024E-AFFD-3C68AFE894D5}">
  <dimension ref="A1:AV16"/>
  <sheetViews>
    <sheetView zoomScaleNormal="100" workbookViewId="0">
      <selection activeCell="E19" sqref="E19"/>
    </sheetView>
  </sheetViews>
  <sheetFormatPr baseColWidth="10" defaultRowHeight="16"/>
  <cols>
    <col min="1" max="5" width="10.83203125" style="1"/>
    <col min="6" max="6" width="18.1640625" style="1" bestFit="1" customWidth="1"/>
    <col min="7" max="16384" width="10.83203125" style="1"/>
  </cols>
  <sheetData>
    <row r="1" spans="1:48">
      <c r="A1" s="1" t="s">
        <v>13</v>
      </c>
      <c r="G1" s="1" t="s">
        <v>4</v>
      </c>
      <c r="M1" s="1" t="s">
        <v>5</v>
      </c>
      <c r="S1" s="1" t="s">
        <v>6</v>
      </c>
      <c r="Y1" s="1" t="s">
        <v>10</v>
      </c>
      <c r="AE1" s="1" t="s">
        <v>11</v>
      </c>
      <c r="AK1" s="1" t="s">
        <v>3</v>
      </c>
      <c r="AQ1" s="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5.2900000000000003E-2</v>
      </c>
      <c r="B3" s="1">
        <f>1/C3</f>
        <v>0.21258503401360546</v>
      </c>
      <c r="C3" s="1">
        <v>4.7039999999999997</v>
      </c>
      <c r="D3" s="1">
        <f>1/E3</f>
        <v>6.1124694376528117</v>
      </c>
      <c r="E3" s="1">
        <v>0.1636</v>
      </c>
      <c r="F3" s="1">
        <f>1/(C3*E3)</f>
        <v>1.299419523310547</v>
      </c>
      <c r="G3" s="1">
        <v>5.2900000000000003E-2</v>
      </c>
      <c r="H3" s="1">
        <f>1/I3</f>
        <v>0.21258503401360546</v>
      </c>
      <c r="I3" s="1">
        <v>4.7039999999999997</v>
      </c>
      <c r="J3" s="1">
        <f>1/K3</f>
        <v>6.1124694376528117</v>
      </c>
      <c r="K3" s="1">
        <v>0.1636</v>
      </c>
      <c r="L3" s="1">
        <f>1/(I3*K3)</f>
        <v>1.299419523310547</v>
      </c>
      <c r="M3" s="1">
        <v>5.2900000000000003E-2</v>
      </c>
      <c r="N3" s="1">
        <f>1/O3</f>
        <v>0.21258503401360546</v>
      </c>
      <c r="O3" s="1">
        <v>4.7039999999999997</v>
      </c>
      <c r="P3" s="1">
        <f>1/Q3</f>
        <v>6.1124694376528117</v>
      </c>
      <c r="Q3" s="1">
        <v>0.1636</v>
      </c>
      <c r="R3" s="1">
        <f>1/(O3*Q3)</f>
        <v>1.299419523310547</v>
      </c>
      <c r="S3" s="1">
        <v>5.2900000000000003E-2</v>
      </c>
      <c r="T3" s="1">
        <f>1/U3</f>
        <v>0.21258503401360546</v>
      </c>
      <c r="U3" s="1">
        <v>4.7039999999999997</v>
      </c>
      <c r="V3" s="1">
        <f>1/W3</f>
        <v>6.1124694376528117</v>
      </c>
      <c r="W3" s="1">
        <v>0.1636</v>
      </c>
      <c r="X3" s="1">
        <f>1/(U3*W3)</f>
        <v>1.299419523310547</v>
      </c>
      <c r="Y3" s="1">
        <v>5.2900000000000003E-2</v>
      </c>
      <c r="Z3" s="1">
        <f t="shared" ref="Z3:Z16" si="0">1/AA3</f>
        <v>0.21258503401360546</v>
      </c>
      <c r="AA3" s="1">
        <v>4.7039999999999997</v>
      </c>
      <c r="AB3" s="1">
        <f t="shared" ref="AB3:AB16" si="1">1/AC3</f>
        <v>6.1124694376528117</v>
      </c>
      <c r="AC3" s="1">
        <v>0.1636</v>
      </c>
      <c r="AD3" s="1">
        <f>1/(AA3*AC3)</f>
        <v>1.299419523310547</v>
      </c>
      <c r="AE3" s="1">
        <v>5.2900000000000003E-2</v>
      </c>
      <c r="AF3" s="1">
        <f t="shared" ref="AF3:AF13" si="2">1/AG3</f>
        <v>0.21258503401360546</v>
      </c>
      <c r="AG3" s="1">
        <v>4.7039999999999997</v>
      </c>
      <c r="AH3" s="1">
        <f t="shared" ref="AH3:AH13" si="3">1/AI3</f>
        <v>6.1124694376528117</v>
      </c>
      <c r="AI3" s="1">
        <v>0.1636</v>
      </c>
      <c r="AJ3" s="1">
        <f>1/(AG3*AI3)</f>
        <v>1.299419523310547</v>
      </c>
      <c r="AK3" s="1">
        <v>5.2900000000000003E-2</v>
      </c>
      <c r="AL3" s="1">
        <f>1/AM3</f>
        <v>0.21258503401360546</v>
      </c>
      <c r="AM3" s="1">
        <v>4.7039999999999997</v>
      </c>
      <c r="AN3" s="1">
        <f>1/AO3</f>
        <v>6.1124694376528117</v>
      </c>
      <c r="AO3" s="1">
        <v>0.1636</v>
      </c>
      <c r="AP3" s="1">
        <f>1/(AM3*AO3)</f>
        <v>1.299419523310547</v>
      </c>
      <c r="AQ3" s="1">
        <v>5.2900000000000003E-2</v>
      </c>
      <c r="AR3" s="1">
        <f>1/AS3</f>
        <v>0.21258503401360546</v>
      </c>
      <c r="AS3" s="1">
        <v>4.7039999999999997</v>
      </c>
      <c r="AT3" s="1">
        <f>1/AU3</f>
        <v>6.1124694376528117</v>
      </c>
      <c r="AU3" s="1">
        <v>0.1636</v>
      </c>
      <c r="AV3" s="1">
        <f>1/(AS3*AU3)</f>
        <v>1.299419523310547</v>
      </c>
    </row>
    <row r="4" spans="1:48">
      <c r="G4" s="1">
        <v>4.9399999999999999E-2</v>
      </c>
      <c r="H4" s="1">
        <f t="shared" ref="H4:H11" si="4">1/I4</f>
        <v>0.3347168295621904</v>
      </c>
      <c r="I4" s="1">
        <v>2.9876</v>
      </c>
      <c r="J4" s="1">
        <f t="shared" ref="J4:J11" si="5">1/K4</f>
        <v>5.9880239520958076</v>
      </c>
      <c r="K4" s="1">
        <v>0.16700000000000001</v>
      </c>
      <c r="L4" s="1">
        <f>1/(I4*K4)</f>
        <v>2.0042923925879661</v>
      </c>
      <c r="M4" s="1">
        <v>5.0600000000000006E-2</v>
      </c>
      <c r="N4" s="1">
        <f t="shared" ref="N4:N11" si="6">1/O4</f>
        <v>0.35946655163737018</v>
      </c>
      <c r="O4" s="1">
        <v>2.7818999999999998</v>
      </c>
      <c r="P4" s="1">
        <f t="shared" ref="P4:P11" si="7">1/Q4</f>
        <v>6.309148264984227</v>
      </c>
      <c r="Q4" s="1">
        <v>0.1585</v>
      </c>
      <c r="R4" s="1">
        <f>1/(O4*Q4)</f>
        <v>2.2679277705827769</v>
      </c>
      <c r="S4" s="1">
        <v>5.0500000000000003E-2</v>
      </c>
      <c r="T4" s="1">
        <f t="shared" ref="T4:T5" si="8">1/U4</f>
        <v>0.23345940141009477</v>
      </c>
      <c r="U4" s="1">
        <v>4.2834000000000003</v>
      </c>
      <c r="V4" s="1">
        <f t="shared" ref="V4:V5" si="9">1/W4</f>
        <v>6.309148264984227</v>
      </c>
      <c r="W4" s="1">
        <v>0.1585</v>
      </c>
      <c r="X4" s="1">
        <f>1/(U4*W4)</f>
        <v>1.4729299773507556</v>
      </c>
      <c r="Y4" s="1">
        <v>5.2900000000000003E-2</v>
      </c>
      <c r="Z4" s="1">
        <f t="shared" si="0"/>
        <v>0.23262305759746907</v>
      </c>
      <c r="AA4" s="1">
        <v>4.2988</v>
      </c>
      <c r="AB4" s="1">
        <f t="shared" si="1"/>
        <v>6.119951040391677</v>
      </c>
      <c r="AC4" s="1">
        <v>0.16339999999999999</v>
      </c>
      <c r="AD4" s="1">
        <f t="shared" ref="AD4:AD16" si="10">1/(AA4*AC4)</f>
        <v>1.4236417233627239</v>
      </c>
      <c r="AE4" s="1">
        <v>5.1799999999999999E-2</v>
      </c>
      <c r="AF4" s="1">
        <f t="shared" si="2"/>
        <v>0.23421397789020051</v>
      </c>
      <c r="AG4" s="1">
        <v>4.2695999999999996</v>
      </c>
      <c r="AH4" s="1">
        <f t="shared" si="3"/>
        <v>6.30119722747322</v>
      </c>
      <c r="AI4" s="1">
        <v>0.15870000000000001</v>
      </c>
      <c r="AJ4" s="1">
        <f t="shared" ref="AJ4:AJ13" si="11">1/(AG4*AI4)</f>
        <v>1.4758284681172054</v>
      </c>
      <c r="AK4" s="1">
        <v>5.21E-2</v>
      </c>
      <c r="AL4" s="1">
        <f t="shared" ref="AL4:AL7" si="12">1/AM4</f>
        <v>0.23594922372705393</v>
      </c>
      <c r="AM4" s="1">
        <v>4.2382</v>
      </c>
      <c r="AN4" s="1">
        <f t="shared" ref="AN4:AN7" si="13">1/AO4</f>
        <v>6.1425061425061429</v>
      </c>
      <c r="AO4" s="1">
        <v>0.1628</v>
      </c>
      <c r="AP4" s="1">
        <f t="shared" ref="AP4:AP8" si="14">1/(AM4*AO4)</f>
        <v>1.4493195560629848</v>
      </c>
      <c r="AQ4" s="1">
        <v>5.1799999999999999E-2</v>
      </c>
      <c r="AR4" s="1">
        <f t="shared" ref="AR4:AR12" si="15">1/AS4</f>
        <v>0.36313457767448615</v>
      </c>
      <c r="AS4" s="1">
        <v>2.7538</v>
      </c>
      <c r="AT4" s="1">
        <f t="shared" ref="AT4:AT12" si="16">1/AU4</f>
        <v>6.2578222778473096</v>
      </c>
      <c r="AU4" s="1">
        <v>0.1598</v>
      </c>
      <c r="AV4" s="1">
        <f>1/(AS4*AU4)</f>
        <v>2.2724316500280737</v>
      </c>
    </row>
    <row r="5" spans="1:48">
      <c r="G5" s="1">
        <v>4.9200000000000001E-2</v>
      </c>
      <c r="H5" s="1">
        <f t="shared" si="4"/>
        <v>0.338443835245541</v>
      </c>
      <c r="I5" s="1">
        <v>2.9546999999999999</v>
      </c>
      <c r="J5" s="1">
        <f t="shared" si="5"/>
        <v>6.0642813826561559</v>
      </c>
      <c r="K5" s="1">
        <v>0.16489999999999999</v>
      </c>
      <c r="L5" s="1">
        <f t="shared" ref="L5:L11" si="17">1/(I5*K5)</f>
        <v>2.0524186491542813</v>
      </c>
      <c r="M5" s="1">
        <v>4.9699999999999994E-2</v>
      </c>
      <c r="N5" s="1">
        <f t="shared" si="6"/>
        <v>0.37155383815114812</v>
      </c>
      <c r="O5" s="1">
        <v>2.6913999999999998</v>
      </c>
      <c r="P5" s="1">
        <f t="shared" si="7"/>
        <v>6.4474532559638948</v>
      </c>
      <c r="Q5" s="1">
        <v>0.15509999999999999</v>
      </c>
      <c r="R5" s="1">
        <f t="shared" ref="R5:R11" si="18">1/(O5*Q5)</f>
        <v>2.3955760035535021</v>
      </c>
      <c r="S5" s="1">
        <v>4.99E-2</v>
      </c>
      <c r="T5" s="1">
        <f t="shared" si="8"/>
        <v>0.2485212982752622</v>
      </c>
      <c r="U5" s="1">
        <v>4.0237999999999996</v>
      </c>
      <c r="V5" s="1">
        <f t="shared" si="9"/>
        <v>6.3532401524777633</v>
      </c>
      <c r="W5" s="1">
        <v>0.15740000000000001</v>
      </c>
      <c r="X5" s="1">
        <f t="shared" ref="X5:X10" si="19">1/(U5*W5)</f>
        <v>1.5789154909482985</v>
      </c>
      <c r="Y5" s="1">
        <v>5.2499999999999998E-2</v>
      </c>
      <c r="Z5" s="1">
        <f t="shared" si="0"/>
        <v>0.24619626766458222</v>
      </c>
      <c r="AA5" s="1">
        <v>4.0617999999999999</v>
      </c>
      <c r="AB5" s="1">
        <f t="shared" si="1"/>
        <v>6.1500615006150063</v>
      </c>
      <c r="AC5" s="1">
        <v>0.16259999999999999</v>
      </c>
      <c r="AD5" s="1">
        <f t="shared" si="10"/>
        <v>1.5141221873590545</v>
      </c>
      <c r="AE5" s="1">
        <v>5.04E-2</v>
      </c>
      <c r="AF5" s="1">
        <f t="shared" si="2"/>
        <v>0.25252525252525254</v>
      </c>
      <c r="AG5" s="1">
        <v>3.96</v>
      </c>
      <c r="AH5" s="1">
        <f t="shared" si="3"/>
        <v>6.4267352185089983</v>
      </c>
      <c r="AI5" s="1">
        <v>0.15559999999999999</v>
      </c>
      <c r="AJ5" s="1">
        <f t="shared" si="11"/>
        <v>1.6229129339669186</v>
      </c>
      <c r="AK5" s="1">
        <v>5.1200000000000002E-2</v>
      </c>
      <c r="AL5" s="1">
        <f t="shared" si="12"/>
        <v>0.27908015181960255</v>
      </c>
      <c r="AM5" s="1">
        <v>3.5832000000000002</v>
      </c>
      <c r="AN5" s="1">
        <f t="shared" si="13"/>
        <v>6.2034739454094288</v>
      </c>
      <c r="AO5" s="1">
        <v>0.16120000000000001</v>
      </c>
      <c r="AP5" s="1">
        <f t="shared" si="14"/>
        <v>1.7312664504938122</v>
      </c>
      <c r="AQ5" s="1">
        <v>5.0599999999999999E-2</v>
      </c>
      <c r="AR5" s="1">
        <f t="shared" si="15"/>
        <v>0.4653110604439068</v>
      </c>
      <c r="AS5" s="1">
        <v>2.1490999999999998</v>
      </c>
      <c r="AT5" s="1">
        <f t="shared" si="16"/>
        <v>6.3572790845518119</v>
      </c>
      <c r="AU5" s="1">
        <v>0.1573</v>
      </c>
      <c r="AV5" s="1">
        <f t="shared" ref="AV5:AV12" si="20">1/(AS5*AU5)</f>
        <v>2.958112272370673</v>
      </c>
    </row>
    <row r="6" spans="1:48">
      <c r="G6" s="1">
        <v>4.8500000000000001E-2</v>
      </c>
      <c r="H6" s="1">
        <f t="shared" si="4"/>
        <v>0.35508841701583699</v>
      </c>
      <c r="I6" s="1">
        <v>2.8161999999999998</v>
      </c>
      <c r="J6" s="1">
        <f t="shared" si="5"/>
        <v>6.0938452163315056</v>
      </c>
      <c r="K6" s="1">
        <v>0.1641</v>
      </c>
      <c r="L6" s="1">
        <f t="shared" si="17"/>
        <v>2.1638538514066847</v>
      </c>
      <c r="M6" s="1">
        <v>4.9100000000000005E-2</v>
      </c>
      <c r="N6" s="1">
        <f t="shared" si="6"/>
        <v>0.37854411931710641</v>
      </c>
      <c r="O6" s="1">
        <v>2.6417000000000002</v>
      </c>
      <c r="P6" s="1">
        <f t="shared" si="7"/>
        <v>6.4935064935064934</v>
      </c>
      <c r="Q6" s="1">
        <v>0.154</v>
      </c>
      <c r="R6" s="1">
        <f t="shared" si="18"/>
        <v>2.4580786968643271</v>
      </c>
      <c r="S6" s="1">
        <v>4.9000000000000002E-2</v>
      </c>
      <c r="T6" s="1">
        <f>1/U6</f>
        <v>0.25800459248174618</v>
      </c>
      <c r="U6" s="1">
        <v>3.8759000000000001</v>
      </c>
      <c r="V6" s="1">
        <f>1/W6</f>
        <v>6.3816209317166557</v>
      </c>
      <c r="W6" s="1">
        <v>0.15670000000000001</v>
      </c>
      <c r="X6" s="1">
        <f t="shared" si="19"/>
        <v>1.646487507860537</v>
      </c>
      <c r="Y6" s="1">
        <v>5.1999999999999998E-2</v>
      </c>
      <c r="Z6" s="1">
        <f t="shared" si="0"/>
        <v>0.26704408897909043</v>
      </c>
      <c r="AA6" s="1">
        <v>3.7446999999999999</v>
      </c>
      <c r="AB6" s="1">
        <f t="shared" si="1"/>
        <v>6.1690314620604569</v>
      </c>
      <c r="AC6" s="1">
        <v>0.16209999999999999</v>
      </c>
      <c r="AD6" s="1">
        <f t="shared" si="10"/>
        <v>1.647403386669281</v>
      </c>
      <c r="AE6" s="1">
        <v>4.9000000000000002E-2</v>
      </c>
      <c r="AF6" s="1">
        <f t="shared" si="2"/>
        <v>0.27322404371584696</v>
      </c>
      <c r="AG6" s="1">
        <v>3.66</v>
      </c>
      <c r="AH6" s="1">
        <f t="shared" si="3"/>
        <v>6.5231572080887155</v>
      </c>
      <c r="AI6" s="1">
        <v>0.15329999999999999</v>
      </c>
      <c r="AJ6" s="1">
        <f t="shared" si="11"/>
        <v>1.7822833901881736</v>
      </c>
      <c r="AK6" s="1">
        <v>4.9799999999999997E-2</v>
      </c>
      <c r="AL6" s="1">
        <f t="shared" si="12"/>
        <v>0.41030690956835714</v>
      </c>
      <c r="AM6" s="1">
        <v>2.4371999999999998</v>
      </c>
      <c r="AN6" s="1">
        <f t="shared" si="13"/>
        <v>6.2227753578095824</v>
      </c>
      <c r="AO6" s="1">
        <v>0.16070000000000001</v>
      </c>
      <c r="AP6" s="1">
        <f t="shared" si="14"/>
        <v>2.5532477260009778</v>
      </c>
      <c r="AQ6" s="1">
        <v>4.9599999999999998E-2</v>
      </c>
      <c r="AR6" s="1">
        <f t="shared" si="15"/>
        <v>0.54282922592552385</v>
      </c>
      <c r="AS6" s="1">
        <v>1.8422000000000001</v>
      </c>
      <c r="AT6" s="1">
        <f t="shared" si="16"/>
        <v>6.4061499039077523</v>
      </c>
      <c r="AU6" s="1">
        <v>0.15609999999999999</v>
      </c>
      <c r="AV6" s="1">
        <f t="shared" si="20"/>
        <v>3.4774453935011143</v>
      </c>
    </row>
    <row r="7" spans="1:48">
      <c r="G7" s="1">
        <v>4.7399999999999998E-2</v>
      </c>
      <c r="H7" s="1">
        <f t="shared" si="4"/>
        <v>0.35833303472247102</v>
      </c>
      <c r="I7" s="1">
        <v>2.7907000000000002</v>
      </c>
      <c r="J7" s="1">
        <f t="shared" si="5"/>
        <v>6.1538461538461533</v>
      </c>
      <c r="K7" s="1">
        <v>0.16250000000000001</v>
      </c>
      <c r="L7" s="1">
        <f t="shared" si="17"/>
        <v>2.2051263675228987</v>
      </c>
      <c r="M7" s="1">
        <v>4.7399999999999998E-2</v>
      </c>
      <c r="N7" s="1">
        <f t="shared" si="6"/>
        <v>0.39979210810378601</v>
      </c>
      <c r="O7" s="1">
        <v>2.5013000000000001</v>
      </c>
      <c r="P7" s="1">
        <f t="shared" si="7"/>
        <v>6.7249495628782787</v>
      </c>
      <c r="Q7" s="1">
        <v>0.1487</v>
      </c>
      <c r="R7" s="1">
        <f t="shared" si="18"/>
        <v>2.6885817626347412</v>
      </c>
      <c r="S7" s="1">
        <v>4.8800000000000003E-2</v>
      </c>
      <c r="T7" s="1">
        <f t="shared" ref="T7:T10" si="21">1/U7</f>
        <v>0.27477056657690829</v>
      </c>
      <c r="U7" s="1">
        <v>3.6394000000000002</v>
      </c>
      <c r="V7" s="1">
        <f t="shared" ref="V7:V10" si="22">1/W7</f>
        <v>6.414368184733803</v>
      </c>
      <c r="W7" s="1">
        <v>0.15590000000000001</v>
      </c>
      <c r="X7" s="1">
        <f t="shared" si="19"/>
        <v>1.7624795803522018</v>
      </c>
      <c r="Y7" s="1">
        <v>5.1200000000000002E-2</v>
      </c>
      <c r="Z7" s="1">
        <f t="shared" si="0"/>
        <v>0.27762354247640203</v>
      </c>
      <c r="AA7" s="1">
        <v>3.6019999999999999</v>
      </c>
      <c r="AB7" s="1">
        <f t="shared" si="1"/>
        <v>6.1881188118811883</v>
      </c>
      <c r="AC7" s="1">
        <v>0.16159999999999999</v>
      </c>
      <c r="AD7" s="1">
        <f t="shared" si="10"/>
        <v>1.7179674658193196</v>
      </c>
      <c r="AE7" s="1">
        <v>4.8099999999999997E-2</v>
      </c>
      <c r="AF7" s="1">
        <f t="shared" si="2"/>
        <v>0.29692092995635261</v>
      </c>
      <c r="AG7" s="1">
        <v>3.3679000000000001</v>
      </c>
      <c r="AH7" s="1">
        <f t="shared" si="3"/>
        <v>6.5746219592373434</v>
      </c>
      <c r="AI7" s="1">
        <v>0.15210000000000001</v>
      </c>
      <c r="AJ7" s="1">
        <f t="shared" si="11"/>
        <v>1.952142866248209</v>
      </c>
      <c r="AK7" s="1">
        <v>4.8300000000000003E-2</v>
      </c>
      <c r="AL7" s="1">
        <f t="shared" si="12"/>
        <v>0.49679566794177549</v>
      </c>
      <c r="AM7" s="1">
        <v>2.0129000000000001</v>
      </c>
      <c r="AN7" s="1">
        <f t="shared" si="13"/>
        <v>6.2735257214554583</v>
      </c>
      <c r="AO7" s="1">
        <v>0.15939999999999999</v>
      </c>
      <c r="AP7" s="1">
        <f t="shared" si="14"/>
        <v>3.1166604011403733</v>
      </c>
      <c r="AQ7" s="1">
        <v>4.9000000000000002E-2</v>
      </c>
      <c r="AR7" s="1">
        <f t="shared" si="15"/>
        <v>0.56398398285488693</v>
      </c>
      <c r="AS7" s="1">
        <v>1.7730999999999999</v>
      </c>
      <c r="AT7" s="1">
        <f t="shared" si="16"/>
        <v>6.4432989690721651</v>
      </c>
      <c r="AU7" s="1">
        <v>0.1552</v>
      </c>
      <c r="AV7" s="1">
        <f t="shared" si="20"/>
        <v>3.6339174153021063</v>
      </c>
    </row>
    <row r="8" spans="1:48">
      <c r="G8" s="1">
        <v>4.7100000000000003E-2</v>
      </c>
      <c r="H8" s="1">
        <f t="shared" si="4"/>
        <v>0.3666630000366663</v>
      </c>
      <c r="I8" s="1">
        <v>2.7273000000000001</v>
      </c>
      <c r="J8" s="1">
        <f t="shared" si="5"/>
        <v>6.2034739454094288</v>
      </c>
      <c r="K8" s="1">
        <v>0.16120000000000001</v>
      </c>
      <c r="L8" s="1">
        <f t="shared" si="17"/>
        <v>2.2745843674731159</v>
      </c>
      <c r="M8" s="1">
        <v>4.5999999999999999E-2</v>
      </c>
      <c r="N8" s="1">
        <f t="shared" si="6"/>
        <v>0.41851510839541306</v>
      </c>
      <c r="O8" s="1">
        <v>2.3894000000000002</v>
      </c>
      <c r="P8" s="1">
        <f t="shared" si="7"/>
        <v>6.7658998646820034</v>
      </c>
      <c r="Q8" s="1">
        <v>0.14779999999999999</v>
      </c>
      <c r="R8" s="1">
        <f t="shared" si="18"/>
        <v>2.8316313152598989</v>
      </c>
      <c r="S8" s="1">
        <v>4.87E-2</v>
      </c>
      <c r="T8" s="1">
        <f t="shared" si="21"/>
        <v>0.30747471020508566</v>
      </c>
      <c r="U8" s="1">
        <v>3.2523</v>
      </c>
      <c r="V8" s="1">
        <f t="shared" si="22"/>
        <v>6.4850843060959793</v>
      </c>
      <c r="W8" s="1">
        <v>0.1542</v>
      </c>
      <c r="X8" s="1">
        <f t="shared" si="19"/>
        <v>1.9939994176724098</v>
      </c>
      <c r="Y8" s="1">
        <v>5.0599999999999999E-2</v>
      </c>
      <c r="Z8" s="1">
        <f t="shared" si="0"/>
        <v>0.28914269191846176</v>
      </c>
      <c r="AA8" s="1">
        <v>3.4584999999999999</v>
      </c>
      <c r="AB8" s="1">
        <f t="shared" si="1"/>
        <v>6.1576354679802963</v>
      </c>
      <c r="AC8" s="1">
        <v>0.16239999999999999</v>
      </c>
      <c r="AD8" s="1">
        <f t="shared" si="10"/>
        <v>1.7804352950644198</v>
      </c>
      <c r="AE8" s="1">
        <v>4.7399999999999998E-2</v>
      </c>
      <c r="AF8" s="1">
        <f t="shared" si="2"/>
        <v>0.32575412078962801</v>
      </c>
      <c r="AG8" s="1">
        <v>3.0697999999999999</v>
      </c>
      <c r="AH8" s="1">
        <f t="shared" si="3"/>
        <v>6.6269052352551352</v>
      </c>
      <c r="AI8" s="1">
        <v>0.15090000000000001</v>
      </c>
      <c r="AJ8" s="1">
        <f t="shared" si="11"/>
        <v>2.1587416884667197</v>
      </c>
      <c r="AK8" s="1">
        <v>4.7500000000000001E-2</v>
      </c>
      <c r="AL8" s="1">
        <f>1/AM8</f>
        <v>0.57823522608997335</v>
      </c>
      <c r="AM8" s="1">
        <v>1.7294</v>
      </c>
      <c r="AN8" s="1">
        <f>1/AO8</f>
        <v>6.2893081761006284</v>
      </c>
      <c r="AO8" s="1">
        <v>0.159</v>
      </c>
      <c r="AP8" s="1">
        <f t="shared" si="14"/>
        <v>3.6366995351570655</v>
      </c>
      <c r="AQ8" s="1">
        <v>4.8300000000000003E-2</v>
      </c>
      <c r="AR8" s="1">
        <f t="shared" si="15"/>
        <v>0.60157612945918304</v>
      </c>
      <c r="AS8" s="1">
        <v>1.6623000000000001</v>
      </c>
      <c r="AT8" s="1">
        <f t="shared" si="16"/>
        <v>6.4599483204134369</v>
      </c>
      <c r="AU8" s="1">
        <v>0.15479999999999999</v>
      </c>
      <c r="AV8" s="1">
        <f t="shared" si="20"/>
        <v>3.8861507071006653</v>
      </c>
    </row>
    <row r="9" spans="1:48">
      <c r="G9" s="1">
        <v>4.6699999999999998E-2</v>
      </c>
      <c r="H9" s="1">
        <f t="shared" si="4"/>
        <v>0.37286998023789103</v>
      </c>
      <c r="I9" s="1">
        <v>2.6819000000000002</v>
      </c>
      <c r="J9" s="1">
        <f t="shared" si="5"/>
        <v>6.3211125158027812</v>
      </c>
      <c r="K9" s="1">
        <v>0.15820000000000001</v>
      </c>
      <c r="L9" s="1">
        <f t="shared" si="17"/>
        <v>2.3569530988488685</v>
      </c>
      <c r="M9" s="1">
        <v>4.5799999999999993E-2</v>
      </c>
      <c r="N9" s="1">
        <f t="shared" si="6"/>
        <v>0.45781257153321431</v>
      </c>
      <c r="O9" s="1">
        <v>2.1842999999999999</v>
      </c>
      <c r="P9" s="1">
        <f t="shared" si="7"/>
        <v>6.7430883344571821</v>
      </c>
      <c r="Q9" s="1">
        <v>0.14829999999999999</v>
      </c>
      <c r="R9" s="1">
        <f t="shared" si="18"/>
        <v>3.0870706104734618</v>
      </c>
      <c r="S9" s="1">
        <v>4.6199999999999998E-2</v>
      </c>
      <c r="T9" s="1">
        <f t="shared" si="21"/>
        <v>0.31414928373963308</v>
      </c>
      <c r="U9" s="1">
        <v>3.1831999999999998</v>
      </c>
      <c r="V9" s="1">
        <f t="shared" si="22"/>
        <v>6.6934404283801872</v>
      </c>
      <c r="W9" s="1">
        <v>0.14940000000000001</v>
      </c>
      <c r="X9" s="1">
        <f t="shared" si="19"/>
        <v>2.1027395163295388</v>
      </c>
      <c r="Y9" s="1">
        <v>5.04E-2</v>
      </c>
      <c r="Z9" s="1">
        <f t="shared" si="0"/>
        <v>0.29621730501495896</v>
      </c>
      <c r="AA9" s="1">
        <v>3.3759000000000001</v>
      </c>
      <c r="AB9" s="1">
        <f t="shared" si="1"/>
        <v>6.1236987140232699</v>
      </c>
      <c r="AC9" s="1">
        <v>0.1633</v>
      </c>
      <c r="AD9" s="1">
        <f t="shared" si="10"/>
        <v>1.813945529791543</v>
      </c>
      <c r="AE9" s="1">
        <v>4.6300000000000001E-2</v>
      </c>
      <c r="AF9" s="1">
        <f t="shared" si="2"/>
        <v>0.35922120842014515</v>
      </c>
      <c r="AG9" s="1">
        <v>2.7837999999999998</v>
      </c>
      <c r="AH9" s="1">
        <f t="shared" si="3"/>
        <v>6.6755674232309747</v>
      </c>
      <c r="AI9" s="1">
        <v>0.14979999999999999</v>
      </c>
      <c r="AJ9" s="1">
        <f t="shared" si="11"/>
        <v>2.3980053966631854</v>
      </c>
      <c r="AQ9" s="1">
        <v>4.7300000000000002E-2</v>
      </c>
      <c r="AR9" s="1">
        <f t="shared" si="15"/>
        <v>0.60521697028384669</v>
      </c>
      <c r="AS9" s="1">
        <v>1.6523000000000001</v>
      </c>
      <c r="AT9" s="1">
        <f t="shared" si="16"/>
        <v>6.5402223675604967</v>
      </c>
      <c r="AU9" s="1">
        <v>0.15290000000000001</v>
      </c>
      <c r="AV9" s="1">
        <f t="shared" si="20"/>
        <v>3.958253566277611</v>
      </c>
    </row>
    <row r="10" spans="1:48">
      <c r="G10" s="1">
        <v>4.4699999999999997E-2</v>
      </c>
      <c r="H10" s="1">
        <f t="shared" si="4"/>
        <v>0.37427951193951642</v>
      </c>
      <c r="I10" s="1">
        <v>2.6718000000000002</v>
      </c>
      <c r="J10" s="1">
        <f t="shared" si="5"/>
        <v>6.3451776649746199</v>
      </c>
      <c r="K10" s="1">
        <v>0.15759999999999999</v>
      </c>
      <c r="L10" s="1">
        <f t="shared" si="17"/>
        <v>2.3748699996162208</v>
      </c>
      <c r="M10" s="1">
        <v>4.5300000000000007E-2</v>
      </c>
      <c r="N10" s="1">
        <f t="shared" si="6"/>
        <v>0.47328316531780967</v>
      </c>
      <c r="O10" s="1">
        <v>2.1128999999999998</v>
      </c>
      <c r="P10" s="1">
        <f t="shared" si="7"/>
        <v>6.7980965329707681</v>
      </c>
      <c r="Q10" s="1">
        <v>0.14710000000000001</v>
      </c>
      <c r="R10" s="1">
        <f t="shared" si="18"/>
        <v>3.2174246452604329</v>
      </c>
      <c r="S10" s="1">
        <v>4.3700000000000003E-2</v>
      </c>
      <c r="T10" s="1">
        <f t="shared" si="21"/>
        <v>0.33431398769724524</v>
      </c>
      <c r="U10" s="1">
        <v>2.9912000000000001</v>
      </c>
      <c r="V10" s="1">
        <f t="shared" si="22"/>
        <v>6.7796610169491531</v>
      </c>
      <c r="W10" s="1">
        <v>0.14749999999999999</v>
      </c>
      <c r="X10" s="1">
        <f t="shared" si="19"/>
        <v>2.2665355098118325</v>
      </c>
      <c r="Y10" s="1">
        <v>0.05</v>
      </c>
      <c r="Z10" s="1">
        <f t="shared" si="0"/>
        <v>0.30400680975253846</v>
      </c>
      <c r="AA10" s="1">
        <v>3.2894000000000001</v>
      </c>
      <c r="AB10" s="1">
        <f t="shared" si="1"/>
        <v>6.0790273556230998</v>
      </c>
      <c r="AC10" s="1">
        <v>0.16450000000000001</v>
      </c>
      <c r="AD10" s="1">
        <f t="shared" si="10"/>
        <v>1.8480657127813886</v>
      </c>
      <c r="AE10" s="1">
        <v>4.5499999999999999E-2</v>
      </c>
      <c r="AF10" s="1">
        <f t="shared" si="2"/>
        <v>0.39569484013928458</v>
      </c>
      <c r="AG10" s="1">
        <v>2.5272000000000001</v>
      </c>
      <c r="AH10" s="1">
        <f t="shared" si="3"/>
        <v>6.720430107526882</v>
      </c>
      <c r="AI10" s="1">
        <v>0.14879999999999999</v>
      </c>
      <c r="AJ10" s="1">
        <f t="shared" si="11"/>
        <v>2.6592395170650844</v>
      </c>
      <c r="AQ10" s="1">
        <v>4.7E-2</v>
      </c>
      <c r="AR10" s="1">
        <f t="shared" si="15"/>
        <v>0.60602387734076724</v>
      </c>
      <c r="AS10" s="1">
        <v>1.6500999999999999</v>
      </c>
      <c r="AT10" s="1">
        <f t="shared" si="16"/>
        <v>6.5963060686015824</v>
      </c>
      <c r="AU10" s="1">
        <v>0.15160000000000001</v>
      </c>
      <c r="AV10" s="1">
        <f t="shared" si="20"/>
        <v>3.9975189798203643</v>
      </c>
    </row>
    <row r="11" spans="1:48">
      <c r="G11" s="1">
        <v>4.2500000000000003E-2</v>
      </c>
      <c r="H11" s="1">
        <f t="shared" si="4"/>
        <v>0.37669039816175087</v>
      </c>
      <c r="I11" s="1">
        <v>2.6547000000000001</v>
      </c>
      <c r="J11" s="1">
        <f t="shared" si="5"/>
        <v>6.4935064935064934</v>
      </c>
      <c r="K11" s="1">
        <v>0.154</v>
      </c>
      <c r="L11" s="1">
        <f t="shared" si="17"/>
        <v>2.4460415465048757</v>
      </c>
      <c r="M11" s="1">
        <v>4.3200000000000002E-2</v>
      </c>
      <c r="N11" s="1">
        <f t="shared" si="6"/>
        <v>0.48506014745828485</v>
      </c>
      <c r="O11" s="1">
        <v>2.0615999999999999</v>
      </c>
      <c r="P11" s="1">
        <f t="shared" si="7"/>
        <v>7.2306579898770789</v>
      </c>
      <c r="Q11" s="1">
        <v>0.13830000000000001</v>
      </c>
      <c r="R11" s="1">
        <f t="shared" si="18"/>
        <v>3.5073040307902015</v>
      </c>
      <c r="Y11" s="1">
        <v>4.9399999999999999E-2</v>
      </c>
      <c r="Z11" s="1">
        <f t="shared" si="0"/>
        <v>0.31502016129032256</v>
      </c>
      <c r="AA11" s="1">
        <v>3.1743999999999999</v>
      </c>
      <c r="AB11" s="1">
        <f t="shared" si="1"/>
        <v>6.027727546714889</v>
      </c>
      <c r="AC11" s="1">
        <v>0.16589999999999999</v>
      </c>
      <c r="AD11" s="1">
        <f t="shared" si="10"/>
        <v>1.8988557039802449</v>
      </c>
      <c r="AE11" s="1">
        <v>4.48E-2</v>
      </c>
      <c r="AF11" s="1">
        <f t="shared" si="2"/>
        <v>0.43769422681314835</v>
      </c>
      <c r="AG11" s="1">
        <v>2.2847</v>
      </c>
      <c r="AH11" s="1">
        <f t="shared" si="3"/>
        <v>6.756756756756757</v>
      </c>
      <c r="AI11" s="1">
        <v>0.14799999999999999</v>
      </c>
      <c r="AJ11" s="1">
        <f t="shared" si="11"/>
        <v>2.9573934244131648</v>
      </c>
      <c r="AQ11" s="1">
        <v>4.6600000000000003E-2</v>
      </c>
      <c r="AR11" s="1">
        <f t="shared" si="15"/>
        <v>0.60897631082150905</v>
      </c>
      <c r="AS11" s="1">
        <v>1.6420999999999999</v>
      </c>
      <c r="AT11" s="1">
        <f t="shared" si="16"/>
        <v>6.6312997347480112</v>
      </c>
      <c r="AU11" s="1">
        <v>0.15079999999999999</v>
      </c>
      <c r="AV11" s="1">
        <f t="shared" si="20"/>
        <v>4.0383044484184953</v>
      </c>
    </row>
    <row r="12" spans="1:48">
      <c r="Y12" s="1">
        <v>4.87E-2</v>
      </c>
      <c r="Z12" s="1">
        <f t="shared" si="0"/>
        <v>0.32649862870575941</v>
      </c>
      <c r="AA12" s="1">
        <v>3.0628000000000002</v>
      </c>
      <c r="AB12" s="1">
        <f t="shared" si="1"/>
        <v>5.9665871121718377</v>
      </c>
      <c r="AC12" s="1">
        <v>0.1676</v>
      </c>
      <c r="AD12" s="1">
        <f t="shared" si="10"/>
        <v>1.9480825101775623</v>
      </c>
      <c r="AE12" s="1">
        <v>4.3900000000000002E-2</v>
      </c>
      <c r="AF12" s="1">
        <f t="shared" si="2"/>
        <v>0.48555474629764511</v>
      </c>
      <c r="AG12" s="1">
        <v>2.0594999999999999</v>
      </c>
      <c r="AH12" s="1">
        <f t="shared" si="3"/>
        <v>6.788866259334692</v>
      </c>
      <c r="AI12" s="1">
        <v>0.14729999999999999</v>
      </c>
      <c r="AJ12" s="1">
        <f t="shared" si="11"/>
        <v>3.2963662341998989</v>
      </c>
      <c r="AQ12" s="1">
        <v>4.4699999999999997E-2</v>
      </c>
      <c r="AR12" s="1">
        <f t="shared" si="15"/>
        <v>0.6131583788092464</v>
      </c>
      <c r="AS12" s="1">
        <v>1.6309</v>
      </c>
      <c r="AT12" s="1">
        <f t="shared" si="16"/>
        <v>6.6622251832111923</v>
      </c>
      <c r="AU12" s="1">
        <v>0.15010000000000001</v>
      </c>
      <c r="AV12" s="1">
        <f t="shared" si="20"/>
        <v>4.0849991925999092</v>
      </c>
    </row>
    <row r="13" spans="1:48">
      <c r="Y13" s="1">
        <v>4.8000000000000001E-2</v>
      </c>
      <c r="Z13" s="1">
        <f t="shared" si="0"/>
        <v>0.34350096180269307</v>
      </c>
      <c r="AA13" s="1">
        <v>2.9112</v>
      </c>
      <c r="AB13" s="1">
        <f t="shared" si="1"/>
        <v>5.8997050147492622</v>
      </c>
      <c r="AC13" s="1">
        <v>0.16950000000000001</v>
      </c>
      <c r="AD13" s="1">
        <f t="shared" si="10"/>
        <v>2.0265543469185432</v>
      </c>
      <c r="AE13" s="1">
        <v>4.36E-2</v>
      </c>
      <c r="AF13" s="1">
        <f t="shared" si="2"/>
        <v>0.4956383822363204</v>
      </c>
      <c r="AG13" s="1">
        <v>2.0175999999999998</v>
      </c>
      <c r="AH13" s="1">
        <f t="shared" si="3"/>
        <v>6.8027210884353746</v>
      </c>
      <c r="AI13" s="1">
        <v>0.14699999999999999</v>
      </c>
      <c r="AJ13" s="1">
        <f t="shared" si="11"/>
        <v>3.3716896750770102</v>
      </c>
    </row>
    <row r="14" spans="1:48">
      <c r="Y14" s="1">
        <v>4.7199999999999999E-2</v>
      </c>
      <c r="Z14" s="1">
        <f t="shared" si="0"/>
        <v>0.37220381881118098</v>
      </c>
      <c r="AA14" s="1">
        <v>2.6867000000000001</v>
      </c>
      <c r="AB14" s="1">
        <f t="shared" si="1"/>
        <v>5.8173356602675979</v>
      </c>
      <c r="AC14" s="1">
        <v>0.1719</v>
      </c>
      <c r="AD14" s="1">
        <f t="shared" si="10"/>
        <v>2.1652345480580628</v>
      </c>
    </row>
    <row r="15" spans="1:48">
      <c r="Y15" s="1">
        <v>4.6600000000000003E-2</v>
      </c>
      <c r="Z15" s="1">
        <f t="shared" si="0"/>
        <v>0.43107164410725063</v>
      </c>
      <c r="AA15" s="1">
        <v>2.3197999999999999</v>
      </c>
      <c r="AB15" s="1">
        <f t="shared" si="1"/>
        <v>5.7306590257879657</v>
      </c>
      <c r="AC15" s="1">
        <v>0.17449999999999999</v>
      </c>
      <c r="AD15" s="1">
        <f t="shared" si="10"/>
        <v>2.4703246080644736</v>
      </c>
    </row>
    <row r="16" spans="1:48">
      <c r="Y16" s="1">
        <v>4.53E-2</v>
      </c>
      <c r="Z16" s="1">
        <f t="shared" si="0"/>
        <v>0.62146541544963019</v>
      </c>
      <c r="AA16" s="1">
        <v>1.6091</v>
      </c>
      <c r="AB16" s="1">
        <f t="shared" si="1"/>
        <v>5.6497175141242941</v>
      </c>
      <c r="AC16" s="1">
        <v>0.17699999999999999</v>
      </c>
      <c r="AD16" s="1">
        <f t="shared" si="10"/>
        <v>3.5111040420883066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028D-7134-2A46-BE0F-79FF4EEAFB15}">
  <dimension ref="A1:AV15"/>
  <sheetViews>
    <sheetView zoomScaleNormal="100" workbookViewId="0">
      <selection activeCell="F25" sqref="F25"/>
    </sheetView>
  </sheetViews>
  <sheetFormatPr baseColWidth="10" defaultRowHeight="16"/>
  <cols>
    <col min="1" max="5" width="10.83203125" style="1"/>
    <col min="6" max="6" width="18.83203125" style="1" bestFit="1" customWidth="1"/>
    <col min="7" max="11" width="10.83203125" style="1"/>
    <col min="12" max="12" width="18.83203125" style="1" bestFit="1" customWidth="1"/>
    <col min="13" max="17" width="10.83203125" style="1"/>
    <col min="18" max="18" width="18.83203125" style="1" bestFit="1" customWidth="1"/>
    <col min="19" max="23" width="10.83203125" style="1"/>
    <col min="24" max="24" width="18.83203125" style="1" bestFit="1" customWidth="1"/>
    <col min="25" max="29" width="10.83203125" style="1"/>
    <col min="30" max="30" width="18.83203125" style="1" bestFit="1" customWidth="1"/>
    <col min="31" max="16384" width="10.83203125" style="1"/>
  </cols>
  <sheetData>
    <row r="1" spans="1:48">
      <c r="A1" s="1" t="s">
        <v>13</v>
      </c>
      <c r="G1" s="1" t="s">
        <v>4</v>
      </c>
      <c r="M1" s="1" t="s">
        <v>5</v>
      </c>
      <c r="S1" s="1" t="s">
        <v>6</v>
      </c>
      <c r="Y1" s="1" t="s">
        <v>10</v>
      </c>
      <c r="AE1" s="1" t="s">
        <v>11</v>
      </c>
      <c r="AK1" s="1" t="s">
        <v>3</v>
      </c>
      <c r="AQ1" s="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0.1263</v>
      </c>
      <c r="B3" s="1">
        <f>1/C3</f>
        <v>0.2642915664561144</v>
      </c>
      <c r="C3" s="1">
        <v>3.7837000000000001</v>
      </c>
      <c r="D3" s="1">
        <f>1/E3</f>
        <v>3.5161744022503516</v>
      </c>
      <c r="E3" s="1">
        <v>0.28439999999999999</v>
      </c>
      <c r="F3" s="1">
        <f>1/(C3*E3)</f>
        <v>0.92929524070363723</v>
      </c>
      <c r="G3" s="1">
        <v>0.1263</v>
      </c>
      <c r="H3" s="1">
        <f>1/I3</f>
        <v>0.2642915664561144</v>
      </c>
      <c r="I3" s="1">
        <v>3.7837000000000001</v>
      </c>
      <c r="J3" s="1">
        <f>1/K3</f>
        <v>3.5161744022503516</v>
      </c>
      <c r="K3" s="1">
        <v>0.28439999999999999</v>
      </c>
      <c r="L3" s="1">
        <f>1/(I3*K3)</f>
        <v>0.92929524070363723</v>
      </c>
      <c r="M3" s="1">
        <v>0.1263</v>
      </c>
      <c r="N3" s="1">
        <f>1/O3</f>
        <v>0.2642915664561144</v>
      </c>
      <c r="O3" s="1">
        <v>3.7837000000000001</v>
      </c>
      <c r="P3" s="1">
        <f>1/Q3</f>
        <v>3.5161744022503516</v>
      </c>
      <c r="Q3" s="1">
        <v>0.28439999999999999</v>
      </c>
      <c r="R3" s="1">
        <f>1/(O3*Q3)</f>
        <v>0.92929524070363723</v>
      </c>
      <c r="S3" s="1">
        <v>0.1263</v>
      </c>
      <c r="T3" s="1">
        <f>1/U3</f>
        <v>0.2642915664561144</v>
      </c>
      <c r="U3" s="1">
        <v>3.7837000000000001</v>
      </c>
      <c r="V3" s="1">
        <f>1/W3</f>
        <v>3.5161744022503516</v>
      </c>
      <c r="W3" s="1">
        <v>0.28439999999999999</v>
      </c>
      <c r="X3" s="1">
        <f>1/(U3*W3)</f>
        <v>0.92929524070363723</v>
      </c>
      <c r="Y3" s="1">
        <v>0.1263</v>
      </c>
      <c r="Z3" s="1">
        <f>1/AA3</f>
        <v>0.2642915664561144</v>
      </c>
      <c r="AA3" s="1">
        <v>3.7837000000000001</v>
      </c>
      <c r="AB3" s="1">
        <f>1/AC3</f>
        <v>3.5161744022503516</v>
      </c>
      <c r="AC3" s="1">
        <v>0.28439999999999999</v>
      </c>
      <c r="AD3" s="1">
        <f>1/(AA3*AC3)</f>
        <v>0.92929524070363723</v>
      </c>
      <c r="AE3" s="1">
        <v>0.1263</v>
      </c>
      <c r="AF3" s="1">
        <f>1/AG3</f>
        <v>0.2642915664561144</v>
      </c>
      <c r="AG3" s="1">
        <v>3.7837000000000001</v>
      </c>
      <c r="AH3" s="1">
        <f>1/AI3</f>
        <v>3.5161744022503516</v>
      </c>
      <c r="AI3" s="1">
        <v>0.28439999999999999</v>
      </c>
      <c r="AJ3" s="1">
        <f>1/(AG3*AI3)</f>
        <v>0.92929524070363723</v>
      </c>
      <c r="AK3" s="1">
        <v>0.1263</v>
      </c>
      <c r="AL3" s="1">
        <f>1/AM3</f>
        <v>0.2642915664561144</v>
      </c>
      <c r="AM3" s="1">
        <v>3.7837000000000001</v>
      </c>
      <c r="AN3" s="1">
        <f>1/AO3</f>
        <v>3.5161744022503516</v>
      </c>
      <c r="AO3" s="1">
        <v>0.28439999999999999</v>
      </c>
      <c r="AP3" s="1">
        <f>1/(AM3*AO3)</f>
        <v>0.92929524070363723</v>
      </c>
      <c r="AQ3" s="1">
        <v>0.1263</v>
      </c>
      <c r="AR3" s="1">
        <f>1/AS3</f>
        <v>0.2642915664561144</v>
      </c>
      <c r="AS3" s="1">
        <v>3.7837000000000001</v>
      </c>
      <c r="AT3" s="1">
        <f t="shared" ref="AT3:AT8" si="0">1/AU3</f>
        <v>3.5161744022503516</v>
      </c>
      <c r="AU3" s="1">
        <v>0.28439999999999999</v>
      </c>
      <c r="AV3" s="1">
        <f t="shared" ref="AV3:AV8" si="1">1/(AS3*AU3)</f>
        <v>0.92929524070363723</v>
      </c>
    </row>
    <row r="4" spans="1:48">
      <c r="G4" s="1">
        <v>0.1234</v>
      </c>
      <c r="H4" s="1">
        <f>1/I4</f>
        <v>0.31815723330469919</v>
      </c>
      <c r="I4" s="1">
        <v>3.1431</v>
      </c>
      <c r="J4" s="1">
        <f>1/K4</f>
        <v>3.5473572188719404</v>
      </c>
      <c r="K4" s="1">
        <v>0.28189999999999998</v>
      </c>
      <c r="L4" s="1">
        <f>1/(I4*K4)</f>
        <v>1.128617358299749</v>
      </c>
      <c r="M4" s="1">
        <v>0.1225</v>
      </c>
      <c r="N4" s="1">
        <f>1/O4</f>
        <v>0.31513929156687254</v>
      </c>
      <c r="O4" s="1">
        <v>3.1732</v>
      </c>
      <c r="P4" s="1">
        <f>1/Q4</f>
        <v>3.5348179568752212</v>
      </c>
      <c r="Q4" s="1">
        <v>0.28289999999999998</v>
      </c>
      <c r="R4" s="1">
        <f>1/(O4*Q4)</f>
        <v>1.1139600267475172</v>
      </c>
      <c r="S4" s="1">
        <v>0.1191</v>
      </c>
      <c r="T4" s="1">
        <f t="shared" ref="T4" si="2">1/U4</f>
        <v>0.26455026455026459</v>
      </c>
      <c r="U4" s="1">
        <v>3.78</v>
      </c>
      <c r="V4" s="1">
        <f t="shared" ref="V4" si="3">1/W4</f>
        <v>3.6324010170722851</v>
      </c>
      <c r="W4" s="1">
        <v>0.27529999999999999</v>
      </c>
      <c r="X4" s="1">
        <f t="shared" ref="X4" si="4">1/(U4*W4)</f>
        <v>0.96095265001912311</v>
      </c>
      <c r="Y4" s="1">
        <v>0.12609999999999999</v>
      </c>
      <c r="Z4" s="1">
        <f t="shared" ref="Z4:Z15" si="5">1/AA4</f>
        <v>0.30488734412634533</v>
      </c>
      <c r="AA4" s="1">
        <v>3.2799</v>
      </c>
      <c r="AB4" s="1">
        <f t="shared" ref="AB4:AB15" si="6">1/AC4</f>
        <v>3.5186488388458832</v>
      </c>
      <c r="AC4" s="1">
        <v>0.28420000000000001</v>
      </c>
      <c r="AD4" s="1">
        <f t="shared" ref="AD4:AD15" si="7">1/(AA4*AC4)</f>
        <v>1.07279149938897</v>
      </c>
      <c r="AE4" s="1">
        <v>0.1172</v>
      </c>
      <c r="AF4" s="1">
        <f t="shared" ref="AF4:AF13" si="8">1/AG4</f>
        <v>0.28458408036654431</v>
      </c>
      <c r="AG4" s="1">
        <v>3.5139</v>
      </c>
      <c r="AH4" s="1">
        <f t="shared" ref="AH4:AH13" si="9">1/AI4</f>
        <v>3.8182512409316529</v>
      </c>
      <c r="AI4" s="1">
        <v>0.26190000000000002</v>
      </c>
      <c r="AJ4" s="1">
        <f t="shared" ref="AJ4:AJ13" si="10">1/(AG4*AI4)</f>
        <v>1.0866135180089509</v>
      </c>
      <c r="AK4" s="1">
        <v>0.1236</v>
      </c>
      <c r="AL4" s="1">
        <f t="shared" ref="AL4" si="11">1/AM4</f>
        <v>0.31764182707578931</v>
      </c>
      <c r="AM4" s="1">
        <v>3.1482000000000001</v>
      </c>
      <c r="AN4" s="1">
        <f t="shared" ref="AN4" si="12">1/AO4</f>
        <v>3.5549235691432637</v>
      </c>
      <c r="AO4" s="1">
        <v>0.28129999999999999</v>
      </c>
      <c r="AP4" s="1">
        <f t="shared" ref="AP4" si="13">1/(AM4*AO4)</f>
        <v>1.1291924176174524</v>
      </c>
      <c r="AQ4" s="1">
        <v>0.1255</v>
      </c>
      <c r="AR4" s="1">
        <f t="shared" ref="AR4" si="14">1/AS4</f>
        <v>0.35162980414219908</v>
      </c>
      <c r="AS4" s="1">
        <v>2.8439000000000001</v>
      </c>
      <c r="AT4" s="1">
        <f t="shared" si="0"/>
        <v>3.5273368606701943</v>
      </c>
      <c r="AU4" s="1">
        <v>0.28349999999999997</v>
      </c>
      <c r="AV4" s="1">
        <f t="shared" si="1"/>
        <v>1.2403167694610198</v>
      </c>
    </row>
    <row r="5" spans="1:48">
      <c r="G5" s="1">
        <v>0.1198</v>
      </c>
      <c r="H5" s="1">
        <f t="shared" ref="H5:H8" si="15">1/I5</f>
        <v>0.37993920972644374</v>
      </c>
      <c r="I5" s="1">
        <v>2.6320000000000001</v>
      </c>
      <c r="J5" s="1">
        <f t="shared" ref="J5:J8" si="16">1/K5</f>
        <v>3.5637918745545258</v>
      </c>
      <c r="K5" s="1">
        <v>0.28060000000000002</v>
      </c>
      <c r="L5" s="1">
        <f t="shared" ref="L5:L8" si="17">1/(I5*K5)</f>
        <v>1.3540242684477681</v>
      </c>
      <c r="M5" s="1">
        <v>0.1183</v>
      </c>
      <c r="N5" s="1">
        <f t="shared" ref="N5:N8" si="18">1/O5</f>
        <v>0.35027496584819079</v>
      </c>
      <c r="O5" s="1">
        <v>2.8549000000000002</v>
      </c>
      <c r="P5" s="1">
        <f t="shared" ref="P5:P8" si="19">1/Q5</f>
        <v>3.6656891495601176</v>
      </c>
      <c r="Q5" s="1">
        <v>0.27279999999999999</v>
      </c>
      <c r="R5" s="1">
        <f t="shared" ref="R5:R8" si="20">1/(O5*Q5)</f>
        <v>1.2839991416722538</v>
      </c>
      <c r="S5" s="1">
        <v>0.1182</v>
      </c>
      <c r="T5" s="1">
        <f t="shared" ref="T5:T9" si="21">1/U5</f>
        <v>0.26516758591429784</v>
      </c>
      <c r="U5" s="1">
        <v>3.7711999999999999</v>
      </c>
      <c r="V5" s="1">
        <f t="shared" ref="V5:V9" si="22">1/W5</f>
        <v>3.6710719530102791</v>
      </c>
      <c r="W5" s="1">
        <v>0.27239999999999998</v>
      </c>
      <c r="X5" s="1">
        <f t="shared" ref="X5:X9" si="23">1/(U5*W5)</f>
        <v>0.97344928749742254</v>
      </c>
      <c r="Y5" s="1">
        <v>0.1255</v>
      </c>
      <c r="Z5" s="1">
        <f t="shared" si="5"/>
        <v>0.33576201188597521</v>
      </c>
      <c r="AA5" s="1">
        <v>2.9782999999999999</v>
      </c>
      <c r="AB5" s="1">
        <f t="shared" si="6"/>
        <v>3.5236081747709656</v>
      </c>
      <c r="AC5" s="1">
        <v>0.2838</v>
      </c>
      <c r="AD5" s="1">
        <f t="shared" si="7"/>
        <v>1.1830937698589685</v>
      </c>
      <c r="AE5" s="1">
        <v>0.1123</v>
      </c>
      <c r="AF5" s="1">
        <f t="shared" si="8"/>
        <v>0.30791969454366303</v>
      </c>
      <c r="AG5" s="1">
        <v>3.2475999999999998</v>
      </c>
      <c r="AH5" s="1">
        <f t="shared" si="9"/>
        <v>3.9339103068450041</v>
      </c>
      <c r="AI5" s="1">
        <v>0.25419999999999998</v>
      </c>
      <c r="AJ5" s="1">
        <f t="shared" si="10"/>
        <v>1.2113284600458814</v>
      </c>
      <c r="AK5" s="1">
        <v>0.11899999999999999</v>
      </c>
      <c r="AL5" s="1">
        <f t="shared" ref="AL5:AL8" si="24">1/AM5</f>
        <v>0.43610989969472302</v>
      </c>
      <c r="AM5" s="1">
        <v>2.2930000000000001</v>
      </c>
      <c r="AN5" s="1">
        <f t="shared" ref="AN5:AN8" si="25">1/AO5</f>
        <v>3.5816618911174785</v>
      </c>
      <c r="AO5" s="1">
        <v>0.2792</v>
      </c>
      <c r="AP5" s="1">
        <f t="shared" ref="AP5:AP8" si="26">1/(AM5*AO5)</f>
        <v>1.5619982080756556</v>
      </c>
      <c r="AQ5" s="1">
        <v>0.12470000000000001</v>
      </c>
      <c r="AR5" s="1">
        <f t="shared" ref="AR5:AR8" si="27">1/AS5</f>
        <v>0.40918204509186135</v>
      </c>
      <c r="AS5" s="1">
        <v>2.4439000000000002</v>
      </c>
      <c r="AT5" s="1">
        <f t="shared" si="0"/>
        <v>3.5310734463276834</v>
      </c>
      <c r="AU5" s="1">
        <v>0.28320000000000001</v>
      </c>
      <c r="AV5" s="1">
        <f t="shared" si="1"/>
        <v>1.4448518541379285</v>
      </c>
    </row>
    <row r="6" spans="1:48">
      <c r="G6" s="1">
        <v>0.1152</v>
      </c>
      <c r="H6" s="1">
        <f t="shared" si="15"/>
        <v>0.50614971908690587</v>
      </c>
      <c r="I6" s="1">
        <v>1.9757</v>
      </c>
      <c r="J6" s="1">
        <f t="shared" si="16"/>
        <v>3.5842293906810032</v>
      </c>
      <c r="K6" s="1">
        <v>0.27900000000000003</v>
      </c>
      <c r="L6" s="1">
        <f t="shared" si="17"/>
        <v>1.8141566992362215</v>
      </c>
      <c r="M6" s="1">
        <v>0.1085</v>
      </c>
      <c r="N6" s="1">
        <f t="shared" si="18"/>
        <v>0.4200798151648813</v>
      </c>
      <c r="O6" s="1">
        <v>2.3805000000000001</v>
      </c>
      <c r="P6" s="1">
        <f t="shared" si="19"/>
        <v>3.7721614485099964</v>
      </c>
      <c r="Q6" s="1">
        <v>0.2651</v>
      </c>
      <c r="R6" s="1">
        <f t="shared" si="20"/>
        <v>1.5846088840621702</v>
      </c>
      <c r="S6" s="1">
        <v>0.1163</v>
      </c>
      <c r="T6" s="1">
        <f t="shared" si="21"/>
        <v>0.26934575915102216</v>
      </c>
      <c r="U6" s="1">
        <v>3.7126999999999999</v>
      </c>
      <c r="V6" s="1">
        <f t="shared" si="22"/>
        <v>3.7064492216456637</v>
      </c>
      <c r="W6" s="1">
        <v>0.26979999999999998</v>
      </c>
      <c r="X6" s="1">
        <f t="shared" si="23"/>
        <v>0.99831637935886652</v>
      </c>
      <c r="Y6" s="1">
        <v>0.12479999999999999</v>
      </c>
      <c r="Z6" s="1">
        <f t="shared" si="5"/>
        <v>0.35059425726606597</v>
      </c>
      <c r="AA6" s="1">
        <v>2.8523000000000001</v>
      </c>
      <c r="AB6" s="1">
        <f t="shared" si="6"/>
        <v>3.5223670306445936</v>
      </c>
      <c r="AC6" s="1">
        <v>0.28389999999999999</v>
      </c>
      <c r="AD6" s="1">
        <f t="shared" si="7"/>
        <v>1.2349216529273195</v>
      </c>
      <c r="AE6" s="1">
        <v>0.109</v>
      </c>
      <c r="AF6" s="1">
        <f t="shared" si="8"/>
        <v>0.33602150537634407</v>
      </c>
      <c r="AG6" s="1">
        <v>2.976</v>
      </c>
      <c r="AH6" s="1">
        <f t="shared" si="9"/>
        <v>3.9968025579536373</v>
      </c>
      <c r="AI6" s="1">
        <v>0.25019999999999998</v>
      </c>
      <c r="AJ6" s="1">
        <f t="shared" si="10"/>
        <v>1.3430116122156039</v>
      </c>
      <c r="AK6" s="1">
        <v>0.1134</v>
      </c>
      <c r="AL6" s="1">
        <f t="shared" si="24"/>
        <v>0.54749520941691765</v>
      </c>
      <c r="AM6" s="1">
        <v>1.8265</v>
      </c>
      <c r="AN6" s="1">
        <f t="shared" si="25"/>
        <v>3.6496350364963499</v>
      </c>
      <c r="AO6" s="1">
        <v>0.27400000000000002</v>
      </c>
      <c r="AP6" s="1">
        <f t="shared" si="26"/>
        <v>1.998157698601889</v>
      </c>
      <c r="AQ6" s="1">
        <v>0.123</v>
      </c>
      <c r="AR6" s="1">
        <f t="shared" si="27"/>
        <v>0.47337278106508879</v>
      </c>
      <c r="AS6" s="1">
        <v>2.1124999999999998</v>
      </c>
      <c r="AT6" s="1">
        <f t="shared" si="0"/>
        <v>3.5423308537017357</v>
      </c>
      <c r="AU6" s="1">
        <v>0.2823</v>
      </c>
      <c r="AV6" s="1">
        <f t="shared" si="1"/>
        <v>1.6768430076694609</v>
      </c>
    </row>
    <row r="7" spans="1:48">
      <c r="G7" s="1">
        <v>0.10920000000000001</v>
      </c>
      <c r="H7" s="1">
        <f t="shared" si="15"/>
        <v>0.54247585982423785</v>
      </c>
      <c r="I7" s="1">
        <v>1.8433999999999999</v>
      </c>
      <c r="J7" s="1">
        <f t="shared" si="16"/>
        <v>3.6271309394269133</v>
      </c>
      <c r="K7" s="1">
        <v>0.2757</v>
      </c>
      <c r="L7" s="1">
        <f t="shared" si="17"/>
        <v>1.9676309750607104</v>
      </c>
      <c r="M7" s="1">
        <v>0.10390000000000001</v>
      </c>
      <c r="N7" s="1">
        <f t="shared" si="18"/>
        <v>0.49699319119328061</v>
      </c>
      <c r="O7" s="1">
        <v>2.0121000000000002</v>
      </c>
      <c r="P7" s="1">
        <f t="shared" si="19"/>
        <v>3.7921880925293898</v>
      </c>
      <c r="Q7" s="1">
        <v>0.26369999999999999</v>
      </c>
      <c r="R7" s="1">
        <f t="shared" si="20"/>
        <v>1.8846916617113412</v>
      </c>
      <c r="S7" s="1">
        <v>0.1134</v>
      </c>
      <c r="T7" s="1">
        <f t="shared" si="21"/>
        <v>0.27377008788019824</v>
      </c>
      <c r="U7" s="1">
        <v>3.6526999999999998</v>
      </c>
      <c r="V7" s="1">
        <f t="shared" si="22"/>
        <v>3.7383177570093458</v>
      </c>
      <c r="W7" s="1">
        <v>0.26750000000000002</v>
      </c>
      <c r="X7" s="1">
        <f t="shared" si="23"/>
        <v>1.0234395808605541</v>
      </c>
      <c r="Y7" s="1">
        <v>0.1235</v>
      </c>
      <c r="Z7" s="1">
        <f t="shared" si="5"/>
        <v>0.36826986815938723</v>
      </c>
      <c r="AA7" s="1">
        <v>2.7153999999999998</v>
      </c>
      <c r="AB7" s="1">
        <f t="shared" si="6"/>
        <v>3.5174111853675694</v>
      </c>
      <c r="AC7" s="1">
        <v>0.2843</v>
      </c>
      <c r="AD7" s="1">
        <f t="shared" si="7"/>
        <v>1.2953565534976688</v>
      </c>
      <c r="AE7" s="1">
        <v>0.1062</v>
      </c>
      <c r="AF7" s="1">
        <f t="shared" si="8"/>
        <v>0.3755163349605708</v>
      </c>
      <c r="AG7" s="1">
        <v>2.6629999999999998</v>
      </c>
      <c r="AH7" s="1">
        <f t="shared" si="9"/>
        <v>4.0387722132471735</v>
      </c>
      <c r="AI7" s="1">
        <v>0.24759999999999999</v>
      </c>
      <c r="AJ7" s="1">
        <f t="shared" si="10"/>
        <v>1.5166249392591713</v>
      </c>
      <c r="AK7" s="1">
        <v>0.1067</v>
      </c>
      <c r="AL7" s="1">
        <f t="shared" si="24"/>
        <v>0.61789421651013343</v>
      </c>
      <c r="AM7" s="1">
        <v>1.6184000000000001</v>
      </c>
      <c r="AN7" s="1">
        <f t="shared" si="25"/>
        <v>3.6656891495601176</v>
      </c>
      <c r="AO7" s="1">
        <v>0.27279999999999999</v>
      </c>
      <c r="AP7" s="1">
        <f t="shared" si="26"/>
        <v>2.2650081250371463</v>
      </c>
      <c r="AQ7" s="1">
        <v>0.121</v>
      </c>
      <c r="AR7" s="1">
        <f t="shared" si="27"/>
        <v>0.52565180824222035</v>
      </c>
      <c r="AS7" s="1">
        <v>1.9024000000000001</v>
      </c>
      <c r="AT7" s="1">
        <f t="shared" si="0"/>
        <v>3.5523978685612794</v>
      </c>
      <c r="AU7" s="1">
        <v>0.28149999999999997</v>
      </c>
      <c r="AV7" s="1">
        <f t="shared" si="1"/>
        <v>1.8673243632050458</v>
      </c>
    </row>
    <row r="8" spans="1:48">
      <c r="G8" s="1">
        <v>0.1013</v>
      </c>
      <c r="H8" s="1">
        <f t="shared" si="15"/>
        <v>0.60845756008518403</v>
      </c>
      <c r="I8" s="1">
        <v>1.6435</v>
      </c>
      <c r="J8" s="1">
        <f t="shared" si="16"/>
        <v>3.6603221083455346</v>
      </c>
      <c r="K8" s="1">
        <v>0.2732</v>
      </c>
      <c r="L8" s="1">
        <f t="shared" si="17"/>
        <v>2.2271506591697809</v>
      </c>
      <c r="M8" s="1">
        <v>9.8299999999999998E-2</v>
      </c>
      <c r="N8" s="1">
        <f t="shared" si="18"/>
        <v>0.54887754541961686</v>
      </c>
      <c r="O8" s="1">
        <v>1.8219000000000001</v>
      </c>
      <c r="P8" s="1">
        <f t="shared" si="19"/>
        <v>3.8431975403535743</v>
      </c>
      <c r="Q8" s="1">
        <v>0.26019999999999999</v>
      </c>
      <c r="R8" s="1">
        <f t="shared" si="20"/>
        <v>2.1094448325119788</v>
      </c>
      <c r="S8" s="1">
        <v>0.1072</v>
      </c>
      <c r="T8" s="1">
        <f t="shared" si="21"/>
        <v>0.28387316546966818</v>
      </c>
      <c r="U8" s="1">
        <v>3.5226999999999999</v>
      </c>
      <c r="V8" s="1">
        <f t="shared" si="22"/>
        <v>3.7064492216456637</v>
      </c>
      <c r="W8" s="1">
        <v>0.26979999999999998</v>
      </c>
      <c r="X8" s="1">
        <f t="shared" si="23"/>
        <v>1.0521614732011422</v>
      </c>
      <c r="Y8" s="1">
        <v>0.1227</v>
      </c>
      <c r="Z8" s="1">
        <f t="shared" si="5"/>
        <v>0.37885963250615645</v>
      </c>
      <c r="AA8" s="1">
        <v>2.6395</v>
      </c>
      <c r="AB8" s="1">
        <f t="shared" si="6"/>
        <v>3.5124692658939232</v>
      </c>
      <c r="AC8" s="1">
        <v>0.28470000000000001</v>
      </c>
      <c r="AD8" s="1">
        <f t="shared" si="7"/>
        <v>1.3307328152657409</v>
      </c>
      <c r="AE8" s="1">
        <v>0.1038</v>
      </c>
      <c r="AF8" s="1">
        <f t="shared" si="8"/>
        <v>0.42491714115747425</v>
      </c>
      <c r="AG8" s="1">
        <v>2.3534000000000002</v>
      </c>
      <c r="AH8" s="1">
        <f t="shared" si="9"/>
        <v>4.0700040700040701</v>
      </c>
      <c r="AI8" s="1">
        <v>0.2457</v>
      </c>
      <c r="AJ8" s="1">
        <f t="shared" si="10"/>
        <v>1.7294144939254141</v>
      </c>
      <c r="AK8" s="1">
        <v>0.1046</v>
      </c>
      <c r="AL8" s="1">
        <f t="shared" si="24"/>
        <v>0.65509335080248932</v>
      </c>
      <c r="AM8" s="1">
        <v>1.5265</v>
      </c>
      <c r="AN8" s="1">
        <f t="shared" si="25"/>
        <v>3.6832412523020257</v>
      </c>
      <c r="AO8" s="1">
        <v>0.27150000000000002</v>
      </c>
      <c r="AP8" s="1">
        <f t="shared" si="26"/>
        <v>2.4128668537844908</v>
      </c>
      <c r="AQ8" s="1">
        <v>0.11899999999999999</v>
      </c>
      <c r="AR8" s="1">
        <f t="shared" si="27"/>
        <v>0.5862695667467902</v>
      </c>
      <c r="AS8" s="1">
        <v>1.7057</v>
      </c>
      <c r="AT8" s="1">
        <f t="shared" si="0"/>
        <v>3.6010082823190492</v>
      </c>
      <c r="AU8" s="1">
        <v>0.2777</v>
      </c>
      <c r="AV8" s="1">
        <f t="shared" si="1"/>
        <v>2.1111615655267921</v>
      </c>
    </row>
    <row r="9" spans="1:48">
      <c r="S9" s="1">
        <v>0.10589999999999999</v>
      </c>
      <c r="T9" s="1">
        <f t="shared" si="21"/>
        <v>0.29915936219223982</v>
      </c>
      <c r="U9" s="1">
        <v>3.3426999999999998</v>
      </c>
      <c r="V9" s="1">
        <f t="shared" si="22"/>
        <v>3.8669760247486464</v>
      </c>
      <c r="W9" s="1">
        <v>0.2586</v>
      </c>
      <c r="X9" s="1">
        <f t="shared" si="23"/>
        <v>1.1568420811764881</v>
      </c>
      <c r="Y9" s="1">
        <v>0.1217</v>
      </c>
      <c r="Z9" s="1">
        <f t="shared" si="5"/>
        <v>0.3914047516536851</v>
      </c>
      <c r="AA9" s="1">
        <v>2.5548999999999999</v>
      </c>
      <c r="AB9" s="1">
        <f t="shared" si="6"/>
        <v>3.5063113604488079</v>
      </c>
      <c r="AC9" s="1">
        <v>0.28520000000000001</v>
      </c>
      <c r="AD9" s="1">
        <f t="shared" si="7"/>
        <v>1.3723869272569604</v>
      </c>
      <c r="AE9" s="1">
        <v>0.1016</v>
      </c>
      <c r="AF9" s="1">
        <f t="shared" si="8"/>
        <v>0.48583782733323616</v>
      </c>
      <c r="AG9" s="1">
        <v>2.0583</v>
      </c>
      <c r="AH9" s="1">
        <f t="shared" si="9"/>
        <v>4.0916530278232406</v>
      </c>
      <c r="AI9" s="1">
        <v>0.24440000000000001</v>
      </c>
      <c r="AJ9" s="1">
        <f t="shared" si="10"/>
        <v>1.9878798172391006</v>
      </c>
      <c r="AQ9" s="1">
        <v>0.1162</v>
      </c>
      <c r="AR9" s="1">
        <f>1/AS9</f>
        <v>0.73104759119818707</v>
      </c>
      <c r="AS9" s="1">
        <v>1.3678999999999999</v>
      </c>
      <c r="AT9" s="1">
        <f t="shared" ref="AT9:AT11" si="28">1/AU9</f>
        <v>3.7133308577794284</v>
      </c>
      <c r="AU9" s="1">
        <v>0.26929999999999998</v>
      </c>
      <c r="AV9" s="1">
        <f t="shared" ref="AV9:AV11" si="29">1/(AS9*AU9)</f>
        <v>2.7146215789015491</v>
      </c>
    </row>
    <row r="10" spans="1:48">
      <c r="Y10" s="1">
        <v>0.121</v>
      </c>
      <c r="Z10" s="1">
        <f t="shared" si="5"/>
        <v>0.4057947490159477</v>
      </c>
      <c r="AA10" s="1">
        <v>2.4643000000000002</v>
      </c>
      <c r="AB10" s="1">
        <f t="shared" si="6"/>
        <v>3.4965034965034967</v>
      </c>
      <c r="AC10" s="1">
        <v>0.28599999999999998</v>
      </c>
      <c r="AD10" s="1">
        <f t="shared" si="7"/>
        <v>1.41886275879702</v>
      </c>
      <c r="AE10" s="1">
        <v>9.9599999999999994E-2</v>
      </c>
      <c r="AF10" s="1">
        <f t="shared" si="8"/>
        <v>0.5626828719333784</v>
      </c>
      <c r="AG10" s="1">
        <v>1.7771999999999999</v>
      </c>
      <c r="AH10" s="1">
        <f t="shared" si="9"/>
        <v>4.1101520756267984</v>
      </c>
      <c r="AI10" s="1">
        <v>0.24329999999999999</v>
      </c>
      <c r="AJ10" s="1">
        <f t="shared" si="10"/>
        <v>2.3127121739966232</v>
      </c>
      <c r="AQ10" s="1">
        <v>0.1148</v>
      </c>
      <c r="AR10" s="1">
        <f>1/AS10</f>
        <v>0.78665827564505975</v>
      </c>
      <c r="AS10" s="1">
        <v>1.2712000000000001</v>
      </c>
      <c r="AT10" s="1">
        <f t="shared" si="28"/>
        <v>3.7622272385252074</v>
      </c>
      <c r="AU10" s="1">
        <v>0.26579999999999998</v>
      </c>
      <c r="AV10" s="1">
        <f t="shared" si="29"/>
        <v>2.9595871920431143</v>
      </c>
    </row>
    <row r="11" spans="1:48">
      <c r="Y11" s="1">
        <v>0.1201</v>
      </c>
      <c r="Z11" s="1">
        <f t="shared" si="5"/>
        <v>0.4245383145828911</v>
      </c>
      <c r="AA11" s="1">
        <v>2.3555000000000001</v>
      </c>
      <c r="AB11" s="1">
        <f t="shared" si="6"/>
        <v>3.485535029627048</v>
      </c>
      <c r="AC11" s="1">
        <v>0.28689999999999999</v>
      </c>
      <c r="AD11" s="1">
        <f t="shared" si="7"/>
        <v>1.4797431668974941</v>
      </c>
      <c r="AE11" s="1">
        <v>9.7799999999999998E-2</v>
      </c>
      <c r="AF11" s="1">
        <f t="shared" si="8"/>
        <v>0.65470734581641998</v>
      </c>
      <c r="AG11" s="1">
        <v>1.5274000000000001</v>
      </c>
      <c r="AH11" s="1">
        <f t="shared" si="9"/>
        <v>4.1254125412541249</v>
      </c>
      <c r="AI11" s="1">
        <v>0.2424</v>
      </c>
      <c r="AJ11" s="1">
        <f t="shared" si="10"/>
        <v>2.7009378952822609</v>
      </c>
      <c r="AQ11" s="1">
        <v>0.1125</v>
      </c>
      <c r="AR11" s="1">
        <f>1/AS11</f>
        <v>0.86244070720137989</v>
      </c>
      <c r="AS11" s="1">
        <v>1.1595</v>
      </c>
      <c r="AT11" s="1">
        <f t="shared" si="28"/>
        <v>3.8476337052712579</v>
      </c>
      <c r="AU11" s="1">
        <v>0.25990000000000002</v>
      </c>
      <c r="AV11" s="1">
        <f t="shared" si="29"/>
        <v>3.3183559338260094</v>
      </c>
    </row>
    <row r="12" spans="1:48">
      <c r="Y12" s="1">
        <v>0.1192</v>
      </c>
      <c r="Z12" s="1">
        <f t="shared" si="5"/>
        <v>0.44818931516672644</v>
      </c>
      <c r="AA12" s="1">
        <v>2.2311999999999999</v>
      </c>
      <c r="AB12" s="1">
        <f t="shared" si="6"/>
        <v>3.4722222222222223</v>
      </c>
      <c r="AC12" s="1">
        <v>0.28799999999999998</v>
      </c>
      <c r="AD12" s="1">
        <f t="shared" si="7"/>
        <v>1.5562128998844671</v>
      </c>
      <c r="AE12" s="1">
        <v>9.6100000000000005E-2</v>
      </c>
      <c r="AF12" s="1">
        <f t="shared" si="8"/>
        <v>0.76429226536227457</v>
      </c>
      <c r="AG12" s="1">
        <v>1.3084</v>
      </c>
      <c r="AH12" s="1">
        <f t="shared" si="9"/>
        <v>4.1373603640877121</v>
      </c>
      <c r="AI12" s="1">
        <v>0.2417</v>
      </c>
      <c r="AJ12" s="1">
        <f t="shared" si="10"/>
        <v>3.1621525252886826</v>
      </c>
    </row>
    <row r="13" spans="1:48">
      <c r="Y13" s="1">
        <v>0.11799999999999999</v>
      </c>
      <c r="Z13" s="1">
        <f t="shared" si="5"/>
        <v>0.48065368901706323</v>
      </c>
      <c r="AA13" s="1">
        <v>2.0804999999999998</v>
      </c>
      <c r="AB13" s="1">
        <f t="shared" si="6"/>
        <v>3.4566194262011751</v>
      </c>
      <c r="AC13" s="1">
        <v>0.2893</v>
      </c>
      <c r="AD13" s="1">
        <f t="shared" si="7"/>
        <v>1.6614368787316394</v>
      </c>
      <c r="AE13" s="1">
        <v>9.5000000000000001E-2</v>
      </c>
      <c r="AF13" s="1">
        <f t="shared" si="8"/>
        <v>0.85925416738271188</v>
      </c>
      <c r="AG13" s="1">
        <v>1.1637999999999999</v>
      </c>
      <c r="AH13" s="1">
        <f t="shared" si="9"/>
        <v>4.1459369817578775</v>
      </c>
      <c r="AI13" s="1">
        <v>0.2412</v>
      </c>
      <c r="AJ13" s="1">
        <f t="shared" si="10"/>
        <v>3.5624136292815582</v>
      </c>
    </row>
    <row r="14" spans="1:48">
      <c r="Y14" s="1">
        <v>0.1168</v>
      </c>
      <c r="Z14" s="1">
        <f t="shared" si="5"/>
        <v>0.54707587942447611</v>
      </c>
      <c r="AA14" s="1">
        <v>1.8279000000000001</v>
      </c>
      <c r="AB14" s="1">
        <f t="shared" si="6"/>
        <v>3.4376074252320388</v>
      </c>
      <c r="AC14" s="1">
        <v>0.29089999999999999</v>
      </c>
      <c r="AD14" s="1">
        <f t="shared" si="7"/>
        <v>1.8806321052749269</v>
      </c>
    </row>
    <row r="15" spans="1:48">
      <c r="Y15" s="1">
        <v>0.11509999999999999</v>
      </c>
      <c r="Z15" s="1">
        <f t="shared" si="5"/>
        <v>0.74548978678992106</v>
      </c>
      <c r="AA15" s="1">
        <v>1.3413999999999999</v>
      </c>
      <c r="AB15" s="1">
        <f t="shared" si="6"/>
        <v>3.4176349965823647</v>
      </c>
      <c r="AC15" s="1">
        <v>0.29260000000000003</v>
      </c>
      <c r="AD15" s="1">
        <f t="shared" si="7"/>
        <v>2.5478119849279595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C910-33C7-0348-8FFB-EEB6BFDBC532}">
  <dimension ref="A1:AV15"/>
  <sheetViews>
    <sheetView zoomScaleNormal="177" workbookViewId="0">
      <selection activeCell="F22" sqref="F22"/>
    </sheetView>
  </sheetViews>
  <sheetFormatPr baseColWidth="10" defaultRowHeight="16"/>
  <cols>
    <col min="1" max="5" width="10.83203125" style="1"/>
    <col min="6" max="6" width="18.83203125" style="1" bestFit="1" customWidth="1"/>
    <col min="7" max="11" width="10.83203125" style="1"/>
    <col min="12" max="12" width="18.83203125" style="1" bestFit="1" customWidth="1"/>
    <col min="13" max="17" width="10.83203125" style="1"/>
    <col min="18" max="18" width="18.83203125" style="1" bestFit="1" customWidth="1"/>
    <col min="19" max="23" width="10.83203125" style="1"/>
    <col min="24" max="24" width="18.83203125" style="1" bestFit="1" customWidth="1"/>
    <col min="25" max="29" width="10.83203125" style="1"/>
    <col min="30" max="30" width="18.83203125" style="1" bestFit="1" customWidth="1"/>
    <col min="31" max="16384" width="10.83203125" style="1"/>
  </cols>
  <sheetData>
    <row r="1" spans="1:48">
      <c r="A1" s="1" t="s">
        <v>13</v>
      </c>
      <c r="G1" s="1" t="s">
        <v>4</v>
      </c>
      <c r="M1" s="1" t="s">
        <v>5</v>
      </c>
      <c r="S1" s="1" t="s">
        <v>6</v>
      </c>
      <c r="Y1" s="1" t="s">
        <v>10</v>
      </c>
      <c r="AE1" s="1" t="s">
        <v>11</v>
      </c>
      <c r="AK1" s="1" t="s">
        <v>3</v>
      </c>
      <c r="AQ1" s="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0.13289999999999999</v>
      </c>
      <c r="B3" s="1">
        <f>1/C3</f>
        <v>0.2176704904116149</v>
      </c>
      <c r="C3" s="1">
        <v>4.5941000000000001</v>
      </c>
      <c r="D3" s="1">
        <f>1/E3</f>
        <v>3.6010082823190492</v>
      </c>
      <c r="E3" s="1">
        <v>0.2777</v>
      </c>
      <c r="F3" s="1">
        <f>1/(C3*E3)</f>
        <v>0.7838332387886745</v>
      </c>
      <c r="G3" s="1">
        <v>0.13289999999999999</v>
      </c>
      <c r="H3" s="1">
        <f>1/I3</f>
        <v>0.2176704904116149</v>
      </c>
      <c r="I3" s="1">
        <v>4.5941000000000001</v>
      </c>
      <c r="J3" s="1">
        <f>1/K3</f>
        <v>3.6010082823190492</v>
      </c>
      <c r="K3" s="1">
        <v>0.2777</v>
      </c>
      <c r="L3" s="1">
        <f>1/(I3*K3)</f>
        <v>0.7838332387886745</v>
      </c>
      <c r="M3" s="1">
        <v>0.13289999999999999</v>
      </c>
      <c r="N3" s="1">
        <f>1/O3</f>
        <v>0.2176704904116149</v>
      </c>
      <c r="O3" s="1">
        <v>4.5941000000000001</v>
      </c>
      <c r="P3" s="1">
        <f>1/Q3</f>
        <v>3.6010082823190492</v>
      </c>
      <c r="Q3" s="1">
        <v>0.2777</v>
      </c>
      <c r="R3" s="1">
        <f>1/(O3*Q3)</f>
        <v>0.7838332387886745</v>
      </c>
      <c r="S3" s="1">
        <v>0.13289999999999999</v>
      </c>
      <c r="T3" s="1">
        <f>1/U3</f>
        <v>0.2176704904116149</v>
      </c>
      <c r="U3" s="1">
        <v>4.5941000000000001</v>
      </c>
      <c r="V3" s="1">
        <f>1/W3</f>
        <v>3.6010082823190492</v>
      </c>
      <c r="W3" s="1">
        <v>0.2777</v>
      </c>
      <c r="X3" s="1">
        <f>1/(U3*W3)</f>
        <v>0.7838332387886745</v>
      </c>
      <c r="Y3" s="1">
        <v>0.13289999999999999</v>
      </c>
      <c r="Z3" s="1">
        <f>1/AA3</f>
        <v>0.2176704904116149</v>
      </c>
      <c r="AA3" s="1">
        <v>4.5941000000000001</v>
      </c>
      <c r="AB3" s="1">
        <f>1/AC3</f>
        <v>3.6010082823190492</v>
      </c>
      <c r="AC3" s="1">
        <v>0.2777</v>
      </c>
      <c r="AD3" s="1">
        <f>1/(AA3*AC3)</f>
        <v>0.7838332387886745</v>
      </c>
      <c r="AE3" s="1">
        <v>0.13289999999999999</v>
      </c>
      <c r="AF3" s="1">
        <f>1/AG3</f>
        <v>0.2176704904116149</v>
      </c>
      <c r="AG3" s="1">
        <v>4.5941000000000001</v>
      </c>
      <c r="AH3" s="1">
        <f>1/AI3</f>
        <v>3.6010082823190492</v>
      </c>
      <c r="AI3" s="1">
        <v>0.2777</v>
      </c>
      <c r="AJ3" s="1">
        <f>1/(AG3*AI3)</f>
        <v>0.7838332387886745</v>
      </c>
      <c r="AK3" s="1">
        <v>0.13289999999999999</v>
      </c>
      <c r="AL3" s="1">
        <f>1/AM3</f>
        <v>0.2176704904116149</v>
      </c>
      <c r="AM3" s="1">
        <v>4.5941000000000001</v>
      </c>
      <c r="AN3" s="1">
        <f>1/AO3</f>
        <v>3.6010082823190492</v>
      </c>
      <c r="AO3" s="1">
        <v>0.2777</v>
      </c>
      <c r="AP3" s="1">
        <f>1/(AM3*AO3)</f>
        <v>0.7838332387886745</v>
      </c>
      <c r="AQ3" s="1">
        <v>0.13289999999999999</v>
      </c>
      <c r="AR3" s="1">
        <f>1/AS3</f>
        <v>0.2176704904116149</v>
      </c>
      <c r="AS3" s="1">
        <v>4.5941000000000001</v>
      </c>
      <c r="AT3" s="1">
        <f>1/AU3</f>
        <v>3.6010082823190492</v>
      </c>
      <c r="AU3" s="1">
        <v>0.2777</v>
      </c>
      <c r="AV3" s="1">
        <f>1/(AS3*AU3)</f>
        <v>0.7838332387886745</v>
      </c>
    </row>
    <row r="4" spans="1:48">
      <c r="G4" s="1">
        <v>0.1295</v>
      </c>
      <c r="H4" s="1">
        <f>1/I4</f>
        <v>0.31393231619262885</v>
      </c>
      <c r="I4" s="1">
        <v>3.1854</v>
      </c>
      <c r="J4" s="1">
        <f>1/K4</f>
        <v>3.6192544335866814</v>
      </c>
      <c r="K4" s="1">
        <v>0.27629999999999999</v>
      </c>
      <c r="L4" s="1">
        <f>1/(I4*K4)</f>
        <v>1.1362009272263081</v>
      </c>
      <c r="M4" s="1">
        <v>0.12429999999999999</v>
      </c>
      <c r="N4" s="1">
        <f>1/O4</f>
        <v>0.26157467957101754</v>
      </c>
      <c r="O4" s="1">
        <v>3.823</v>
      </c>
      <c r="P4" s="1">
        <f>1/Q4</f>
        <v>3.6778227289444652</v>
      </c>
      <c r="Q4" s="1">
        <v>0.27189999999999998</v>
      </c>
      <c r="R4" s="1">
        <f>1/(O4*Q4)</f>
        <v>0.96202530184265378</v>
      </c>
      <c r="S4" s="1">
        <v>0.12839999999999999</v>
      </c>
      <c r="T4" s="1">
        <f t="shared" ref="T4" si="0">1/U4</f>
        <v>0.22943673282092461</v>
      </c>
      <c r="U4" s="1">
        <v>4.3585000000000003</v>
      </c>
      <c r="V4" s="1">
        <f t="shared" ref="V4" si="1">1/W4</f>
        <v>3.6656891495601176</v>
      </c>
      <c r="W4" s="1">
        <v>0.27279999999999999</v>
      </c>
      <c r="X4" s="1">
        <f t="shared" ref="X4" si="2">1/(U4*W4)</f>
        <v>0.84104374201218701</v>
      </c>
      <c r="Y4" s="1">
        <v>0.13250000000000001</v>
      </c>
      <c r="Z4" s="1">
        <f t="shared" ref="Z4:Z15" si="3">1/AA4</f>
        <v>0.24408699260416414</v>
      </c>
      <c r="AA4" s="1">
        <v>4.0968999999999998</v>
      </c>
      <c r="AB4" s="1">
        <f t="shared" ref="AB4:AB15" si="4">1/AC4</f>
        <v>3.6088054853843374</v>
      </c>
      <c r="AC4" s="1">
        <v>0.27710000000000001</v>
      </c>
      <c r="AD4" s="1">
        <f t="shared" ref="AD4:AD15" si="5">1/(AA4*AC4)</f>
        <v>0.88086247782087368</v>
      </c>
      <c r="AE4" s="1">
        <v>0.1232</v>
      </c>
      <c r="AF4" s="1">
        <f t="shared" ref="AF4:AF12" si="6">1/AG4</f>
        <v>0.23552132645611062</v>
      </c>
      <c r="AG4" s="1">
        <v>4.2458999999999998</v>
      </c>
      <c r="AH4" s="1">
        <f t="shared" ref="AH4:AH12" si="7">1/AI4</f>
        <v>3.940110323089046</v>
      </c>
      <c r="AI4" s="1">
        <v>0.25380000000000003</v>
      </c>
      <c r="AJ4" s="1">
        <f t="shared" ref="AJ4:AJ12" si="8">1/(AG4*AI4)</f>
        <v>0.92798000967734662</v>
      </c>
      <c r="AK4" s="1">
        <v>0.1273</v>
      </c>
      <c r="AL4" s="1">
        <f t="shared" ref="AL4" si="9">1/AM4</f>
        <v>0.25877238381119966</v>
      </c>
      <c r="AM4" s="1">
        <v>3.8643999999999998</v>
      </c>
      <c r="AN4" s="1">
        <f t="shared" ref="AN4" si="10">1/AO4</f>
        <v>3.6140224069389228</v>
      </c>
      <c r="AO4" s="1">
        <v>0.2767</v>
      </c>
      <c r="AP4" s="1">
        <f t="shared" ref="AP4" si="11">1/(AM4*AO4)</f>
        <v>0.93520919339067454</v>
      </c>
      <c r="AQ4" s="1">
        <v>0.13120000000000001</v>
      </c>
      <c r="AR4" s="1">
        <f t="shared" ref="AR4" si="12">1/AS4</f>
        <v>0.2826535515418751</v>
      </c>
      <c r="AS4" s="1">
        <v>3.5379</v>
      </c>
      <c r="AT4" s="1">
        <f>1/AU4</f>
        <v>3.6258158085569256</v>
      </c>
      <c r="AU4" s="1">
        <v>0.27579999999999999</v>
      </c>
      <c r="AV4" s="1">
        <f>1/(AS4*AU4)</f>
        <v>1.0248497155252905</v>
      </c>
    </row>
    <row r="5" spans="1:48">
      <c r="G5" s="1">
        <v>0.12709999999999999</v>
      </c>
      <c r="H5" s="1">
        <f t="shared" ref="H5:H8" si="13">1/I5</f>
        <v>0.43859649122807021</v>
      </c>
      <c r="I5" s="1">
        <v>2.2799999999999998</v>
      </c>
      <c r="J5" s="1">
        <f t="shared" ref="J5:J8" si="14">1/K5</f>
        <v>3.6429872495446265</v>
      </c>
      <c r="K5" s="1">
        <v>0.27450000000000002</v>
      </c>
      <c r="L5" s="1">
        <f t="shared" ref="L5:L8" si="15">1/(I5*K5)</f>
        <v>1.5978014252388715</v>
      </c>
      <c r="M5" s="1">
        <v>0.1216</v>
      </c>
      <c r="N5" s="1">
        <f t="shared" ref="N5:N8" si="16">1/O5</f>
        <v>0.28165840468679587</v>
      </c>
      <c r="O5" s="1">
        <v>3.5503999999999998</v>
      </c>
      <c r="P5" s="1">
        <f t="shared" ref="P5:P8" si="17">1/Q5</f>
        <v>3.7636432066240122</v>
      </c>
      <c r="Q5" s="1">
        <v>0.26569999999999999</v>
      </c>
      <c r="R5" s="1">
        <f t="shared" ref="R5:R8" si="18">1/(O5*Q5)</f>
        <v>1.060061741388016</v>
      </c>
      <c r="S5" s="1">
        <v>0.121</v>
      </c>
      <c r="T5" s="1">
        <f t="shared" ref="T5:T9" si="19">1/U5</f>
        <v>0.23220173686899176</v>
      </c>
      <c r="U5" s="1">
        <v>4.3066000000000004</v>
      </c>
      <c r="V5" s="1">
        <f t="shared" ref="V5:V9" si="20">1/W5</f>
        <v>3.78931413414172</v>
      </c>
      <c r="W5" s="1">
        <v>0.26390000000000002</v>
      </c>
      <c r="X5" s="1">
        <f t="shared" ref="X5:X9" si="21">1/(U5*W5)</f>
        <v>0.87988532348992698</v>
      </c>
      <c r="Y5" s="1">
        <v>0.13120000000000001</v>
      </c>
      <c r="Z5" s="1">
        <f t="shared" si="3"/>
        <v>0.26422173487991124</v>
      </c>
      <c r="AA5" s="1">
        <v>3.7847</v>
      </c>
      <c r="AB5" s="1">
        <f t="shared" si="4"/>
        <v>3.6140224069389228</v>
      </c>
      <c r="AC5" s="1">
        <v>0.2767</v>
      </c>
      <c r="AD5" s="1">
        <f t="shared" si="5"/>
        <v>0.95490327025627486</v>
      </c>
      <c r="AE5" s="1">
        <v>0.11849999999999999</v>
      </c>
      <c r="AF5" s="1">
        <f t="shared" si="6"/>
        <v>0.25881926650619869</v>
      </c>
      <c r="AG5" s="1">
        <v>3.8637000000000001</v>
      </c>
      <c r="AH5" s="1">
        <f t="shared" si="7"/>
        <v>4.068348250610252</v>
      </c>
      <c r="AI5" s="1">
        <v>0.24579999999999999</v>
      </c>
      <c r="AJ5" s="1">
        <f t="shared" si="8"/>
        <v>1.0529669101147223</v>
      </c>
      <c r="AK5" s="1">
        <v>0.122</v>
      </c>
      <c r="AL5" s="1">
        <f t="shared" ref="AL5:AL8" si="22">1/AM5</f>
        <v>0.3156067539845353</v>
      </c>
      <c r="AM5" s="1">
        <v>3.1684999999999999</v>
      </c>
      <c r="AN5" s="1">
        <f t="shared" ref="AN5:AN8" si="23">1/AO5</f>
        <v>3.629764065335753</v>
      </c>
      <c r="AO5" s="1">
        <v>0.27550000000000002</v>
      </c>
      <c r="AP5" s="1">
        <f t="shared" ref="AP5:AP8" si="24">1/(AM5*AO5)</f>
        <v>1.1455780543903276</v>
      </c>
      <c r="AQ5" s="1">
        <v>0.12959999999999999</v>
      </c>
      <c r="AR5" s="1">
        <f t="shared" ref="AR5:AR10" si="25">1/AS5</f>
        <v>0.46313449425713232</v>
      </c>
      <c r="AS5" s="1">
        <v>2.1591999999999998</v>
      </c>
      <c r="AT5" s="1">
        <f t="shared" ref="AT5:AT10" si="26">1/AU5</f>
        <v>3.6603221083455346</v>
      </c>
      <c r="AU5" s="1">
        <v>0.2732</v>
      </c>
      <c r="AV5" s="1">
        <f t="shared" ref="AV5:AV10" si="27">1/(AS5*AU5)</f>
        <v>1.6952214284668092</v>
      </c>
    </row>
    <row r="6" spans="1:48">
      <c r="G6" s="1">
        <v>0.12280000000000001</v>
      </c>
      <c r="H6" s="1">
        <f t="shared" si="13"/>
        <v>0.46763935652824545</v>
      </c>
      <c r="I6" s="1">
        <v>2.1383999999999999</v>
      </c>
      <c r="J6" s="1">
        <f t="shared" si="14"/>
        <v>3.6697247706422016</v>
      </c>
      <c r="K6" s="1">
        <v>0.27250000000000002</v>
      </c>
      <c r="L6" s="1">
        <f t="shared" si="15"/>
        <v>1.7161077303788823</v>
      </c>
      <c r="M6" s="1">
        <v>0.1129</v>
      </c>
      <c r="N6" s="1">
        <f t="shared" si="16"/>
        <v>0.32</v>
      </c>
      <c r="O6" s="1">
        <v>3.125</v>
      </c>
      <c r="P6" s="1">
        <f t="shared" si="17"/>
        <v>3.796507213363705</v>
      </c>
      <c r="Q6" s="1">
        <v>0.26340000000000002</v>
      </c>
      <c r="R6" s="1">
        <f t="shared" si="18"/>
        <v>1.2148823082763855</v>
      </c>
      <c r="S6" s="1">
        <v>0.1177</v>
      </c>
      <c r="T6" s="1">
        <f t="shared" si="19"/>
        <v>0.23899431193537596</v>
      </c>
      <c r="U6" s="1">
        <v>4.1841999999999997</v>
      </c>
      <c r="V6" s="1">
        <f t="shared" si="20"/>
        <v>3.8314176245210727</v>
      </c>
      <c r="W6" s="1">
        <v>0.26100000000000001</v>
      </c>
      <c r="X6" s="1">
        <f t="shared" si="21"/>
        <v>0.91568701890948645</v>
      </c>
      <c r="Y6" s="1">
        <v>0.1298</v>
      </c>
      <c r="Z6" s="1">
        <f t="shared" si="3"/>
        <v>0.27293321324271952</v>
      </c>
      <c r="AA6" s="1">
        <v>3.6638999999999999</v>
      </c>
      <c r="AB6" s="1">
        <f t="shared" si="4"/>
        <v>3.6127167630057806</v>
      </c>
      <c r="AC6" s="1">
        <v>0.27679999999999999</v>
      </c>
      <c r="AD6" s="1">
        <f t="shared" si="5"/>
        <v>0.98603039466300402</v>
      </c>
      <c r="AE6" s="1">
        <v>0.1149</v>
      </c>
      <c r="AF6" s="1">
        <f t="shared" si="6"/>
        <v>0.28963679545849508</v>
      </c>
      <c r="AG6" s="1">
        <v>3.4525999999999999</v>
      </c>
      <c r="AH6" s="1">
        <f t="shared" si="7"/>
        <v>4.1425020712510356</v>
      </c>
      <c r="AI6" s="1">
        <v>0.2414</v>
      </c>
      <c r="AJ6" s="1">
        <f t="shared" si="8"/>
        <v>1.1998210250973282</v>
      </c>
      <c r="AK6" s="1">
        <v>0.11840000000000001</v>
      </c>
      <c r="AL6" s="1">
        <f t="shared" si="22"/>
        <v>0.39312812045445611</v>
      </c>
      <c r="AM6" s="1">
        <v>2.5436999999999999</v>
      </c>
      <c r="AN6" s="1">
        <f t="shared" si="23"/>
        <v>3.6376864314296111</v>
      </c>
      <c r="AO6" s="1">
        <v>0.27489999999999998</v>
      </c>
      <c r="AP6" s="1">
        <f t="shared" si="24"/>
        <v>1.4300768295906008</v>
      </c>
      <c r="AQ6" s="1">
        <v>0.1275</v>
      </c>
      <c r="AR6" s="1">
        <f t="shared" si="25"/>
        <v>0.58568583811643438</v>
      </c>
      <c r="AS6" s="1">
        <v>1.7074</v>
      </c>
      <c r="AT6" s="1">
        <f t="shared" si="26"/>
        <v>3.6818851251840941</v>
      </c>
      <c r="AU6" s="1">
        <v>0.27160000000000001</v>
      </c>
      <c r="AV6" s="1">
        <f t="shared" si="27"/>
        <v>2.1564279753918791</v>
      </c>
    </row>
    <row r="7" spans="1:48">
      <c r="G7" s="1">
        <v>0.1153</v>
      </c>
      <c r="H7" s="1">
        <f t="shared" si="13"/>
        <v>0.4919323101141283</v>
      </c>
      <c r="I7" s="1">
        <v>2.0327999999999999</v>
      </c>
      <c r="J7" s="1">
        <f t="shared" si="14"/>
        <v>3.7133308577794284</v>
      </c>
      <c r="K7" s="1">
        <v>0.26929999999999998</v>
      </c>
      <c r="L7" s="1">
        <f t="shared" si="15"/>
        <v>1.8267074270855119</v>
      </c>
      <c r="M7" s="1">
        <v>0.10730000000000001</v>
      </c>
      <c r="N7" s="1">
        <f t="shared" si="16"/>
        <v>0.36444476839534967</v>
      </c>
      <c r="O7" s="1">
        <v>2.7439</v>
      </c>
      <c r="P7" s="1">
        <f t="shared" si="17"/>
        <v>3.8284839203675345</v>
      </c>
      <c r="Q7" s="1">
        <v>0.26119999999999999</v>
      </c>
      <c r="R7" s="1">
        <f t="shared" si="18"/>
        <v>1.3952709356636666</v>
      </c>
      <c r="S7" s="1">
        <v>0.1134</v>
      </c>
      <c r="T7" s="1">
        <f t="shared" si="19"/>
        <v>0.24665170313001014</v>
      </c>
      <c r="U7" s="1">
        <v>4.0542999999999996</v>
      </c>
      <c r="V7" s="1">
        <f t="shared" si="20"/>
        <v>3.8699690402476778</v>
      </c>
      <c r="W7" s="1">
        <v>0.25840000000000002</v>
      </c>
      <c r="X7" s="1">
        <f t="shared" si="21"/>
        <v>0.95453445483750055</v>
      </c>
      <c r="Y7" s="1">
        <v>0.12790000000000001</v>
      </c>
      <c r="Z7" s="1">
        <f t="shared" si="3"/>
        <v>0.28299750962191533</v>
      </c>
      <c r="AA7" s="1">
        <v>3.5335999999999999</v>
      </c>
      <c r="AB7" s="1">
        <f t="shared" si="4"/>
        <v>3.6023054755043225</v>
      </c>
      <c r="AC7" s="1">
        <v>0.27760000000000001</v>
      </c>
      <c r="AD7" s="1">
        <f t="shared" si="5"/>
        <v>1.0194434784651127</v>
      </c>
      <c r="AE7" s="1">
        <v>0.1118</v>
      </c>
      <c r="AF7" s="1">
        <f t="shared" si="6"/>
        <v>0.33200531208499334</v>
      </c>
      <c r="AG7" s="1">
        <v>3.012</v>
      </c>
      <c r="AH7" s="1">
        <f t="shared" si="7"/>
        <v>4.1963911036508597</v>
      </c>
      <c r="AI7" s="1">
        <v>0.23830000000000001</v>
      </c>
      <c r="AJ7" s="1">
        <f t="shared" si="8"/>
        <v>1.3932241379982935</v>
      </c>
      <c r="AK7" s="1">
        <v>0.1124</v>
      </c>
      <c r="AL7" s="1">
        <f t="shared" si="22"/>
        <v>0.41737969030426975</v>
      </c>
      <c r="AM7" s="1">
        <v>2.3959000000000001</v>
      </c>
      <c r="AN7" s="1">
        <f t="shared" si="23"/>
        <v>3.6496350364963499</v>
      </c>
      <c r="AO7" s="1">
        <v>0.27400000000000002</v>
      </c>
      <c r="AP7" s="1">
        <f t="shared" si="24"/>
        <v>1.5232835412564589</v>
      </c>
      <c r="AQ7" s="1">
        <v>0.12379999999999999</v>
      </c>
      <c r="AR7" s="1">
        <f t="shared" si="25"/>
        <v>0.63722678901421015</v>
      </c>
      <c r="AS7" s="1">
        <v>1.5692999999999999</v>
      </c>
      <c r="AT7" s="1">
        <f t="shared" si="26"/>
        <v>3.7188545927854224</v>
      </c>
      <c r="AU7" s="1">
        <v>0.26889999999999997</v>
      </c>
      <c r="AV7" s="1">
        <f t="shared" si="27"/>
        <v>2.3697537709714029</v>
      </c>
    </row>
    <row r="8" spans="1:48">
      <c r="G8" s="1">
        <v>0.1074</v>
      </c>
      <c r="H8" s="1">
        <f t="shared" si="13"/>
        <v>0.57710064635272396</v>
      </c>
      <c r="I8" s="1">
        <v>1.7327999999999999</v>
      </c>
      <c r="J8" s="1">
        <f t="shared" si="14"/>
        <v>3.7271710771524416</v>
      </c>
      <c r="K8" s="1">
        <v>0.26829999999999998</v>
      </c>
      <c r="L8" s="1">
        <f t="shared" si="15"/>
        <v>2.1509528376918525</v>
      </c>
      <c r="M8" s="1">
        <v>0.1021</v>
      </c>
      <c r="N8" s="1">
        <f t="shared" si="16"/>
        <v>0.49679566794177549</v>
      </c>
      <c r="O8" s="1">
        <v>2.0129000000000001</v>
      </c>
      <c r="P8" s="1">
        <f t="shared" si="17"/>
        <v>3.84172109104879</v>
      </c>
      <c r="Q8" s="1">
        <v>0.26029999999999998</v>
      </c>
      <c r="R8" s="1">
        <f t="shared" si="18"/>
        <v>1.9085503954735905</v>
      </c>
      <c r="S8" s="1">
        <v>0.11020000000000001</v>
      </c>
      <c r="T8" s="1">
        <f t="shared" si="19"/>
        <v>0.25286368118947078</v>
      </c>
      <c r="U8" s="1">
        <v>3.9546999999999999</v>
      </c>
      <c r="V8" s="1">
        <f t="shared" si="20"/>
        <v>3.907776475185619</v>
      </c>
      <c r="W8" s="1">
        <v>0.25590000000000002</v>
      </c>
      <c r="X8" s="1">
        <f t="shared" si="21"/>
        <v>0.98813474478105012</v>
      </c>
      <c r="Y8" s="1">
        <v>0.127</v>
      </c>
      <c r="Z8" s="1">
        <f t="shared" si="3"/>
        <v>0.28930162587513741</v>
      </c>
      <c r="AA8" s="1">
        <v>3.4565999999999999</v>
      </c>
      <c r="AB8" s="1">
        <f t="shared" si="4"/>
        <v>3.5919540229885061</v>
      </c>
      <c r="AC8" s="1">
        <v>0.27839999999999998</v>
      </c>
      <c r="AD8" s="1">
        <f t="shared" si="5"/>
        <v>1.0391581389193156</v>
      </c>
      <c r="AE8" s="1">
        <v>0.1087</v>
      </c>
      <c r="AF8" s="1">
        <f t="shared" si="6"/>
        <v>0.38424591738712777</v>
      </c>
      <c r="AG8" s="1">
        <v>2.6025</v>
      </c>
      <c r="AH8" s="1">
        <f t="shared" si="7"/>
        <v>4.2354934349851758</v>
      </c>
      <c r="AI8" s="1">
        <v>0.2361</v>
      </c>
      <c r="AJ8" s="1">
        <f t="shared" si="8"/>
        <v>1.6274710605130358</v>
      </c>
      <c r="AK8" s="1">
        <v>0.10829999999999999</v>
      </c>
      <c r="AL8" s="1">
        <f t="shared" si="22"/>
        <v>0.51743764876332399</v>
      </c>
      <c r="AM8" s="1">
        <v>1.9326000000000001</v>
      </c>
      <c r="AN8" s="1">
        <f t="shared" si="23"/>
        <v>3.6656891495601176</v>
      </c>
      <c r="AO8" s="1">
        <v>0.27279999999999999</v>
      </c>
      <c r="AP8" s="1">
        <f t="shared" si="24"/>
        <v>1.8967655746456158</v>
      </c>
      <c r="AQ8" s="1">
        <v>0.11990000000000001</v>
      </c>
      <c r="AR8" s="1">
        <f t="shared" si="25"/>
        <v>0.66511473229132023</v>
      </c>
      <c r="AS8" s="1">
        <v>1.5035000000000001</v>
      </c>
      <c r="AT8" s="1">
        <f t="shared" si="26"/>
        <v>3.7495313085864268</v>
      </c>
      <c r="AU8" s="1">
        <v>0.26669999999999999</v>
      </c>
      <c r="AV8" s="1">
        <f t="shared" si="27"/>
        <v>2.4938685125283846</v>
      </c>
    </row>
    <row r="9" spans="1:48">
      <c r="S9" s="1">
        <v>0.10730000000000001</v>
      </c>
      <c r="T9" s="1">
        <f t="shared" si="19"/>
        <v>0.2594841455187088</v>
      </c>
      <c r="U9" s="1">
        <v>3.8538000000000001</v>
      </c>
      <c r="V9" s="1">
        <f t="shared" si="20"/>
        <v>3.9510075069142632</v>
      </c>
      <c r="W9" s="1">
        <v>0.25309999999999999</v>
      </c>
      <c r="X9" s="1">
        <f t="shared" si="21"/>
        <v>1.0252238068696515</v>
      </c>
      <c r="Y9" s="1">
        <v>0.126</v>
      </c>
      <c r="Z9" s="1">
        <f t="shared" si="3"/>
        <v>0.29522038201517431</v>
      </c>
      <c r="AA9" s="1">
        <v>3.3873000000000002</v>
      </c>
      <c r="AB9" s="1">
        <f t="shared" si="4"/>
        <v>3.5778175313059029</v>
      </c>
      <c r="AC9" s="1">
        <v>0.27950000000000003</v>
      </c>
      <c r="AD9" s="1">
        <f t="shared" si="5"/>
        <v>1.0562446583727165</v>
      </c>
      <c r="AE9" s="1">
        <v>0.1062</v>
      </c>
      <c r="AF9" s="1">
        <f t="shared" si="6"/>
        <v>0.44873233116446043</v>
      </c>
      <c r="AG9" s="1">
        <v>2.2284999999999999</v>
      </c>
      <c r="AH9" s="1">
        <f t="shared" si="7"/>
        <v>4.2662116040955631</v>
      </c>
      <c r="AI9" s="1">
        <v>0.2344</v>
      </c>
      <c r="AJ9" s="1">
        <f t="shared" si="8"/>
        <v>1.9143870783466743</v>
      </c>
      <c r="AQ9" s="1">
        <v>0.1164</v>
      </c>
      <c r="AR9" s="1">
        <f t="shared" si="25"/>
        <v>0.71720576633436128</v>
      </c>
      <c r="AS9" s="1">
        <v>1.3943000000000001</v>
      </c>
      <c r="AT9" s="1">
        <f t="shared" si="26"/>
        <v>3.7807183364839316</v>
      </c>
      <c r="AU9" s="1">
        <v>0.26450000000000001</v>
      </c>
      <c r="AV9" s="1">
        <f t="shared" si="27"/>
        <v>2.7115529918123298</v>
      </c>
    </row>
    <row r="10" spans="1:48">
      <c r="Y10" s="1">
        <v>0.12479999999999999</v>
      </c>
      <c r="Z10" s="1">
        <f t="shared" si="3"/>
        <v>0.30358227079538552</v>
      </c>
      <c r="AA10" s="1">
        <v>3.294</v>
      </c>
      <c r="AB10" s="1">
        <f t="shared" si="4"/>
        <v>3.5599857600569598</v>
      </c>
      <c r="AC10" s="1">
        <v>0.28089999999999998</v>
      </c>
      <c r="AD10" s="1">
        <f t="shared" si="5"/>
        <v>1.0807485610373284</v>
      </c>
      <c r="AE10" s="1">
        <v>0.1038</v>
      </c>
      <c r="AF10" s="1">
        <f t="shared" si="6"/>
        <v>0.52386191000052384</v>
      </c>
      <c r="AG10" s="1">
        <v>1.9089</v>
      </c>
      <c r="AH10" s="1">
        <f t="shared" si="7"/>
        <v>4.2900042900042896</v>
      </c>
      <c r="AI10" s="1">
        <v>0.2331</v>
      </c>
      <c r="AJ10" s="1">
        <f t="shared" si="8"/>
        <v>2.2473698412720888</v>
      </c>
      <c r="AQ10" s="1">
        <v>0.1147</v>
      </c>
      <c r="AR10" s="1">
        <f t="shared" si="25"/>
        <v>0.78412922449619693</v>
      </c>
      <c r="AS10" s="1">
        <v>1.2753000000000001</v>
      </c>
      <c r="AT10" s="1">
        <f t="shared" si="26"/>
        <v>3.796507213363705</v>
      </c>
      <c r="AU10" s="1">
        <v>0.26340000000000002</v>
      </c>
      <c r="AV10" s="1">
        <f t="shared" si="27"/>
        <v>2.9769522570090996</v>
      </c>
    </row>
    <row r="11" spans="1:48">
      <c r="Y11" s="1">
        <v>0.1237</v>
      </c>
      <c r="Z11" s="1">
        <f t="shared" si="3"/>
        <v>0.31474254060178775</v>
      </c>
      <c r="AA11" s="1">
        <v>3.1772</v>
      </c>
      <c r="AB11" s="1">
        <f t="shared" si="4"/>
        <v>3.5398230088495577</v>
      </c>
      <c r="AC11" s="1">
        <v>0.28249999999999997</v>
      </c>
      <c r="AD11" s="1">
        <f t="shared" si="5"/>
        <v>1.1141328870859744</v>
      </c>
      <c r="AE11" s="1">
        <v>0.1017</v>
      </c>
      <c r="AF11" s="1">
        <f t="shared" si="6"/>
        <v>0.61072431904238433</v>
      </c>
      <c r="AG11" s="1">
        <v>1.6374</v>
      </c>
      <c r="AH11" s="1">
        <f t="shared" si="7"/>
        <v>4.3103448275862064</v>
      </c>
      <c r="AI11" s="1">
        <v>0.23200000000000001</v>
      </c>
      <c r="AJ11" s="1">
        <f t="shared" si="8"/>
        <v>2.6324324096654492</v>
      </c>
    </row>
    <row r="12" spans="1:48">
      <c r="Y12" s="1">
        <v>0.12239999999999999</v>
      </c>
      <c r="Z12" s="1">
        <f t="shared" si="3"/>
        <v>0.32894736842105265</v>
      </c>
      <c r="AA12" s="1">
        <v>3.04</v>
      </c>
      <c r="AB12" s="1">
        <f t="shared" si="4"/>
        <v>3.5161744022503516</v>
      </c>
      <c r="AC12" s="1">
        <v>0.28439999999999999</v>
      </c>
      <c r="AD12" s="1">
        <f t="shared" si="5"/>
        <v>1.1566363165297209</v>
      </c>
      <c r="AE12" s="1">
        <v>9.9400000000000002E-2</v>
      </c>
      <c r="AF12" s="1">
        <f t="shared" si="6"/>
        <v>0.71515411571193588</v>
      </c>
      <c r="AG12" s="1">
        <v>1.3983000000000001</v>
      </c>
      <c r="AH12" s="1">
        <f t="shared" si="7"/>
        <v>4.3271311120726956</v>
      </c>
      <c r="AI12" s="1">
        <v>0.2311</v>
      </c>
      <c r="AJ12" s="1">
        <f t="shared" si="8"/>
        <v>3.0945656240239545</v>
      </c>
    </row>
    <row r="13" spans="1:48">
      <c r="Y13" s="1">
        <v>0.1208</v>
      </c>
      <c r="Z13" s="1">
        <f t="shared" si="3"/>
        <v>0.34990727457223836</v>
      </c>
      <c r="AA13" s="1">
        <v>2.8578999999999999</v>
      </c>
      <c r="AB13" s="1">
        <f t="shared" si="4"/>
        <v>3.4891835310537331</v>
      </c>
      <c r="AC13" s="1">
        <v>0.28660000000000002</v>
      </c>
      <c r="AD13" s="1">
        <f t="shared" si="5"/>
        <v>1.2208906998333509</v>
      </c>
      <c r="AE13" s="1">
        <v>9.8100000000000007E-2</v>
      </c>
      <c r="AF13" s="1">
        <f t="shared" ref="AF13" si="28">1/AG13</f>
        <v>0.80736315194574526</v>
      </c>
      <c r="AG13" s="1">
        <v>1.2385999999999999</v>
      </c>
      <c r="AH13" s="1">
        <f t="shared" ref="AH13" si="29">1/AI13</f>
        <v>4.1562759767248547</v>
      </c>
      <c r="AI13" s="1">
        <v>0.24060000000000001</v>
      </c>
      <c r="AJ13" s="1">
        <f t="shared" ref="AJ13" si="30">1/(AG13*AI13)</f>
        <v>3.3556240729249591</v>
      </c>
    </row>
    <row r="14" spans="1:48">
      <c r="Y14" s="1">
        <v>0.11899999999999999</v>
      </c>
      <c r="Z14" s="1">
        <f t="shared" si="3"/>
        <v>0.38328861632809508</v>
      </c>
      <c r="AA14" s="1">
        <v>2.609</v>
      </c>
      <c r="AB14" s="1">
        <f t="shared" si="4"/>
        <v>3.4602076124567476</v>
      </c>
      <c r="AC14" s="1">
        <v>0.28899999999999998</v>
      </c>
      <c r="AD14" s="1">
        <f t="shared" si="5"/>
        <v>1.3262581879864883</v>
      </c>
    </row>
    <row r="15" spans="1:48">
      <c r="Y15" s="1">
        <v>0.1166</v>
      </c>
      <c r="Z15" s="1">
        <f t="shared" si="3"/>
        <v>0.47616780153326033</v>
      </c>
      <c r="AA15" s="1">
        <v>2.1000999999999999</v>
      </c>
      <c r="AB15" s="1">
        <f t="shared" si="4"/>
        <v>3.4293552812071328</v>
      </c>
      <c r="AC15" s="1">
        <v>0.29160000000000003</v>
      </c>
      <c r="AD15" s="1">
        <f t="shared" si="5"/>
        <v>1.6329485649288764</v>
      </c>
    </row>
  </sheetData>
  <phoneticPr fontId="1" type="noConversion"/>
  <pageMargins left="0.7" right="0.7" top="0.75" bottom="0.75" header="0.3" footer="0.3"/>
  <pageSetup paperSize="8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7324-0250-0E41-9B1D-00697C55487B}">
  <dimension ref="A1:AV15"/>
  <sheetViews>
    <sheetView zoomScaleNormal="177" workbookViewId="0">
      <selection activeCell="F22" sqref="F22"/>
    </sheetView>
  </sheetViews>
  <sheetFormatPr baseColWidth="10" defaultRowHeight="16"/>
  <cols>
    <col min="1" max="5" width="10.83203125" style="1"/>
    <col min="6" max="6" width="18.83203125" style="1" bestFit="1" customWidth="1"/>
    <col min="7" max="11" width="10.83203125" style="1"/>
    <col min="12" max="12" width="18.83203125" style="1" bestFit="1" customWidth="1"/>
    <col min="13" max="17" width="10.83203125" style="1"/>
    <col min="18" max="18" width="18.83203125" style="1" bestFit="1" customWidth="1"/>
    <col min="19" max="23" width="10.83203125" style="1"/>
    <col min="24" max="24" width="18.83203125" style="1" bestFit="1" customWidth="1"/>
    <col min="25" max="29" width="10.83203125" style="1"/>
    <col min="30" max="30" width="18.83203125" style="1" bestFit="1" customWidth="1"/>
    <col min="31" max="16384" width="10.83203125" style="1"/>
  </cols>
  <sheetData>
    <row r="1" spans="1:48">
      <c r="A1" s="1" t="s">
        <v>13</v>
      </c>
      <c r="G1" s="1" t="s">
        <v>4</v>
      </c>
      <c r="M1" s="1" t="s">
        <v>5</v>
      </c>
      <c r="S1" s="1" t="s">
        <v>6</v>
      </c>
      <c r="Y1" s="1" t="s">
        <v>10</v>
      </c>
      <c r="AE1" s="1" t="s">
        <v>11</v>
      </c>
      <c r="AK1" s="1" t="s">
        <v>3</v>
      </c>
      <c r="AQ1" s="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9.0200000000000002E-2</v>
      </c>
      <c r="B3" s="1">
        <f>1/C3</f>
        <v>0.15282341254680218</v>
      </c>
      <c r="C3" s="1">
        <v>6.5434999999999999</v>
      </c>
      <c r="D3" s="1">
        <f>1/E3</f>
        <v>6.1652281134401967</v>
      </c>
      <c r="E3" s="1">
        <v>0.16220000000000001</v>
      </c>
      <c r="F3" s="1">
        <f>1/(C3*E3)</f>
        <v>0.94219119942541407</v>
      </c>
      <c r="G3" s="1">
        <v>9.0200000000000002E-2</v>
      </c>
      <c r="H3" s="1">
        <f t="shared" ref="H3:H8" si="0">1/I3</f>
        <v>0.15282341254680218</v>
      </c>
      <c r="I3" s="1">
        <v>6.5434999999999999</v>
      </c>
      <c r="J3" s="1">
        <f>1/K3</f>
        <v>6.1652281134401967</v>
      </c>
      <c r="K3" s="1">
        <v>0.16220000000000001</v>
      </c>
      <c r="L3" s="1">
        <f>1/(I3*K3)</f>
        <v>0.94219119942541407</v>
      </c>
      <c r="M3" s="1">
        <v>9.0200000000000002E-2</v>
      </c>
      <c r="N3" s="1">
        <f>1/O3</f>
        <v>0.15282341254680218</v>
      </c>
      <c r="O3" s="1">
        <v>6.5434999999999999</v>
      </c>
      <c r="P3" s="1">
        <f>1/Q3</f>
        <v>6.1652281134401967</v>
      </c>
      <c r="Q3" s="1">
        <v>0.16220000000000001</v>
      </c>
      <c r="R3" s="1">
        <f>1/(O3*Q3)</f>
        <v>0.94219119942541407</v>
      </c>
      <c r="S3" s="1">
        <v>9.0200000000000002E-2</v>
      </c>
      <c r="T3" s="1">
        <f>1/U3</f>
        <v>0.15282341254680218</v>
      </c>
      <c r="U3" s="1">
        <v>6.5434999999999999</v>
      </c>
      <c r="V3" s="1">
        <f>1/W3</f>
        <v>6.1652281134401967</v>
      </c>
      <c r="W3" s="1">
        <v>0.16220000000000001</v>
      </c>
      <c r="X3" s="1">
        <f>1/(U3*W3)</f>
        <v>0.94219119942541407</v>
      </c>
      <c r="Y3" s="1">
        <v>9.0200000000000002E-2</v>
      </c>
      <c r="Z3" s="1">
        <f>1/AA3</f>
        <v>0.15282341254680218</v>
      </c>
      <c r="AA3" s="1">
        <v>6.5434999999999999</v>
      </c>
      <c r="AB3" s="1">
        <f>1/AC3</f>
        <v>6.1652281134401967</v>
      </c>
      <c r="AC3" s="1">
        <v>0.16220000000000001</v>
      </c>
      <c r="AD3" s="1">
        <f>1/(AA3*AC3)</f>
        <v>0.94219119942541407</v>
      </c>
      <c r="AE3" s="1">
        <v>9.0200000000000002E-2</v>
      </c>
      <c r="AF3" s="1">
        <f>1/AG3</f>
        <v>0.15282341254680218</v>
      </c>
      <c r="AG3" s="1">
        <v>6.5434999999999999</v>
      </c>
      <c r="AH3" s="1">
        <f>1/AI3</f>
        <v>6.1652281134401967</v>
      </c>
      <c r="AI3" s="1">
        <v>0.16220000000000001</v>
      </c>
      <c r="AJ3" s="1">
        <f>1/(AG3*AI3)</f>
        <v>0.94219119942541407</v>
      </c>
      <c r="AK3" s="1">
        <v>9.0200000000000002E-2</v>
      </c>
      <c r="AL3" s="1">
        <f>1/AM3</f>
        <v>0.15282341254680218</v>
      </c>
      <c r="AM3" s="1">
        <v>6.5434999999999999</v>
      </c>
      <c r="AN3" s="1">
        <f>1/AO3</f>
        <v>6.1652281134401967</v>
      </c>
      <c r="AO3" s="1">
        <v>0.16220000000000001</v>
      </c>
      <c r="AP3" s="1">
        <f>1/(AM3*AO3)</f>
        <v>0.94219119942541407</v>
      </c>
      <c r="AQ3" s="1">
        <v>9.0200000000000002E-2</v>
      </c>
      <c r="AR3" s="1">
        <f>1/AS3</f>
        <v>0.15282341254680218</v>
      </c>
      <c r="AS3" s="1">
        <v>6.5434999999999999</v>
      </c>
      <c r="AT3" s="1">
        <f>1/AU3</f>
        <v>6.1652281134401967</v>
      </c>
      <c r="AU3" s="1">
        <v>0.16220000000000001</v>
      </c>
      <c r="AV3" s="1">
        <f>1/(AS3*AU3)</f>
        <v>0.94219119942541407</v>
      </c>
    </row>
    <row r="4" spans="1:48">
      <c r="G4" s="1">
        <v>8.6300000000000002E-2</v>
      </c>
      <c r="H4" s="1">
        <f t="shared" si="0"/>
        <v>0.1601640079441348</v>
      </c>
      <c r="I4" s="1">
        <v>6.2435999999999998</v>
      </c>
      <c r="J4" s="1">
        <f>1/K4</f>
        <v>6.2460961898813245</v>
      </c>
      <c r="K4" s="1">
        <v>0.16009999999999999</v>
      </c>
      <c r="L4" s="1">
        <f>1/(I4*K4)</f>
        <v>1.0003997997759826</v>
      </c>
      <c r="M4" s="1">
        <v>7.9399999999999998E-2</v>
      </c>
      <c r="N4" s="1">
        <f>1/O4</f>
        <v>0.22052175447107858</v>
      </c>
      <c r="O4" s="1">
        <v>4.5347</v>
      </c>
      <c r="P4" s="1">
        <f>1/Q4</f>
        <v>6.30119722747322</v>
      </c>
      <c r="Q4" s="1">
        <v>0.15870000000000001</v>
      </c>
      <c r="R4" s="1">
        <f>1/(O4*Q4)</f>
        <v>1.3895510678706904</v>
      </c>
      <c r="S4" s="1">
        <v>8.3599999999999994E-2</v>
      </c>
      <c r="T4" s="1">
        <f t="shared" ref="T4" si="1">1/U4</f>
        <v>0.15535669898086005</v>
      </c>
      <c r="U4" s="1">
        <v>6.4367999999999999</v>
      </c>
      <c r="V4" s="1">
        <f t="shared" ref="V4" si="2">1/W4</f>
        <v>6.1996280223186613</v>
      </c>
      <c r="W4" s="1">
        <v>0.1613</v>
      </c>
      <c r="X4" s="1">
        <f t="shared" ref="X4" si="3">1/(U4*W4)</f>
        <v>0.96315374445666502</v>
      </c>
      <c r="Y4" s="1">
        <v>8.0699999999999994E-2</v>
      </c>
      <c r="Z4" s="1">
        <f t="shared" ref="Z4:Z15" si="4">1/AA4</f>
        <v>0.18154421509358604</v>
      </c>
      <c r="AA4" s="1">
        <v>5.5083000000000002</v>
      </c>
      <c r="AB4" s="1">
        <f t="shared" ref="AB4:AB15" si="5">1/AC4</f>
        <v>6.6357000663570007</v>
      </c>
      <c r="AC4" s="1">
        <v>0.1507</v>
      </c>
      <c r="AD4" s="1">
        <f t="shared" ref="AD4:AD15" si="6">1/(AA4*AC4)</f>
        <v>1.2046729601432384</v>
      </c>
      <c r="AE4" s="1">
        <v>8.4599999999999995E-2</v>
      </c>
      <c r="AF4" s="1">
        <f t="shared" ref="AF4:AF12" si="7">1/AG4</f>
        <v>0.17650692789691996</v>
      </c>
      <c r="AG4" s="1">
        <v>5.6654999999999998</v>
      </c>
      <c r="AH4" s="1">
        <f t="shared" ref="AH4:AH12" si="8">1/AI4</f>
        <v>6.7114093959731544</v>
      </c>
      <c r="AI4" s="1">
        <v>0.14899999999999999</v>
      </c>
      <c r="AJ4" s="1">
        <f t="shared" ref="AJ4:AJ12" si="9">1/(AG4*AI4)</f>
        <v>1.1846102543417447</v>
      </c>
      <c r="AK4" s="1">
        <v>8.3199999999999996E-2</v>
      </c>
      <c r="AL4" s="1">
        <f t="shared" ref="AL4" si="10">1/AM4</f>
        <v>0.17393119282012037</v>
      </c>
      <c r="AM4" s="1">
        <v>5.7493999999999996</v>
      </c>
      <c r="AN4" s="1">
        <f t="shared" ref="AN4" si="11">1/AO4</f>
        <v>6.4683053040103502</v>
      </c>
      <c r="AO4" s="1">
        <v>0.15459999999999999</v>
      </c>
      <c r="AP4" s="1">
        <f t="shared" ref="AP4" si="12">1/(AM4*AO4)</f>
        <v>1.1250400570512316</v>
      </c>
      <c r="AQ4" s="1">
        <v>8.8300000000000003E-2</v>
      </c>
      <c r="AR4" s="1">
        <f t="shared" ref="AR4" si="13">1/AS4</f>
        <v>0.21858401276530631</v>
      </c>
      <c r="AS4" s="1">
        <v>4.5749000000000004</v>
      </c>
      <c r="AT4" s="1">
        <f>1/AU4</f>
        <v>6.1881188118811883</v>
      </c>
      <c r="AU4" s="1">
        <v>0.16159999999999999</v>
      </c>
      <c r="AV4" s="1">
        <f>1/(AS4*AU4)</f>
        <v>1.3526238413694698</v>
      </c>
    </row>
    <row r="5" spans="1:48">
      <c r="G5" s="1">
        <v>7.9200000000000007E-2</v>
      </c>
      <c r="H5" s="1">
        <f t="shared" si="0"/>
        <v>0.16965542982203144</v>
      </c>
      <c r="I5" s="1">
        <v>5.8943000000000003</v>
      </c>
      <c r="J5" s="1">
        <f t="shared" ref="J5:J8" si="14">1/K5</f>
        <v>6.3411540900443875</v>
      </c>
      <c r="K5" s="1">
        <v>0.15770000000000001</v>
      </c>
      <c r="L5" s="1">
        <f t="shared" ref="L5:L8" si="15">1/(I5*K5)</f>
        <v>1.0758112227142134</v>
      </c>
      <c r="M5" s="1">
        <v>6.4299999999999996E-2</v>
      </c>
      <c r="N5" s="1">
        <f t="shared" ref="N5:N7" si="16">1/O5</f>
        <v>0.25796465884173869</v>
      </c>
      <c r="O5" s="1">
        <v>3.8765000000000001</v>
      </c>
      <c r="P5" s="1">
        <f t="shared" ref="P5:P7" si="17">1/Q5</f>
        <v>7.5528700906344417</v>
      </c>
      <c r="Q5" s="1">
        <v>0.13239999999999999</v>
      </c>
      <c r="R5" s="1">
        <f t="shared" ref="R5:R7" si="18">1/(O5*Q5)</f>
        <v>1.9483735562064857</v>
      </c>
      <c r="S5" s="1">
        <v>8.0100000000000005E-2</v>
      </c>
      <c r="T5" s="1">
        <f t="shared" ref="T5:T9" si="19">1/U5</f>
        <v>0.15753489397901635</v>
      </c>
      <c r="U5" s="1">
        <v>6.3478000000000003</v>
      </c>
      <c r="V5" s="1">
        <f t="shared" ref="V5:V9" si="20">1/W5</f>
        <v>6.3532401524777633</v>
      </c>
      <c r="W5" s="1">
        <v>0.15740000000000001</v>
      </c>
      <c r="X5" s="1">
        <f t="shared" ref="X5:X9" si="21">1/(U5*W5)</f>
        <v>1.000857013843814</v>
      </c>
      <c r="Y5" s="1">
        <v>7.0599999999999996E-2</v>
      </c>
      <c r="Z5" s="1">
        <f t="shared" si="4"/>
        <v>0.20433183489987738</v>
      </c>
      <c r="AA5" s="1">
        <v>4.8940000000000001</v>
      </c>
      <c r="AB5" s="1">
        <f t="shared" si="5"/>
        <v>6.983240223463687</v>
      </c>
      <c r="AC5" s="1">
        <v>0.14319999999999999</v>
      </c>
      <c r="AD5" s="1">
        <f t="shared" si="6"/>
        <v>1.426898288406965</v>
      </c>
      <c r="AE5" s="1">
        <v>7.9500000000000001E-2</v>
      </c>
      <c r="AF5" s="1">
        <f t="shared" si="7"/>
        <v>0.20672689310152359</v>
      </c>
      <c r="AG5" s="1">
        <v>4.8372999999999999</v>
      </c>
      <c r="AH5" s="1">
        <f t="shared" si="8"/>
        <v>7.0921985815602842</v>
      </c>
      <c r="AI5" s="1">
        <v>0.14099999999999999</v>
      </c>
      <c r="AJ5" s="1">
        <f t="shared" si="9"/>
        <v>1.4661481780249901</v>
      </c>
      <c r="AK5" s="1">
        <v>7.46E-2</v>
      </c>
      <c r="AL5" s="1">
        <f t="shared" ref="AL5:AL8" si="22">1/AM5</f>
        <v>0.22008495279177762</v>
      </c>
      <c r="AM5" s="1">
        <v>4.5437000000000003</v>
      </c>
      <c r="AN5" s="1">
        <f t="shared" ref="AN5:AN8" si="23">1/AO5</f>
        <v>6.8352699931647294</v>
      </c>
      <c r="AO5" s="1">
        <v>0.14630000000000001</v>
      </c>
      <c r="AP5" s="1">
        <f t="shared" ref="AP5:AP8" si="24">1/(AM5*AO5)</f>
        <v>1.5043400737647137</v>
      </c>
      <c r="AQ5" s="1">
        <v>8.6499999999999994E-2</v>
      </c>
      <c r="AR5" s="1">
        <f t="shared" ref="AR5:AR10" si="25">1/AS5</f>
        <v>0.25716857400025717</v>
      </c>
      <c r="AS5" s="1">
        <v>3.8885000000000001</v>
      </c>
      <c r="AT5" s="1">
        <f t="shared" ref="AT5:AT10" si="26">1/AU5</f>
        <v>6.2972292191435768</v>
      </c>
      <c r="AU5" s="1">
        <v>0.1588</v>
      </c>
      <c r="AV5" s="1">
        <f t="shared" ref="AV5:AV10" si="27">1/(AS5*AU5)</f>
        <v>1.6194494584399066</v>
      </c>
    </row>
    <row r="6" spans="1:48">
      <c r="G6" s="1">
        <v>7.6200000000000004E-2</v>
      </c>
      <c r="H6" s="1">
        <f t="shared" si="0"/>
        <v>0.17677526560483656</v>
      </c>
      <c r="I6" s="1">
        <v>5.6569000000000003</v>
      </c>
      <c r="J6" s="1">
        <f t="shared" si="14"/>
        <v>6.7658998646820034</v>
      </c>
      <c r="K6" s="1">
        <v>0.14779999999999999</v>
      </c>
      <c r="L6" s="1">
        <f t="shared" si="15"/>
        <v>1.1960437456348889</v>
      </c>
      <c r="M6" s="1">
        <v>5.3199999999999997E-2</v>
      </c>
      <c r="N6" s="1">
        <f t="shared" si="16"/>
        <v>0.43756016452262186</v>
      </c>
      <c r="O6" s="1">
        <v>2.2854000000000001</v>
      </c>
      <c r="P6" s="1">
        <f t="shared" si="17"/>
        <v>8.5616438356164384</v>
      </c>
      <c r="Q6" s="1">
        <v>0.1168</v>
      </c>
      <c r="R6" s="1">
        <f t="shared" si="18"/>
        <v>3.7462342852964197</v>
      </c>
      <c r="S6" s="1">
        <v>7.7799999999999994E-2</v>
      </c>
      <c r="T6" s="1">
        <f t="shared" si="19"/>
        <v>0.15799535493656486</v>
      </c>
      <c r="U6" s="1">
        <v>6.3292999999999999</v>
      </c>
      <c r="V6" s="1">
        <f t="shared" si="20"/>
        <v>6.5274151436031334</v>
      </c>
      <c r="W6" s="1">
        <v>0.1532</v>
      </c>
      <c r="X6" s="1">
        <f t="shared" si="21"/>
        <v>1.0313012724318855</v>
      </c>
      <c r="Y6" s="1">
        <v>6.59E-2</v>
      </c>
      <c r="Z6" s="1">
        <f t="shared" si="4"/>
        <v>0.21777003484320559</v>
      </c>
      <c r="AA6" s="1">
        <v>4.5919999999999996</v>
      </c>
      <c r="AB6" s="1">
        <f t="shared" si="5"/>
        <v>7.1073205401563611</v>
      </c>
      <c r="AC6" s="1">
        <v>0.14069999999999999</v>
      </c>
      <c r="AD6" s="1">
        <f t="shared" si="6"/>
        <v>1.5477614416716816</v>
      </c>
      <c r="AE6" s="1">
        <v>7.4999999999999997E-2</v>
      </c>
      <c r="AF6" s="1">
        <f t="shared" si="7"/>
        <v>0.24396789382517259</v>
      </c>
      <c r="AG6" s="1">
        <v>4.0989000000000004</v>
      </c>
      <c r="AH6" s="1">
        <f t="shared" si="8"/>
        <v>7.3964497041420127</v>
      </c>
      <c r="AI6" s="1">
        <v>0.13519999999999999</v>
      </c>
      <c r="AJ6" s="1">
        <f t="shared" si="9"/>
        <v>1.8044962561033475</v>
      </c>
      <c r="AK6" s="1">
        <v>6.5799999999999997E-2</v>
      </c>
      <c r="AL6" s="1">
        <f t="shared" si="22"/>
        <v>0.24780690885661891</v>
      </c>
      <c r="AM6" s="1">
        <v>4.0354000000000001</v>
      </c>
      <c r="AN6" s="1">
        <f t="shared" si="23"/>
        <v>7.0472163495419311</v>
      </c>
      <c r="AO6" s="1">
        <v>0.1419</v>
      </c>
      <c r="AP6" s="1">
        <f t="shared" si="24"/>
        <v>1.7463488996238121</v>
      </c>
      <c r="AQ6" s="1">
        <v>8.2699999999999996E-2</v>
      </c>
      <c r="AR6" s="1">
        <f t="shared" si="25"/>
        <v>0.30881353838552283</v>
      </c>
      <c r="AS6" s="1">
        <v>3.2382</v>
      </c>
      <c r="AT6" s="1">
        <f t="shared" si="26"/>
        <v>6.3572790845518119</v>
      </c>
      <c r="AU6" s="1">
        <v>0.1573</v>
      </c>
      <c r="AV6" s="1">
        <f t="shared" si="27"/>
        <v>1.9632138486047221</v>
      </c>
    </row>
    <row r="7" spans="1:48">
      <c r="G7" s="1">
        <v>7.0099999999999996E-2</v>
      </c>
      <c r="H7" s="1">
        <f t="shared" si="0"/>
        <v>0.18724137285374576</v>
      </c>
      <c r="I7" s="1">
        <v>5.3407</v>
      </c>
      <c r="J7" s="1">
        <f t="shared" si="14"/>
        <v>6.9686411149825789</v>
      </c>
      <c r="K7" s="1">
        <v>0.14349999999999999</v>
      </c>
      <c r="L7" s="1">
        <f t="shared" si="15"/>
        <v>1.3048179292943956</v>
      </c>
      <c r="M7" s="1">
        <v>4.0800000000000003E-2</v>
      </c>
      <c r="N7" s="1">
        <f t="shared" si="16"/>
        <v>0.56766575840145317</v>
      </c>
      <c r="O7" s="1">
        <v>1.7616000000000001</v>
      </c>
      <c r="P7" s="1">
        <f t="shared" si="17"/>
        <v>9.2764378478664185</v>
      </c>
      <c r="Q7" s="1">
        <v>0.10780000000000001</v>
      </c>
      <c r="R7" s="1">
        <f t="shared" si="18"/>
        <v>5.2659161261730354</v>
      </c>
      <c r="S7" s="1">
        <v>7.2900000000000006E-2</v>
      </c>
      <c r="T7" s="1">
        <f t="shared" si="19"/>
        <v>0.15812026627452841</v>
      </c>
      <c r="U7" s="1">
        <v>6.3243</v>
      </c>
      <c r="V7" s="1">
        <f t="shared" si="20"/>
        <v>6.7340067340067344</v>
      </c>
      <c r="W7" s="1">
        <v>0.14849999999999999</v>
      </c>
      <c r="X7" s="1">
        <f t="shared" si="21"/>
        <v>1.0647829378756122</v>
      </c>
      <c r="Y7" s="1">
        <v>6.1400000000000003E-2</v>
      </c>
      <c r="Z7" s="1">
        <f t="shared" si="4"/>
        <v>0.23382514555615311</v>
      </c>
      <c r="AA7" s="1">
        <v>4.2766999999999999</v>
      </c>
      <c r="AB7" s="1">
        <f t="shared" si="5"/>
        <v>7.1787508973438614</v>
      </c>
      <c r="AC7" s="1">
        <v>0.13930000000000001</v>
      </c>
      <c r="AD7" s="1">
        <f t="shared" si="6"/>
        <v>1.6785724734827931</v>
      </c>
      <c r="AE7" s="1">
        <v>7.1400000000000005E-2</v>
      </c>
      <c r="AF7" s="1">
        <f t="shared" si="7"/>
        <v>0.28838389664321146</v>
      </c>
      <c r="AG7" s="1">
        <v>3.4676</v>
      </c>
      <c r="AH7" s="1">
        <f t="shared" si="8"/>
        <v>7.6452599388379205</v>
      </c>
      <c r="AI7" s="1">
        <v>0.1308</v>
      </c>
      <c r="AJ7" s="1">
        <f t="shared" si="9"/>
        <v>2.20476985201232</v>
      </c>
      <c r="AK7" s="1">
        <v>6.2899999999999998E-2</v>
      </c>
      <c r="AL7" s="1">
        <f t="shared" si="22"/>
        <v>0.26568893139911792</v>
      </c>
      <c r="AM7" s="1">
        <v>3.7637999999999998</v>
      </c>
      <c r="AN7" s="1">
        <f t="shared" si="23"/>
        <v>7.4074074074074066</v>
      </c>
      <c r="AO7" s="1">
        <v>0.13500000000000001</v>
      </c>
      <c r="AP7" s="1">
        <f t="shared" si="24"/>
        <v>1.9680661585119843</v>
      </c>
      <c r="AQ7" s="1">
        <v>7.7799999999999994E-2</v>
      </c>
      <c r="AR7" s="1">
        <f>1/AS7</f>
        <v>0.34098271217649262</v>
      </c>
      <c r="AS7" s="1">
        <v>2.9327000000000001</v>
      </c>
      <c r="AT7" s="1">
        <f t="shared" si="26"/>
        <v>6.4267352185089983</v>
      </c>
      <c r="AU7" s="1">
        <v>0.15559999999999999</v>
      </c>
      <c r="AV7" s="1">
        <f>1/(AS7*AU7)</f>
        <v>2.191405605247382</v>
      </c>
    </row>
    <row r="8" spans="1:48">
      <c r="G8" s="1">
        <v>6.8099999999999994E-2</v>
      </c>
      <c r="H8" s="1">
        <f t="shared" si="0"/>
        <v>0.19185388408188325</v>
      </c>
      <c r="I8" s="1">
        <v>5.2122999999999999</v>
      </c>
      <c r="J8" s="1">
        <f t="shared" si="14"/>
        <v>7.0571630204657732</v>
      </c>
      <c r="K8" s="1">
        <v>0.14169999999999999</v>
      </c>
      <c r="L8" s="1">
        <f t="shared" si="15"/>
        <v>1.3539441360753934</v>
      </c>
      <c r="S8" s="1">
        <v>6.7199999999999996E-2</v>
      </c>
      <c r="T8" s="1">
        <f t="shared" si="19"/>
        <v>0.1583982766267503</v>
      </c>
      <c r="U8" s="1">
        <v>6.3132000000000001</v>
      </c>
      <c r="V8" s="1">
        <f t="shared" si="20"/>
        <v>6.9013112491373363</v>
      </c>
      <c r="W8" s="1">
        <v>0.1449</v>
      </c>
      <c r="X8" s="1">
        <f t="shared" si="21"/>
        <v>1.0931558083281594</v>
      </c>
      <c r="Y8" s="1">
        <v>5.8999999999999997E-2</v>
      </c>
      <c r="Z8" s="1">
        <f t="shared" si="4"/>
        <v>0.2422363257594109</v>
      </c>
      <c r="AA8" s="1">
        <v>4.1281999999999996</v>
      </c>
      <c r="AB8" s="1">
        <f t="shared" si="5"/>
        <v>7.1994240460763139</v>
      </c>
      <c r="AC8" s="1">
        <v>0.1389</v>
      </c>
      <c r="AD8" s="1">
        <f t="shared" si="6"/>
        <v>1.7439620285054782</v>
      </c>
      <c r="AE8" s="1">
        <v>6.8000000000000005E-2</v>
      </c>
      <c r="AF8" s="1">
        <f t="shared" si="7"/>
        <v>0.34204405527431936</v>
      </c>
      <c r="AG8" s="1">
        <v>2.9236</v>
      </c>
      <c r="AH8" s="1">
        <f t="shared" si="8"/>
        <v>7.8864353312302837</v>
      </c>
      <c r="AI8" s="1">
        <v>0.1268</v>
      </c>
      <c r="AJ8" s="1">
        <f t="shared" si="9"/>
        <v>2.6975083223526761</v>
      </c>
      <c r="AK8" s="1">
        <v>5.6300000000000003E-2</v>
      </c>
      <c r="AL8" s="1">
        <f t="shared" si="22"/>
        <v>0.27444630458050884</v>
      </c>
      <c r="AM8" s="1">
        <v>3.6436999999999999</v>
      </c>
      <c r="AN8" s="1">
        <f t="shared" si="23"/>
        <v>7.5301204819277103</v>
      </c>
      <c r="AO8" s="1">
        <v>0.1328</v>
      </c>
      <c r="AP8" s="1">
        <f t="shared" si="24"/>
        <v>2.0666137393110606</v>
      </c>
      <c r="AQ8" s="1">
        <v>7.46E-2</v>
      </c>
      <c r="AR8" s="1">
        <f>1/AS8</f>
        <v>0.37782899459704539</v>
      </c>
      <c r="AS8" s="1">
        <v>2.6467000000000001</v>
      </c>
      <c r="AT8" s="1">
        <f t="shared" si="26"/>
        <v>6.4599483204134369</v>
      </c>
      <c r="AU8" s="1">
        <v>0.15479999999999999</v>
      </c>
      <c r="AV8" s="1">
        <f>1/(AS8*AU8)</f>
        <v>2.4407557790506806</v>
      </c>
    </row>
    <row r="9" spans="1:48">
      <c r="S9" s="1">
        <v>6.5299999999999997E-2</v>
      </c>
      <c r="T9" s="1">
        <f t="shared" si="19"/>
        <v>0.15885623510722796</v>
      </c>
      <c r="U9" s="1">
        <v>6.2949999999999999</v>
      </c>
      <c r="V9" s="1">
        <f t="shared" si="20"/>
        <v>7.0028011204481784</v>
      </c>
      <c r="W9" s="1">
        <v>0.14280000000000001</v>
      </c>
      <c r="X9" s="1">
        <f t="shared" si="21"/>
        <v>1.1124386211990753</v>
      </c>
      <c r="Y9" s="1">
        <v>5.67E-2</v>
      </c>
      <c r="Z9" s="1">
        <f t="shared" si="4"/>
        <v>0.2530492433827623</v>
      </c>
      <c r="AA9" s="1">
        <v>3.9518</v>
      </c>
      <c r="AB9" s="1">
        <f t="shared" si="5"/>
        <v>7.2046109510086449</v>
      </c>
      <c r="AC9" s="1">
        <v>0.13880000000000001</v>
      </c>
      <c r="AD9" s="1">
        <f t="shared" si="6"/>
        <v>1.8231213500199011</v>
      </c>
      <c r="AE9" s="1">
        <v>6.4399999999999999E-2</v>
      </c>
      <c r="AF9" s="1">
        <f t="shared" si="7"/>
        <v>0.40566305626546589</v>
      </c>
      <c r="AG9" s="1">
        <v>2.4651000000000001</v>
      </c>
      <c r="AH9" s="1">
        <f t="shared" si="8"/>
        <v>8.1366965012205039</v>
      </c>
      <c r="AI9" s="1">
        <v>0.1229</v>
      </c>
      <c r="AJ9" s="1">
        <f t="shared" si="9"/>
        <v>3.3007571705896335</v>
      </c>
      <c r="AQ9" s="1">
        <v>7.1900000000000006E-2</v>
      </c>
      <c r="AR9" s="1">
        <f t="shared" si="25"/>
        <v>0.42633015006821279</v>
      </c>
      <c r="AS9" s="1">
        <v>2.3456000000000001</v>
      </c>
      <c r="AT9" s="1">
        <f t="shared" si="26"/>
        <v>6.4850843060959793</v>
      </c>
      <c r="AU9" s="1">
        <v>0.1542</v>
      </c>
      <c r="AV9" s="1">
        <f t="shared" si="27"/>
        <v>2.7647869654229105</v>
      </c>
    </row>
    <row r="10" spans="1:48">
      <c r="Y10" s="1">
        <v>5.4199999999999998E-2</v>
      </c>
      <c r="Z10" s="1">
        <f t="shared" si="4"/>
        <v>0.26625485915117952</v>
      </c>
      <c r="AA10" s="1">
        <v>3.7557999999999998</v>
      </c>
      <c r="AB10" s="1">
        <f t="shared" si="5"/>
        <v>7.1994240460763139</v>
      </c>
      <c r="AC10" s="1">
        <v>0.1389</v>
      </c>
      <c r="AD10" s="1">
        <f t="shared" si="6"/>
        <v>1.9168816353576641</v>
      </c>
      <c r="AE10" s="1">
        <v>6.1400000000000003E-2</v>
      </c>
      <c r="AF10" s="1">
        <f t="shared" si="7"/>
        <v>0.48028432832236684</v>
      </c>
      <c r="AG10" s="1">
        <v>2.0821000000000001</v>
      </c>
      <c r="AH10" s="1">
        <f t="shared" si="8"/>
        <v>8.3612040133779271</v>
      </c>
      <c r="AI10" s="1">
        <v>0.1196</v>
      </c>
      <c r="AJ10" s="1">
        <f t="shared" si="9"/>
        <v>4.0157552535314958</v>
      </c>
      <c r="AQ10" s="1">
        <v>7.0300000000000001E-2</v>
      </c>
      <c r="AR10" s="1">
        <f t="shared" si="25"/>
        <v>0.47901896915117836</v>
      </c>
      <c r="AS10" s="1">
        <v>2.0876000000000001</v>
      </c>
      <c r="AT10" s="1">
        <f t="shared" si="26"/>
        <v>6.5146579804560263</v>
      </c>
      <c r="AU10" s="1">
        <v>0.1535</v>
      </c>
      <c r="AV10" s="1">
        <f t="shared" si="27"/>
        <v>3.120644750170543</v>
      </c>
    </row>
    <row r="11" spans="1:48">
      <c r="Y11" s="1">
        <v>5.16E-2</v>
      </c>
      <c r="Z11" s="1">
        <f t="shared" si="4"/>
        <v>0.2808436543376302</v>
      </c>
      <c r="AA11" s="1">
        <v>3.5607000000000002</v>
      </c>
      <c r="AB11" s="1">
        <f t="shared" si="5"/>
        <v>7.1994240460763139</v>
      </c>
      <c r="AC11" s="1">
        <v>0.1389</v>
      </c>
      <c r="AD11" s="1">
        <f t="shared" si="6"/>
        <v>2.0219125582262794</v>
      </c>
      <c r="AE11" s="1">
        <v>5.8400000000000001E-2</v>
      </c>
      <c r="AF11" s="1">
        <f t="shared" si="7"/>
        <v>0.5714938850154303</v>
      </c>
      <c r="AG11" s="1">
        <v>1.7498</v>
      </c>
      <c r="AH11" s="1">
        <f t="shared" si="8"/>
        <v>8.5836909871244629</v>
      </c>
      <c r="AI11" s="1">
        <v>0.11650000000000001</v>
      </c>
      <c r="AJ11" s="1">
        <f t="shared" si="9"/>
        <v>4.9055269100036929</v>
      </c>
    </row>
    <row r="12" spans="1:48">
      <c r="Y12" s="1">
        <v>4.9000000000000002E-2</v>
      </c>
      <c r="Z12" s="1">
        <f t="shared" si="4"/>
        <v>0.30052592036063108</v>
      </c>
      <c r="AA12" s="1">
        <v>3.3275000000000001</v>
      </c>
      <c r="AB12" s="1">
        <f t="shared" si="5"/>
        <v>7.1736011477761839</v>
      </c>
      <c r="AC12" s="1">
        <v>0.1394</v>
      </c>
      <c r="AD12" s="1">
        <f t="shared" si="6"/>
        <v>2.1558530872355171</v>
      </c>
      <c r="AE12" s="1">
        <v>5.5800000000000002E-2</v>
      </c>
      <c r="AF12" s="1">
        <f t="shared" si="7"/>
        <v>0.6585879873551107</v>
      </c>
      <c r="AG12" s="1">
        <v>1.5184</v>
      </c>
      <c r="AH12" s="1">
        <f t="shared" si="8"/>
        <v>8.7873462214411244</v>
      </c>
      <c r="AI12" s="1">
        <v>0.1138</v>
      </c>
      <c r="AJ12" s="1">
        <f t="shared" si="9"/>
        <v>5.7872406621714472</v>
      </c>
    </row>
    <row r="13" spans="1:48">
      <c r="Y13" s="1">
        <v>4.58E-2</v>
      </c>
      <c r="Z13" s="1">
        <f t="shared" si="4"/>
        <v>0.32302871725296378</v>
      </c>
      <c r="AA13" s="1">
        <v>3.0956999999999999</v>
      </c>
      <c r="AB13" s="1">
        <f t="shared" si="5"/>
        <v>7.1530758226037188</v>
      </c>
      <c r="AC13" s="1">
        <v>0.13980000000000001</v>
      </c>
      <c r="AD13" s="1">
        <f t="shared" si="6"/>
        <v>2.3106489073888685</v>
      </c>
    </row>
    <row r="14" spans="1:48">
      <c r="Y14" s="1">
        <v>4.2700000000000002E-2</v>
      </c>
      <c r="Z14" s="1">
        <f t="shared" si="4"/>
        <v>0.35056967572304998</v>
      </c>
      <c r="AA14" s="1">
        <v>2.8525</v>
      </c>
      <c r="AB14" s="1">
        <f t="shared" si="5"/>
        <v>7.1275837491090517</v>
      </c>
      <c r="AC14" s="1">
        <v>0.14030000000000001</v>
      </c>
      <c r="AD14" s="1">
        <f t="shared" si="6"/>
        <v>2.4987147236140408</v>
      </c>
    </row>
    <row r="15" spans="1:48">
      <c r="Y15" s="1">
        <v>3.8800000000000001E-2</v>
      </c>
      <c r="Z15" s="1">
        <f t="shared" si="4"/>
        <v>0.37827205326070507</v>
      </c>
      <c r="AA15" s="1">
        <v>2.6436000000000002</v>
      </c>
      <c r="AB15" s="1">
        <f t="shared" si="5"/>
        <v>7.0972320794889994</v>
      </c>
      <c r="AC15" s="1">
        <v>0.1409</v>
      </c>
      <c r="AD15" s="1">
        <f t="shared" si="6"/>
        <v>2.6846845511760478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ACD7-0A8F-374A-BC31-0CDFF0718F0F}">
  <dimension ref="A1:AV15"/>
  <sheetViews>
    <sheetView zoomScaleNormal="100" workbookViewId="0">
      <selection activeCell="F19" sqref="F19"/>
    </sheetView>
  </sheetViews>
  <sheetFormatPr baseColWidth="10" defaultRowHeight="16"/>
  <cols>
    <col min="1" max="5" width="10.83203125" style="1"/>
    <col min="6" max="6" width="18.83203125" style="1" bestFit="1" customWidth="1"/>
    <col min="7" max="11" width="10.83203125" style="1"/>
    <col min="12" max="12" width="18.83203125" style="1" bestFit="1" customWidth="1"/>
    <col min="13" max="17" width="10.83203125" style="1"/>
    <col min="18" max="18" width="18.83203125" style="1" bestFit="1" customWidth="1"/>
    <col min="19" max="23" width="10.83203125" style="1"/>
    <col min="24" max="24" width="18.83203125" style="1" bestFit="1" customWidth="1"/>
    <col min="25" max="29" width="10.83203125" style="1"/>
    <col min="30" max="30" width="18.83203125" style="1" bestFit="1" customWidth="1"/>
    <col min="31" max="16384" width="10.83203125" style="1"/>
  </cols>
  <sheetData>
    <row r="1" spans="1:48">
      <c r="A1" s="1" t="s">
        <v>13</v>
      </c>
      <c r="G1" s="1" t="s">
        <v>4</v>
      </c>
      <c r="M1" s="1" t="s">
        <v>5</v>
      </c>
      <c r="S1" s="1" t="s">
        <v>6</v>
      </c>
      <c r="Y1" s="1" t="s">
        <v>10</v>
      </c>
      <c r="AE1" s="1" t="s">
        <v>11</v>
      </c>
      <c r="AK1" s="1" t="s">
        <v>3</v>
      </c>
      <c r="AQ1" s="1" t="s">
        <v>2</v>
      </c>
    </row>
    <row r="2" spans="1:48">
      <c r="A2" s="1" t="s">
        <v>12</v>
      </c>
      <c r="B2" s="1" t="s">
        <v>1</v>
      </c>
      <c r="C2" s="1" t="s">
        <v>0</v>
      </c>
      <c r="D2" s="1" t="s">
        <v>8</v>
      </c>
      <c r="E2" s="1" t="s">
        <v>7</v>
      </c>
      <c r="F2" s="1" t="s">
        <v>9</v>
      </c>
      <c r="G2" s="1" t="s">
        <v>12</v>
      </c>
      <c r="H2" s="1" t="s">
        <v>1</v>
      </c>
      <c r="I2" s="1" t="s">
        <v>0</v>
      </c>
      <c r="J2" s="1" t="s">
        <v>8</v>
      </c>
      <c r="K2" s="1" t="s">
        <v>7</v>
      </c>
      <c r="L2" s="1" t="s">
        <v>9</v>
      </c>
      <c r="M2" s="1" t="s">
        <v>12</v>
      </c>
      <c r="N2" s="1" t="s">
        <v>1</v>
      </c>
      <c r="O2" s="1" t="s">
        <v>0</v>
      </c>
      <c r="P2" s="1" t="s">
        <v>8</v>
      </c>
      <c r="Q2" s="1" t="s">
        <v>7</v>
      </c>
      <c r="R2" s="1" t="s">
        <v>9</v>
      </c>
      <c r="S2" s="1" t="s">
        <v>12</v>
      </c>
      <c r="T2" s="1" t="s">
        <v>1</v>
      </c>
      <c r="U2" s="1" t="s">
        <v>0</v>
      </c>
      <c r="V2" s="1" t="s">
        <v>8</v>
      </c>
      <c r="W2" s="1" t="s">
        <v>7</v>
      </c>
      <c r="X2" s="1" t="s">
        <v>9</v>
      </c>
      <c r="Y2" s="1" t="s">
        <v>12</v>
      </c>
      <c r="Z2" s="1" t="s">
        <v>1</v>
      </c>
      <c r="AA2" s="1" t="s">
        <v>0</v>
      </c>
      <c r="AB2" s="1" t="s">
        <v>8</v>
      </c>
      <c r="AC2" s="1" t="s">
        <v>7</v>
      </c>
      <c r="AD2" s="1" t="s">
        <v>9</v>
      </c>
      <c r="AE2" s="1" t="s">
        <v>12</v>
      </c>
      <c r="AF2" s="1" t="s">
        <v>1</v>
      </c>
      <c r="AG2" s="1" t="s">
        <v>0</v>
      </c>
      <c r="AH2" s="1" t="s">
        <v>8</v>
      </c>
      <c r="AI2" s="1" t="s">
        <v>7</v>
      </c>
      <c r="AJ2" s="1" t="s">
        <v>9</v>
      </c>
      <c r="AK2" s="1" t="s">
        <v>12</v>
      </c>
      <c r="AL2" s="1" t="s">
        <v>1</v>
      </c>
      <c r="AM2" s="1" t="s">
        <v>0</v>
      </c>
      <c r="AN2" s="1" t="s">
        <v>8</v>
      </c>
      <c r="AO2" s="1" t="s">
        <v>7</v>
      </c>
      <c r="AP2" s="1" t="s">
        <v>9</v>
      </c>
      <c r="AQ2" s="1" t="s">
        <v>12</v>
      </c>
      <c r="AR2" s="1" t="s">
        <v>1</v>
      </c>
      <c r="AS2" s="1" t="s">
        <v>0</v>
      </c>
      <c r="AT2" s="1" t="s">
        <v>8</v>
      </c>
      <c r="AU2" s="1" t="s">
        <v>7</v>
      </c>
      <c r="AV2" s="1" t="s">
        <v>9</v>
      </c>
    </row>
    <row r="3" spans="1:48">
      <c r="A3" s="1">
        <v>0.1052</v>
      </c>
      <c r="B3" s="1">
        <f>1/C3</f>
        <v>0.14545242978283954</v>
      </c>
      <c r="C3" s="1">
        <v>6.8750999999999998</v>
      </c>
      <c r="D3" s="1">
        <f>1/E3</f>
        <v>5.589714924538848</v>
      </c>
      <c r="E3" s="1">
        <v>0.1789</v>
      </c>
      <c r="F3" s="1">
        <f>1/(C3*E3)</f>
        <v>0.81303761756757698</v>
      </c>
      <c r="G3" s="1">
        <v>0.1052</v>
      </c>
      <c r="H3" s="1">
        <f t="shared" ref="H3:H4" si="0">1/I3</f>
        <v>0.14545242978283954</v>
      </c>
      <c r="I3" s="1">
        <v>6.8750999999999998</v>
      </c>
      <c r="J3" s="1">
        <f>1/K3</f>
        <v>5.589714924538848</v>
      </c>
      <c r="K3" s="1">
        <v>0.1789</v>
      </c>
      <c r="L3" s="1">
        <f>1/(I3*K3)</f>
        <v>0.81303761756757698</v>
      </c>
      <c r="M3" s="1">
        <v>0.1052</v>
      </c>
      <c r="N3" s="1">
        <f>1/O3</f>
        <v>0.14545242978283954</v>
      </c>
      <c r="O3" s="1">
        <v>6.8750999999999998</v>
      </c>
      <c r="P3" s="1">
        <f>1/Q3</f>
        <v>5.589714924538848</v>
      </c>
      <c r="Q3" s="1">
        <v>0.1789</v>
      </c>
      <c r="R3" s="1">
        <f>1/(O3*Q3)</f>
        <v>0.81303761756757698</v>
      </c>
      <c r="S3" s="1">
        <v>0.1052</v>
      </c>
      <c r="T3" s="1">
        <f>1/U3</f>
        <v>0.14545242978283954</v>
      </c>
      <c r="U3" s="1">
        <v>6.8750999999999998</v>
      </c>
      <c r="V3" s="1">
        <f>1/W3</f>
        <v>5.589714924538848</v>
      </c>
      <c r="W3" s="1">
        <v>0.1789</v>
      </c>
      <c r="X3" s="1">
        <f>1/(U3*W3)</f>
        <v>0.81303761756757698</v>
      </c>
      <c r="Y3" s="1">
        <v>0.1052</v>
      </c>
      <c r="Z3" s="1">
        <f>1/AA3</f>
        <v>0.14545242978283954</v>
      </c>
      <c r="AA3" s="1">
        <v>6.8750999999999998</v>
      </c>
      <c r="AB3" s="1">
        <f>1/AC3</f>
        <v>5.589714924538848</v>
      </c>
      <c r="AC3" s="1">
        <v>0.1789</v>
      </c>
      <c r="AD3" s="1">
        <f>1/(AA3*AC3)</f>
        <v>0.81303761756757698</v>
      </c>
      <c r="AE3" s="1">
        <v>0.1052</v>
      </c>
      <c r="AF3" s="1">
        <f>1/AG3</f>
        <v>0.14545242978283954</v>
      </c>
      <c r="AG3" s="1">
        <v>6.8750999999999998</v>
      </c>
      <c r="AH3" s="1">
        <f>1/AI3</f>
        <v>5.589714924538848</v>
      </c>
      <c r="AI3" s="1">
        <v>0.1789</v>
      </c>
      <c r="AJ3" s="1">
        <f>1/(AG3*AI3)</f>
        <v>0.81303761756757698</v>
      </c>
      <c r="AK3" s="1">
        <v>0.1052</v>
      </c>
      <c r="AL3" s="1">
        <f>1/AM3</f>
        <v>0.14545242978283954</v>
      </c>
      <c r="AM3" s="1">
        <v>6.8750999999999998</v>
      </c>
      <c r="AN3" s="1">
        <f>1/AO3</f>
        <v>5.589714924538848</v>
      </c>
      <c r="AO3" s="1">
        <v>0.1789</v>
      </c>
      <c r="AP3" s="1">
        <f>1/(AM3*AO3)</f>
        <v>0.81303761756757698</v>
      </c>
      <c r="AQ3" s="1">
        <v>0.1052</v>
      </c>
      <c r="AR3" s="1">
        <f>1/AS3</f>
        <v>0.14545242978283954</v>
      </c>
      <c r="AS3" s="1">
        <v>6.8750999999999998</v>
      </c>
      <c r="AT3" s="1">
        <f>1/AU3</f>
        <v>5.589714924538848</v>
      </c>
      <c r="AU3" s="1">
        <v>0.1789</v>
      </c>
      <c r="AV3" s="1">
        <f>1/(AS3*AU3)</f>
        <v>0.81303761756757698</v>
      </c>
    </row>
    <row r="4" spans="1:48">
      <c r="G4" s="1">
        <v>9.4700000000000006E-2</v>
      </c>
      <c r="H4" s="1">
        <f t="shared" si="0"/>
        <v>0.14796401515151517</v>
      </c>
      <c r="I4" s="1">
        <v>6.7584</v>
      </c>
      <c r="J4" s="1">
        <f>1/K4</f>
        <v>5.7971014492753632</v>
      </c>
      <c r="K4" s="1">
        <v>0.17249999999999999</v>
      </c>
      <c r="L4" s="1">
        <f>1/(I4*K4)</f>
        <v>0.85776240667545023</v>
      </c>
      <c r="M4" s="1">
        <v>9.4600000000000004E-2</v>
      </c>
      <c r="N4" s="1">
        <f>1/O4</f>
        <v>0.16006146360202317</v>
      </c>
      <c r="O4" s="1">
        <v>6.2476000000000003</v>
      </c>
      <c r="P4" s="1">
        <f>1/Q4</f>
        <v>5.7736720554272516</v>
      </c>
      <c r="Q4" s="1">
        <v>0.17319999999999999</v>
      </c>
      <c r="R4" s="1">
        <f>1/(O4*Q4)</f>
        <v>0.92414239954978727</v>
      </c>
      <c r="S4" s="1">
        <v>0.1028</v>
      </c>
      <c r="T4" s="1">
        <f t="shared" ref="T4" si="1">1/U4</f>
        <v>0.14737524685353848</v>
      </c>
      <c r="U4" s="1">
        <v>6.7854000000000001</v>
      </c>
      <c r="V4" s="1">
        <f t="shared" ref="V4" si="2">1/W4</f>
        <v>5.7045065601825442</v>
      </c>
      <c r="W4" s="1">
        <v>0.17530000000000001</v>
      </c>
      <c r="X4" s="1">
        <f t="shared" ref="X4" si="3">1/(U4*W4)</f>
        <v>0.84070306248453208</v>
      </c>
      <c r="Y4" s="1">
        <v>9.3399999999999997E-2</v>
      </c>
      <c r="Z4" s="1">
        <f t="shared" ref="Z4:Z15" si="4">1/AA4</f>
        <v>0.17542628587467546</v>
      </c>
      <c r="AA4" s="1">
        <v>5.7004000000000001</v>
      </c>
      <c r="AB4" s="1">
        <f t="shared" ref="AB4:AB15" si="5">1/AC4</f>
        <v>6.0496067755595888</v>
      </c>
      <c r="AC4" s="1">
        <v>0.1653</v>
      </c>
      <c r="AD4" s="1">
        <f t="shared" ref="AD4:AD15" si="6">1/(AA4*AC4)</f>
        <v>1.06126004763869</v>
      </c>
      <c r="AE4" s="1">
        <v>9.7900000000000001E-2</v>
      </c>
      <c r="AF4" s="1">
        <f t="shared" ref="AF4:AF12" si="7">1/AG4</f>
        <v>0.17016642276146071</v>
      </c>
      <c r="AG4" s="1">
        <v>5.8765999999999998</v>
      </c>
      <c r="AH4" s="1">
        <f t="shared" ref="AH4:AH12" si="8">1/AI4</f>
        <v>6.1236987140232699</v>
      </c>
      <c r="AI4" s="1">
        <v>0.1633</v>
      </c>
      <c r="AJ4" s="1">
        <f t="shared" ref="AJ4:AJ12" si="9">1/(AG4*AI4)</f>
        <v>1.0420479042342972</v>
      </c>
      <c r="AK4" s="1">
        <v>9.2799999999999994E-2</v>
      </c>
      <c r="AL4" s="1">
        <f t="shared" ref="AL4:AL7" si="10">1/AM4</f>
        <v>0.16314810585049105</v>
      </c>
      <c r="AM4" s="1">
        <v>6.1294000000000004</v>
      </c>
      <c r="AN4" s="1">
        <f t="shared" ref="AN4:AN7" si="11">1/AO4</f>
        <v>5.8892815076560661</v>
      </c>
      <c r="AO4" s="1">
        <v>0.16980000000000001</v>
      </c>
      <c r="AP4" s="1">
        <f t="shared" ref="AP4:AP7" si="12">1/(AM4*AO4)</f>
        <v>0.96082512279441135</v>
      </c>
      <c r="AQ4" s="1">
        <v>9.7900000000000001E-2</v>
      </c>
      <c r="AR4" s="1">
        <f t="shared" ref="AR4" si="13">1/AS4</f>
        <v>0.24495394865765238</v>
      </c>
      <c r="AS4" s="1">
        <v>4.0823999999999998</v>
      </c>
      <c r="AT4" s="1">
        <f>1/AU4</f>
        <v>5.8173356602675979</v>
      </c>
      <c r="AU4" s="1">
        <v>0.1719</v>
      </c>
      <c r="AV4" s="1">
        <f>1/(AS4*AU4)</f>
        <v>1.4249793406495193</v>
      </c>
    </row>
    <row r="5" spans="1:48">
      <c r="G5" s="1">
        <v>8.6199999999999999E-2</v>
      </c>
      <c r="H5" s="1">
        <f t="shared" ref="H5:H8" si="14">1/I5</f>
        <v>0.1518764333338396</v>
      </c>
      <c r="I5" s="1">
        <v>6.5842999999999998</v>
      </c>
      <c r="J5" s="1">
        <f t="shared" ref="J5:J8" si="15">1/K5</f>
        <v>5.9737156511350058</v>
      </c>
      <c r="K5" s="1">
        <v>0.16739999999999999</v>
      </c>
      <c r="L5" s="1">
        <f t="shared" ref="L5:L8" si="16">1/(I5*K5)</f>
        <v>0.90726662684491988</v>
      </c>
      <c r="M5" s="1">
        <v>8.6499999999999994E-2</v>
      </c>
      <c r="N5" s="1">
        <f t="shared" ref="N5:N7" si="17">1/O5</f>
        <v>0.16576050921628432</v>
      </c>
      <c r="O5" s="1">
        <v>6.0327999999999999</v>
      </c>
      <c r="P5" s="1">
        <f t="shared" ref="P5:P7" si="18">1/Q5</f>
        <v>6.0716454159077102</v>
      </c>
      <c r="Q5" s="1">
        <v>0.16470000000000001</v>
      </c>
      <c r="R5" s="1">
        <f t="shared" ref="R5:R7" si="19">1/(O5*Q5)</f>
        <v>1.0064390359215805</v>
      </c>
      <c r="S5" s="1">
        <v>0.1003</v>
      </c>
      <c r="T5" s="1">
        <f t="shared" ref="T5:T9" si="20">1/U5</f>
        <v>0.14840318176421702</v>
      </c>
      <c r="U5" s="1">
        <v>6.7384000000000004</v>
      </c>
      <c r="V5" s="1">
        <f t="shared" ref="V5:V9" si="21">1/W5</f>
        <v>5.7636887608069172</v>
      </c>
      <c r="W5" s="1">
        <v>0.17349999999999999</v>
      </c>
      <c r="X5" s="1">
        <f t="shared" ref="X5:X9" si="22">1/(U5*W5)</f>
        <v>0.85534975080240361</v>
      </c>
      <c r="Y5" s="1">
        <v>8.1600000000000006E-2</v>
      </c>
      <c r="Z5" s="1">
        <f t="shared" si="4"/>
        <v>0.19859395480001588</v>
      </c>
      <c r="AA5" s="1">
        <v>5.0354000000000001</v>
      </c>
      <c r="AB5" s="1">
        <f t="shared" si="5"/>
        <v>6.3411540900443875</v>
      </c>
      <c r="AC5" s="1">
        <v>0.15770000000000001</v>
      </c>
      <c r="AD5" s="1">
        <f t="shared" si="6"/>
        <v>1.259314868738211</v>
      </c>
      <c r="AE5" s="1">
        <v>9.1800000000000007E-2</v>
      </c>
      <c r="AF5" s="1">
        <f t="shared" si="7"/>
        <v>0.19936601606890089</v>
      </c>
      <c r="AG5" s="1">
        <v>5.0159000000000002</v>
      </c>
      <c r="AH5" s="1">
        <f t="shared" si="8"/>
        <v>6.4641241111829348</v>
      </c>
      <c r="AI5" s="1">
        <v>0.1547</v>
      </c>
      <c r="AJ5" s="1">
        <f t="shared" si="9"/>
        <v>1.2887266714214665</v>
      </c>
      <c r="AK5" s="1">
        <v>8.8400000000000006E-2</v>
      </c>
      <c r="AL5" s="1">
        <f t="shared" si="10"/>
        <v>0.18612269207861823</v>
      </c>
      <c r="AM5" s="1">
        <v>5.3727999999999998</v>
      </c>
      <c r="AN5" s="1">
        <f t="shared" si="11"/>
        <v>6.0716454159077102</v>
      </c>
      <c r="AO5" s="1">
        <v>0.16470000000000001</v>
      </c>
      <c r="AP5" s="1">
        <f t="shared" si="12"/>
        <v>1.1300709901555448</v>
      </c>
      <c r="AQ5" s="1">
        <v>9.1200000000000003E-2</v>
      </c>
      <c r="AR5" s="1">
        <f t="shared" ref="AR5:AR10" si="23">1/AS5</f>
        <v>0.28110417720807335</v>
      </c>
      <c r="AS5" s="1">
        <v>3.5573999999999999</v>
      </c>
      <c r="AT5" s="1">
        <f t="shared" ref="AT5:AT10" si="24">1/AU5</f>
        <v>5.868544600938967</v>
      </c>
      <c r="AU5" s="1">
        <v>0.1704</v>
      </c>
      <c r="AV5" s="1">
        <f t="shared" ref="AV5:AV10" si="25">1/(AS5*AU5)</f>
        <v>1.6496724014558293</v>
      </c>
    </row>
    <row r="6" spans="1:48">
      <c r="G6" s="1">
        <v>7.8299999999999995E-2</v>
      </c>
      <c r="H6" s="1">
        <f t="shared" si="14"/>
        <v>0.15751256162678973</v>
      </c>
      <c r="I6" s="1">
        <v>6.3487</v>
      </c>
      <c r="J6" s="1">
        <f t="shared" si="15"/>
        <v>6.5061808718282368</v>
      </c>
      <c r="K6" s="1">
        <v>0.1537</v>
      </c>
      <c r="L6" s="1">
        <f t="shared" si="16"/>
        <v>1.0248052155288856</v>
      </c>
      <c r="M6" s="1">
        <v>7.4300000000000005E-2</v>
      </c>
      <c r="N6" s="1">
        <f t="shared" si="17"/>
        <v>0.1728817661601231</v>
      </c>
      <c r="O6" s="1">
        <v>5.7843</v>
      </c>
      <c r="P6" s="1">
        <f t="shared" si="18"/>
        <v>6.5445026178010473</v>
      </c>
      <c r="Q6" s="1">
        <v>0.15279999999999999</v>
      </c>
      <c r="R6" s="1">
        <f t="shared" si="19"/>
        <v>1.1314251712049941</v>
      </c>
      <c r="S6" s="1">
        <v>9.4500000000000001E-2</v>
      </c>
      <c r="T6" s="1">
        <f t="shared" si="20"/>
        <v>0.14896691444830101</v>
      </c>
      <c r="U6" s="1">
        <v>6.7129000000000003</v>
      </c>
      <c r="V6" s="1">
        <f t="shared" si="21"/>
        <v>5.78368999421631</v>
      </c>
      <c r="W6" s="1">
        <v>0.1729</v>
      </c>
      <c r="X6" s="1">
        <f t="shared" si="22"/>
        <v>0.86157845256391574</v>
      </c>
      <c r="Y6" s="1">
        <v>7.6100000000000001E-2</v>
      </c>
      <c r="Z6" s="1">
        <f t="shared" si="4"/>
        <v>0.21175673386413688</v>
      </c>
      <c r="AA6" s="1">
        <v>4.7224000000000004</v>
      </c>
      <c r="AB6" s="1">
        <f t="shared" si="5"/>
        <v>6.4516129032258069</v>
      </c>
      <c r="AC6" s="1">
        <v>0.155</v>
      </c>
      <c r="AD6" s="1">
        <f t="shared" si="6"/>
        <v>1.3661724765428185</v>
      </c>
      <c r="AE6" s="1">
        <v>8.6800000000000002E-2</v>
      </c>
      <c r="AF6" s="1">
        <f t="shared" si="7"/>
        <v>0.23423043590284121</v>
      </c>
      <c r="AG6" s="1">
        <v>4.2693000000000003</v>
      </c>
      <c r="AH6" s="1">
        <f t="shared" si="8"/>
        <v>6.7521944632005395</v>
      </c>
      <c r="AI6" s="1">
        <v>0.14810000000000001</v>
      </c>
      <c r="AJ6" s="1">
        <f t="shared" si="9"/>
        <v>1.5815694524162134</v>
      </c>
      <c r="AK6" s="1">
        <v>7.9699999999999993E-2</v>
      </c>
      <c r="AL6" s="1">
        <f t="shared" si="10"/>
        <v>0.23000138000828002</v>
      </c>
      <c r="AM6" s="1">
        <v>4.3478000000000003</v>
      </c>
      <c r="AN6" s="1">
        <f t="shared" si="11"/>
        <v>6.510416666666667</v>
      </c>
      <c r="AO6" s="1">
        <v>0.15359999999999999</v>
      </c>
      <c r="AP6" s="1">
        <f t="shared" si="12"/>
        <v>1.4974048177622399</v>
      </c>
      <c r="AQ6" s="1">
        <v>8.8300000000000003E-2</v>
      </c>
      <c r="AR6" s="1">
        <f t="shared" si="23"/>
        <v>0.30954960532425319</v>
      </c>
      <c r="AS6" s="1">
        <v>3.2305000000000001</v>
      </c>
      <c r="AT6" s="1">
        <f t="shared" si="24"/>
        <v>5.9206631142687982</v>
      </c>
      <c r="AU6" s="1">
        <v>0.16889999999999999</v>
      </c>
      <c r="AV6" s="1">
        <f t="shared" si="25"/>
        <v>1.8327389302797703</v>
      </c>
    </row>
    <row r="7" spans="1:48">
      <c r="G7" s="1">
        <v>7.3499999999999996E-2</v>
      </c>
      <c r="H7" s="1">
        <f t="shared" si="14"/>
        <v>0.16050076237862129</v>
      </c>
      <c r="I7" s="1">
        <v>6.2305000000000001</v>
      </c>
      <c r="J7" s="1">
        <f t="shared" si="15"/>
        <v>6.7476383265856947</v>
      </c>
      <c r="K7" s="1">
        <v>0.1482</v>
      </c>
      <c r="L7" s="1">
        <f t="shared" si="16"/>
        <v>1.0830010956722085</v>
      </c>
      <c r="M7" s="1">
        <v>6.6299999999999998E-2</v>
      </c>
      <c r="N7" s="1">
        <f t="shared" si="17"/>
        <v>0.17759150402244758</v>
      </c>
      <c r="O7" s="1">
        <v>5.6308999999999996</v>
      </c>
      <c r="P7" s="1">
        <f t="shared" si="18"/>
        <v>7.0972320794889994</v>
      </c>
      <c r="Q7" s="1">
        <v>0.1409</v>
      </c>
      <c r="R7" s="1">
        <f t="shared" si="19"/>
        <v>1.2604081193928145</v>
      </c>
      <c r="S7" s="1">
        <v>8.3099999999999993E-2</v>
      </c>
      <c r="T7" s="1">
        <f t="shared" si="20"/>
        <v>0.15043701954176883</v>
      </c>
      <c r="U7" s="1">
        <v>6.6473000000000004</v>
      </c>
      <c r="V7" s="1">
        <f t="shared" si="21"/>
        <v>5.8411214953271031</v>
      </c>
      <c r="W7" s="1">
        <v>0.17119999999999999</v>
      </c>
      <c r="X7" s="1">
        <f t="shared" si="22"/>
        <v>0.87872090853836926</v>
      </c>
      <c r="Y7" s="1">
        <v>7.0699999999999999E-2</v>
      </c>
      <c r="Z7" s="1">
        <f t="shared" si="4"/>
        <v>0.228665508094759</v>
      </c>
      <c r="AA7" s="1">
        <v>4.3731999999999998</v>
      </c>
      <c r="AB7" s="1">
        <f t="shared" si="5"/>
        <v>6.5530799475753598</v>
      </c>
      <c r="AC7" s="1">
        <v>0.15260000000000001</v>
      </c>
      <c r="AD7" s="1">
        <f t="shared" si="6"/>
        <v>1.4984633557978964</v>
      </c>
      <c r="AE7" s="1">
        <v>8.2100000000000006E-2</v>
      </c>
      <c r="AF7" s="1">
        <f t="shared" si="7"/>
        <v>0.27397260273972601</v>
      </c>
      <c r="AG7" s="1">
        <v>3.65</v>
      </c>
      <c r="AH7" s="1">
        <f t="shared" si="8"/>
        <v>7.0077084793272606</v>
      </c>
      <c r="AI7" s="1">
        <v>0.14269999999999999</v>
      </c>
      <c r="AJ7" s="1">
        <f t="shared" si="9"/>
        <v>1.9199201313225371</v>
      </c>
      <c r="AK7" s="1">
        <v>6.4799999999999996E-2</v>
      </c>
      <c r="AL7" s="1">
        <f t="shared" si="10"/>
        <v>0.30976055509091471</v>
      </c>
      <c r="AM7" s="1">
        <v>3.2282999999999999</v>
      </c>
      <c r="AN7" s="1">
        <f t="shared" si="11"/>
        <v>7.0077084793272606</v>
      </c>
      <c r="AO7" s="1">
        <v>0.14269999999999999</v>
      </c>
      <c r="AP7" s="1">
        <f t="shared" si="12"/>
        <v>2.1707116684717223</v>
      </c>
      <c r="AQ7" s="1">
        <v>8.2299999999999998E-2</v>
      </c>
      <c r="AR7" s="1">
        <f t="shared" si="23"/>
        <v>0.35779455436688251</v>
      </c>
      <c r="AS7" s="1">
        <v>2.7949000000000002</v>
      </c>
      <c r="AT7" s="1">
        <f t="shared" si="24"/>
        <v>6.1274509803921564</v>
      </c>
      <c r="AU7" s="1">
        <v>0.16320000000000001</v>
      </c>
      <c r="AV7" s="1">
        <f t="shared" si="25"/>
        <v>2.1923685929343293</v>
      </c>
    </row>
    <row r="8" spans="1:48">
      <c r="G8" s="1">
        <v>6.9199999999999998E-2</v>
      </c>
      <c r="H8" s="1">
        <f t="shared" si="14"/>
        <v>0.16351357980280262</v>
      </c>
      <c r="I8" s="1">
        <v>6.1157000000000004</v>
      </c>
      <c r="J8" s="1">
        <f t="shared" si="15"/>
        <v>6.9541029207232263</v>
      </c>
      <c r="K8" s="1">
        <v>0.14380000000000001</v>
      </c>
      <c r="L8" s="1">
        <f t="shared" si="16"/>
        <v>1.13709026288458</v>
      </c>
      <c r="S8" s="1">
        <v>7.8299999999999995E-2</v>
      </c>
      <c r="T8" s="1">
        <f t="shared" si="20"/>
        <v>0.15096846268814446</v>
      </c>
      <c r="U8" s="1">
        <v>6.6238999999999999</v>
      </c>
      <c r="V8" s="1">
        <f t="shared" si="21"/>
        <v>5.9031877213695401</v>
      </c>
      <c r="W8" s="1">
        <v>0.1694</v>
      </c>
      <c r="X8" s="1">
        <f t="shared" si="22"/>
        <v>0.89119517525468983</v>
      </c>
      <c r="Y8" s="1">
        <v>6.8099999999999994E-2</v>
      </c>
      <c r="Z8" s="1">
        <f t="shared" si="4"/>
        <v>0.23896004588032879</v>
      </c>
      <c r="AA8" s="1">
        <v>4.1848000000000001</v>
      </c>
      <c r="AB8" s="1">
        <f t="shared" si="5"/>
        <v>6.5789473684210531</v>
      </c>
      <c r="AC8" s="1">
        <v>0.152</v>
      </c>
      <c r="AD8" s="1">
        <f t="shared" si="6"/>
        <v>1.5721055650021631</v>
      </c>
      <c r="AE8" s="1">
        <v>7.8E-2</v>
      </c>
      <c r="AF8" s="1">
        <f t="shared" si="7"/>
        <v>0.32518210197710717</v>
      </c>
      <c r="AG8" s="1">
        <v>3.0752000000000002</v>
      </c>
      <c r="AH8" s="1">
        <f t="shared" si="8"/>
        <v>7.2463768115942022</v>
      </c>
      <c r="AI8" s="1">
        <v>0.13800000000000001</v>
      </c>
      <c r="AJ8" s="1">
        <f t="shared" si="9"/>
        <v>2.3563920433123706</v>
      </c>
      <c r="AK8" s="1">
        <v>6.0299999999999999E-2</v>
      </c>
      <c r="AL8" s="1">
        <f t="shared" ref="AL8" si="26">1/AM8</f>
        <v>0.36975411351451287</v>
      </c>
      <c r="AM8" s="1">
        <v>2.7044999999999999</v>
      </c>
      <c r="AN8" s="1">
        <f t="shared" ref="AN8" si="27">1/AO8</f>
        <v>7.3691967575534276</v>
      </c>
      <c r="AO8" s="1">
        <v>0.13569999999999999</v>
      </c>
      <c r="AP8" s="1">
        <f t="shared" ref="AP8" si="28">1/(AM8*AO8)</f>
        <v>2.7247908144031903</v>
      </c>
      <c r="AQ8" s="1">
        <v>8.0100000000000005E-2</v>
      </c>
      <c r="AR8" s="1">
        <f t="shared" si="23"/>
        <v>0.40844667728628026</v>
      </c>
      <c r="AS8" s="1">
        <v>2.4483000000000001</v>
      </c>
      <c r="AT8" s="1">
        <f t="shared" si="24"/>
        <v>6.1996280223186613</v>
      </c>
      <c r="AU8" s="1">
        <v>0.1613</v>
      </c>
      <c r="AV8" s="1">
        <f t="shared" si="25"/>
        <v>2.5322174661269701</v>
      </c>
    </row>
    <row r="9" spans="1:48">
      <c r="S9" s="1">
        <v>7.3200000000000001E-2</v>
      </c>
      <c r="T9" s="1">
        <f t="shared" si="20"/>
        <v>0.15159784124674064</v>
      </c>
      <c r="U9" s="1">
        <v>6.5964</v>
      </c>
      <c r="V9" s="1">
        <f t="shared" si="21"/>
        <v>5.9136605558840927</v>
      </c>
      <c r="W9" s="1">
        <v>0.1691</v>
      </c>
      <c r="X9" s="1">
        <f t="shared" si="22"/>
        <v>0.89649817413802857</v>
      </c>
      <c r="Y9" s="1">
        <v>6.5199999999999994E-2</v>
      </c>
      <c r="Z9" s="1">
        <f t="shared" si="4"/>
        <v>0.25227679810287845</v>
      </c>
      <c r="AA9" s="1">
        <v>3.9639000000000002</v>
      </c>
      <c r="AB9" s="1">
        <f t="shared" si="5"/>
        <v>6.6093853271645742</v>
      </c>
      <c r="AC9" s="1">
        <v>0.15129999999999999</v>
      </c>
      <c r="AD9" s="1">
        <f t="shared" si="6"/>
        <v>1.6673945677652244</v>
      </c>
      <c r="AE9" s="1">
        <v>7.4399999999999994E-2</v>
      </c>
      <c r="AF9" s="1">
        <f t="shared" si="7"/>
        <v>0.38424591738712777</v>
      </c>
      <c r="AG9" s="1">
        <v>2.6025</v>
      </c>
      <c r="AH9" s="1">
        <f t="shared" si="8"/>
        <v>7.468259895444362</v>
      </c>
      <c r="AI9" s="1">
        <v>0.13389999999999999</v>
      </c>
      <c r="AJ9" s="1">
        <f t="shared" si="9"/>
        <v>2.8696483748105135</v>
      </c>
      <c r="AQ9" s="1">
        <v>7.8200000000000006E-2</v>
      </c>
      <c r="AR9" s="1">
        <f t="shared" si="23"/>
        <v>0.43318171973142733</v>
      </c>
      <c r="AS9" s="1">
        <v>2.3085</v>
      </c>
      <c r="AT9" s="1">
        <f t="shared" si="24"/>
        <v>6.3171193935565384</v>
      </c>
      <c r="AU9" s="1">
        <v>0.1583</v>
      </c>
      <c r="AV9" s="1">
        <f t="shared" si="25"/>
        <v>2.7364606426495723</v>
      </c>
    </row>
    <row r="10" spans="1:48">
      <c r="Y10" s="1">
        <v>6.2300000000000001E-2</v>
      </c>
      <c r="Z10" s="1">
        <f t="shared" si="4"/>
        <v>0.26690154002188593</v>
      </c>
      <c r="AA10" s="1">
        <v>3.7467000000000001</v>
      </c>
      <c r="AB10" s="1">
        <f t="shared" si="5"/>
        <v>6.6357000663570007</v>
      </c>
      <c r="AC10" s="1">
        <v>0.1507</v>
      </c>
      <c r="AD10" s="1">
        <f t="shared" si="6"/>
        <v>1.7710785668340141</v>
      </c>
      <c r="AE10" s="1">
        <v>7.0699999999999999E-2</v>
      </c>
      <c r="AF10" s="1">
        <f t="shared" si="7"/>
        <v>0.45365875788232091</v>
      </c>
      <c r="AG10" s="1">
        <v>2.2042999999999999</v>
      </c>
      <c r="AH10" s="1">
        <f t="shared" si="8"/>
        <v>7.6863950807071486</v>
      </c>
      <c r="AI10" s="1">
        <v>0.13009999999999999</v>
      </c>
      <c r="AJ10" s="1">
        <f t="shared" si="9"/>
        <v>3.4870004449063869</v>
      </c>
      <c r="AQ10" s="1">
        <v>7.6300000000000007E-2</v>
      </c>
      <c r="AR10" s="1">
        <f t="shared" si="23"/>
        <v>0.48885412592882288</v>
      </c>
      <c r="AS10" s="1">
        <v>2.0455999999999999</v>
      </c>
      <c r="AT10" s="1">
        <f t="shared" si="24"/>
        <v>6.3979526551503518</v>
      </c>
      <c r="AU10" s="1">
        <v>0.15629999999999999</v>
      </c>
      <c r="AV10" s="1">
        <f t="shared" si="25"/>
        <v>3.127665552967517</v>
      </c>
    </row>
    <row r="11" spans="1:48">
      <c r="Y11" s="1">
        <v>5.9299999999999999E-2</v>
      </c>
      <c r="Z11" s="1">
        <f t="shared" si="4"/>
        <v>0.28542071012672682</v>
      </c>
      <c r="AA11" s="1">
        <v>3.5036</v>
      </c>
      <c r="AB11" s="1">
        <f t="shared" si="5"/>
        <v>6.6533599467731213</v>
      </c>
      <c r="AC11" s="1">
        <v>0.15029999999999999</v>
      </c>
      <c r="AD11" s="1">
        <f t="shared" si="6"/>
        <v>1.8990067207367052</v>
      </c>
      <c r="AE11" s="1">
        <v>6.7500000000000004E-2</v>
      </c>
      <c r="AF11" s="1">
        <f t="shared" si="7"/>
        <v>0.53516001284384029</v>
      </c>
      <c r="AG11" s="1">
        <v>1.8686</v>
      </c>
      <c r="AH11" s="1">
        <f t="shared" si="8"/>
        <v>7.8926598263614833</v>
      </c>
      <c r="AI11" s="1">
        <v>0.12670000000000001</v>
      </c>
      <c r="AJ11" s="1">
        <f t="shared" si="9"/>
        <v>4.2238359340476741</v>
      </c>
    </row>
    <row r="12" spans="1:48">
      <c r="Y12" s="1">
        <v>5.6000000000000001E-2</v>
      </c>
      <c r="Z12" s="1">
        <f t="shared" si="4"/>
        <v>0.30635377734207458</v>
      </c>
      <c r="AA12" s="1">
        <v>3.2642000000000002</v>
      </c>
      <c r="AB12" s="1">
        <f t="shared" si="5"/>
        <v>6.6711140760507002</v>
      </c>
      <c r="AC12" s="1">
        <v>0.14990000000000001</v>
      </c>
      <c r="AD12" s="1">
        <f t="shared" si="6"/>
        <v>2.0437209962780161</v>
      </c>
      <c r="AE12" s="1">
        <v>6.4399999999999999E-2</v>
      </c>
      <c r="AF12" s="1">
        <f t="shared" si="7"/>
        <v>0.6116207951070336</v>
      </c>
      <c r="AG12" s="1">
        <v>1.635</v>
      </c>
      <c r="AH12" s="1">
        <f t="shared" si="8"/>
        <v>8.0840743734842366</v>
      </c>
      <c r="AI12" s="1">
        <v>0.1237</v>
      </c>
      <c r="AJ12" s="1">
        <f t="shared" si="9"/>
        <v>4.9443879960148234</v>
      </c>
    </row>
    <row r="13" spans="1:48">
      <c r="Y13" s="1">
        <v>5.2699999999999997E-2</v>
      </c>
      <c r="Z13" s="1">
        <f t="shared" si="4"/>
        <v>0.33129037601457678</v>
      </c>
      <c r="AA13" s="1">
        <v>3.0185</v>
      </c>
      <c r="AB13" s="1">
        <f t="shared" si="5"/>
        <v>6.6844919786096249</v>
      </c>
      <c r="AC13" s="1">
        <v>0.14960000000000001</v>
      </c>
      <c r="AD13" s="1">
        <f t="shared" si="6"/>
        <v>2.2145078610600053</v>
      </c>
    </row>
    <row r="14" spans="1:48">
      <c r="Y14" s="1">
        <v>4.8899999999999999E-2</v>
      </c>
      <c r="Z14" s="1">
        <f t="shared" si="4"/>
        <v>0.36075036075036077</v>
      </c>
      <c r="AA14" s="1">
        <v>2.7719999999999998</v>
      </c>
      <c r="AB14" s="1">
        <f t="shared" si="5"/>
        <v>6.7024128686327078</v>
      </c>
      <c r="AC14" s="1">
        <v>0.1492</v>
      </c>
      <c r="AD14" s="1">
        <f t="shared" si="6"/>
        <v>2.41789786025711</v>
      </c>
    </row>
    <row r="15" spans="1:48">
      <c r="Y15" s="1">
        <v>4.3999999999999997E-2</v>
      </c>
      <c r="Z15" s="1">
        <f t="shared" si="4"/>
        <v>0.39340650694362483</v>
      </c>
      <c r="AA15" s="1">
        <v>2.5419</v>
      </c>
      <c r="AB15" s="1">
        <f t="shared" si="5"/>
        <v>6.720430107526882</v>
      </c>
      <c r="AC15" s="1">
        <v>0.14879999999999999</v>
      </c>
      <c r="AD15" s="1">
        <f t="shared" si="6"/>
        <v>2.6438609337609198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Book-Crossing-BPR</vt:lpstr>
      <vt:lpstr>Book-Crossing-LightGCN</vt:lpstr>
      <vt:lpstr>Amazon-BPR</vt:lpstr>
      <vt:lpstr>Amazon-LightGCN</vt:lpstr>
      <vt:lpstr>Beeradvocate-BPR</vt:lpstr>
      <vt:lpstr>Beeradvocate-LightGCN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Lanling Xu (FA Talent)</dc:creator>
  <cp:lastModifiedBy>Lanling Xu (FA Talent)</cp:lastModifiedBy>
  <dcterms:created xsi:type="dcterms:W3CDTF">2023-11-22T15:33:37Z</dcterms:created>
  <dcterms:modified xsi:type="dcterms:W3CDTF">2025-01-21T11:36:52Z</dcterms:modified>
</cp:coreProperties>
</file>