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ealthcare_percent" sheetId="1" r:id="rId3"/>
    <sheet state="visible" name="clean_health_percent_gdp" sheetId="2" r:id="rId4"/>
    <sheet state="visible" name="clean_health_per_capita" sheetId="3" r:id="rId5"/>
    <sheet state="visible" name="clean_gdp_percap" sheetId="4" r:id="rId6"/>
    <sheet state="visible" name="domestic_private_health" sheetId="5" r:id="rId7"/>
    <sheet state="visible" name="out_of_pocket_health" sheetId="6" r:id="rId8"/>
  </sheets>
  <definedNames>
    <definedName hidden="1" localSheetId="2" name="Z_D6700B63_0A1B_450B_B453_BDED2B01AE33_.wvu.FilterData">clean_health_per_capita!$A$2:$N$1000</definedName>
    <definedName hidden="1" localSheetId="3" name="Z_D6700B63_0A1B_450B_B453_BDED2B01AE33_.wvu.FilterData">clean_gdp_percap!$D$24</definedName>
    <definedName hidden="1" localSheetId="3" name="Z_50A58E71_0D90_434E_A3B6_16A7D0C43860_.wvu.FilterData">clean_gdp_percap!$C$23</definedName>
  </definedNames>
  <calcPr/>
  <customWorkbookViews>
    <customWorkbookView activeSheetId="0" maximized="1" tabRatio="600" windowHeight="0" windowWidth="0" guid="{50A58E71-0D90-434E-A3B6-16A7D0C43860}" name="Filter 2"/>
    <customWorkbookView activeSheetId="0" maximized="1" tabRatio="600" windowHeight="0" windowWidth="0" guid="{D6700B63-0A1B-450B-B453-BDED2B01AE33}" name="Filter 1"/>
  </customWorkbookViews>
</workbook>
</file>

<file path=xl/sharedStrings.xml><?xml version="1.0" encoding="utf-8"?>
<sst xmlns="http://schemas.openxmlformats.org/spreadsheetml/2006/main" count="1324" uniqueCount="549">
  <si>
    <t>Data Source</t>
  </si>
  <si>
    <t>World Development Indicators</t>
  </si>
  <si>
    <t>Last Updated Date</t>
  </si>
  <si>
    <t>Country Name</t>
  </si>
  <si>
    <t>Country Code</t>
  </si>
  <si>
    <t>Indicator Name</t>
  </si>
  <si>
    <t>Indicator Code</t>
  </si>
  <si>
    <t>Aruba</t>
  </si>
  <si>
    <t>ABW</t>
  </si>
  <si>
    <t>Current health expenditure (% of GDP)</t>
  </si>
  <si>
    <t>SH.XPD.CHEX.GD.ZS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</si>
  <si>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</si>
  <si>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</si>
  <si>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</si>
  <si>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</si>
  <si>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</si>
  <si>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</si>
  <si>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</si>
  <si>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</si>
  <si>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</si>
  <si>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</si>
  <si>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</si>
  <si>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</si>
  <si>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</si>
  <si>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</si>
  <si>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</si>
  <si>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</si>
  <si>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</si>
  <si>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</si>
  <si>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</si>
  <si>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</si>
  <si>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</si>
  <si>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</si>
  <si>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</si>
  <si>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</si>
  <si>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</si>
  <si>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</si>
  <si>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</si>
  <si>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</si>
  <si>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</si>
  <si>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</si>
  <si>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</si>
  <si>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</si>
  <si>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</si>
  <si>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</si>
  <si>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</si>
  <si>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</si>
  <si>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</si>
  <si>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</si>
  <si>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</si>
  <si>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</si>
  <si>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</si>
  <si>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</si>
  <si>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</si>
  <si>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</si>
  <si>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</si>
  <si>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</si>
  <si>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</si>
  <si>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</si>
  <si>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</si>
  <si>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</si>
  <si>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</si>
  <si>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</si>
  <si>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</si>
  <si>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</si>
  <si>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</si>
  <si>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</si>
  <si>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</si>
  <si>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</si>
  <si>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Average</t>
  </si>
  <si>
    <t>Growth Rate %</t>
  </si>
  <si>
    <t>Avg Growth Rate Each Year</t>
  </si>
  <si>
    <t>Growth Rate (Fixed Value)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</si>
  <si>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</si>
  <si>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</si>
  <si>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</si>
  <si>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</si>
  <si>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</si>
  <si>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</si>
  <si>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</si>
  <si>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</si>
  <si>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</si>
  <si>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</si>
  <si>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</si>
  <si>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</si>
  <si>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</si>
  <si>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</si>
  <si>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</si>
  <si>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</si>
  <si>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</si>
  <si>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</si>
  <si>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</si>
  <si>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</si>
  <si>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</si>
  <si>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</si>
  <si>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</si>
  <si>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</si>
  <si>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Germany</t>
  </si>
  <si>
    <t>DEU</t>
  </si>
  <si>
    <t>Congo, Rep.</t>
  </si>
  <si>
    <t>COG</t>
  </si>
  <si>
    <t>Colombia</t>
  </si>
  <si>
    <t>COL</t>
  </si>
  <si>
    <t>Comoros</t>
  </si>
  <si>
    <t>COM</t>
  </si>
  <si>
    <t>Spain</t>
  </si>
  <si>
    <t>ESP</t>
  </si>
  <si>
    <t>Cabo Verde</t>
  </si>
  <si>
    <t>CPV</t>
  </si>
  <si>
    <t>Costa Rica</t>
  </si>
  <si>
    <t>CRI</t>
  </si>
  <si>
    <t>France</t>
  </si>
  <si>
    <t>FRA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</si>
  <si>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</si>
  <si>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</si>
  <si>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</si>
  <si>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</si>
  <si>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</si>
  <si>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</si>
  <si>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</si>
  <si>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</si>
  <si>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</si>
  <si>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</si>
  <si>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United Kingdom</t>
  </si>
  <si>
    <t>GBR</t>
  </si>
  <si>
    <t>Czech Republic</t>
  </si>
  <si>
    <t>CZE</t>
  </si>
  <si>
    <t>Indonesia</t>
  </si>
  <si>
    <t>IDN</t>
  </si>
  <si>
    <t>India</t>
  </si>
  <si>
    <t>IND</t>
  </si>
  <si>
    <t>Italy</t>
  </si>
  <si>
    <t>ITA</t>
  </si>
  <si>
    <t>Japan</t>
  </si>
  <si>
    <t>JPN</t>
  </si>
  <si>
    <t>Djibouti</t>
  </si>
  <si>
    <t>DJI</t>
  </si>
  <si>
    <t>Dominica</t>
  </si>
  <si>
    <t>DMA</t>
  </si>
  <si>
    <t>South Korea</t>
  </si>
  <si>
    <t>KOR</t>
  </si>
  <si>
    <t>Denmark</t>
  </si>
  <si>
    <t>DNK</t>
  </si>
  <si>
    <t>Mexico</t>
  </si>
  <si>
    <t>MEX</t>
  </si>
  <si>
    <t>Dominican Republic</t>
  </si>
  <si>
    <t>DOM</t>
  </si>
  <si>
    <t>Algeria</t>
  </si>
  <si>
    <t>DZA</t>
  </si>
  <si>
    <t>Netherlands</t>
  </si>
  <si>
    <t>NLD</t>
  </si>
  <si>
    <t>East Asia &amp; Pacific (excluding high income)</t>
  </si>
  <si>
    <t>EAP</t>
  </si>
  <si>
    <t>Early-demographic dividend</t>
  </si>
  <si>
    <t>EAR</t>
  </si>
  <si>
    <t>Russia</t>
  </si>
  <si>
    <t>RUS</t>
  </si>
  <si>
    <t>Saudi Arabia</t>
  </si>
  <si>
    <t>SAU</t>
  </si>
  <si>
    <t>Turkey</t>
  </si>
  <si>
    <t>TUR</t>
  </si>
  <si>
    <t>United States</t>
  </si>
  <si>
    <t>USA</t>
  </si>
  <si>
    <t>Mean Expenditure Per Capita</t>
  </si>
  <si>
    <t>Mean GDP Per Capita</t>
  </si>
  <si>
    <t>Percent of GDP Per Capita</t>
  </si>
  <si>
    <t>Rate of Growth Per Capita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</si>
  <si>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</si>
  <si>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</si>
  <si>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</si>
  <si>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</si>
  <si>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</si>
  <si>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</si>
  <si>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</si>
  <si>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</si>
  <si>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</si>
  <si>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</si>
  <si>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</si>
  <si>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</si>
  <si>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</si>
  <si>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</si>
  <si>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</si>
  <si>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</si>
  <si>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</si>
  <si>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</si>
  <si>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</si>
  <si>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</si>
  <si>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</si>
  <si>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</si>
  <si>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</si>
  <si>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</si>
  <si>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</si>
  <si>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</si>
  <si>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Faroe Islands</t>
  </si>
  <si>
    <t>FRO</t>
  </si>
  <si>
    <t>Micronesia, Fed. Sts.</t>
  </si>
  <si>
    <t>FSM</t>
  </si>
  <si>
    <t>Gabon</t>
  </si>
  <si>
    <t>GAB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</si>
  <si>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</si>
  <si>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</si>
  <si>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</si>
  <si>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</si>
  <si>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</si>
  <si>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</si>
  <si>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</si>
  <si>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</si>
  <si>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</si>
  <si>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</si>
  <si>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</si>
  <si>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</si>
  <si>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</si>
  <si>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</si>
  <si>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</si>
  <si>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</si>
  <si>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</si>
  <si>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</si>
  <si>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</si>
  <si>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</si>
  <si>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</si>
  <si>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</si>
  <si>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</si>
  <si>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</si>
  <si>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</si>
  <si>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</si>
  <si>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</si>
  <si>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</si>
  <si>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</si>
  <si>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</si>
  <si>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</si>
  <si>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</si>
  <si>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</si>
  <si>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</si>
  <si>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</si>
  <si>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</si>
  <si>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</si>
  <si>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</si>
  <si>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</si>
  <si>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</si>
  <si>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Domestic private health expenditure (% of current health expenditure)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</si>
  <si>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</si>
  <si>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</si>
  <si>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</si>
  <si>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</si>
  <si>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</si>
  <si>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</si>
  <si>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</si>
  <si>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</si>
  <si>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IDA only</t>
  </si>
  <si>
    <t>IDX</t>
  </si>
  <si>
    <t>Isle of Man</t>
  </si>
  <si>
    <t>IMN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</si>
  <si>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</si>
  <si>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</si>
  <si>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</si>
  <si>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</si>
  <si>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</si>
  <si>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</si>
  <si>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</si>
  <si>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</si>
  <si>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</si>
  <si>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</si>
  <si>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</si>
  <si>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</si>
  <si>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Jamaica</t>
  </si>
  <si>
    <t>JAM</t>
  </si>
  <si>
    <t>Jordan</t>
  </si>
  <si>
    <t>JOR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</si>
  <si>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</si>
  <si>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</si>
  <si>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</si>
  <si>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</si>
  <si>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</si>
  <si>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</si>
  <si>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</si>
  <si>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</si>
  <si>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</si>
  <si>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</si>
  <si>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</si>
  <si>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</si>
  <si>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</si>
  <si>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</si>
  <si>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</si>
  <si>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</si>
  <si>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</si>
  <si>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</si>
  <si>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</si>
  <si>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</si>
  <si>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</si>
  <si>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</si>
  <si>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</si>
  <si>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Out-of-pocket expenditure per capita (current US$)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</si>
  <si>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</si>
  <si>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</si>
  <si>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</si>
  <si>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</si>
  <si>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</si>
  <si>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</si>
  <si>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</si>
  <si>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</si>
  <si>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</si>
  <si>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</si>
  <si>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</si>
  <si>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</si>
  <si>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</si>
  <si>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</si>
  <si>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</si>
  <si>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</si>
  <si>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</si>
  <si>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</si>
  <si>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</si>
  <si>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</si>
  <si>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</si>
  <si>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</si>
  <si>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</si>
  <si>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</si>
  <si>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</si>
  <si>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</si>
  <si>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</si>
  <si>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</si>
  <si>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</si>
  <si>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</si>
  <si>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</si>
  <si>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</si>
  <si>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</si>
  <si>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</si>
  <si>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</si>
  <si>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</si>
  <si>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</si>
  <si>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</si>
  <si>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</si>
  <si>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</si>
  <si>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</si>
  <si>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</si>
  <si>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</si>
  <si>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</si>
  <si>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</si>
  <si>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</si>
  <si>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</si>
  <si>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</si>
  <si>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</si>
  <si>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</si>
  <si>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</si>
  <si>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</si>
  <si>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</si>
  <si>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</si>
  <si>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</si>
  <si>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</si>
  <si>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</si>
  <si>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</si>
  <si>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</si>
  <si>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</si>
  <si>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</si>
  <si>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</si>
  <si>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</si>
  <si>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</si>
  <si>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</si>
  <si>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</si>
  <si>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</si>
  <si>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</si>
  <si>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</si>
  <si>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</si>
  <si>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</si>
  <si>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</si>
  <si>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</si>
  <si>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</si>
  <si>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</si>
  <si>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</si>
  <si>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</si>
  <si>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</si>
  <si>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</si>
  <si>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</si>
  <si>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</si>
  <si>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</si>
  <si>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</si>
  <si>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</si>
  <si>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</si>
  <si>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</si>
  <si>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</si>
  <si>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</si>
  <si>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</si>
  <si>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</si>
  <si>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</si>
  <si>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</si>
  <si>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</si>
  <si>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</si>
  <si>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</si>
  <si>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</si>
  <si>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</si>
  <si>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</si>
  <si>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</si>
  <si>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</si>
  <si>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</si>
  <si>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</si>
  <si>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</si>
  <si>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</si>
  <si>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</si>
  <si>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</si>
  <si>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</si>
  <si>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</si>
  <si>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</si>
  <si>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</si>
  <si>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</si>
  <si>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</si>
  <si>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</si>
  <si>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</si>
  <si>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</si>
  <si>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</si>
  <si>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</si>
  <si>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</si>
  <si>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People’s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</si>
  <si>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</si>
  <si>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</si>
  <si>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</si>
  <si>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</si>
  <si>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</si>
  <si>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</si>
  <si>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</si>
  <si>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</si>
  <si>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</si>
  <si>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</si>
  <si>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</si>
  <si>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</si>
  <si>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</si>
  <si>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</si>
  <si>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</si>
  <si>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</si>
  <si>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</si>
  <si>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</si>
  <si>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Rwanda</t>
  </si>
  <si>
    <t>RWA</t>
  </si>
  <si>
    <t>South Asia</t>
  </si>
  <si>
    <t>SAS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</si>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</sst>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3">
      <c r="A3" s="1" t="s">
        <v>2</v>
      </c>
      <c r="B3" s="2">
        <v>43819.0</v>
      </c>
    </row>
    <row r="5">
      <c r="A5" s="1" t="s">
        <v>3</v>
      </c>
      <c r="B5" s="1" t="s">
        <v>4</v>
      </c>
      <c r="C5" s="1" t="s">
        <v>5</v>
      </c>
      <c r="D5" s="1" t="s">
        <v>6</v>
      </c>
      <c r="E5" s="1">
        <v>1960.0</v>
      </c>
      <c r="F5" s="1">
        <v>1961.0</v>
      </c>
      <c r="G5" s="1">
        <v>1962.0</v>
      </c>
      <c r="H5" s="1">
        <v>1963.0</v>
      </c>
      <c r="I5" s="1">
        <v>1964.0</v>
      </c>
      <c r="J5" s="1">
        <v>1965.0</v>
      </c>
      <c r="K5" s="1">
        <v>1966.0</v>
      </c>
      <c r="L5" s="1">
        <v>1967.0</v>
      </c>
      <c r="M5" s="1">
        <v>1968.0</v>
      </c>
      <c r="N5" s="1">
        <v>1969.0</v>
      </c>
      <c r="O5" s="1">
        <v>1970.0</v>
      </c>
      <c r="P5" s="1">
        <v>1971.0</v>
      </c>
      <c r="Q5" s="1">
        <v>1972.0</v>
      </c>
      <c r="R5" s="1">
        <v>1973.0</v>
      </c>
      <c r="S5" s="1">
        <v>1974.0</v>
      </c>
      <c r="T5" s="1">
        <v>1975.0</v>
      </c>
      <c r="U5" s="1">
        <v>1976.0</v>
      </c>
      <c r="V5" s="1">
        <v>1977.0</v>
      </c>
      <c r="W5" s="1">
        <v>1978.0</v>
      </c>
      <c r="X5" s="1">
        <v>1979.0</v>
      </c>
      <c r="Y5" s="1">
        <v>1980.0</v>
      </c>
      <c r="Z5" s="1">
        <v>1981.0</v>
      </c>
      <c r="AA5" s="1">
        <v>1982.0</v>
      </c>
      <c r="AB5" s="1">
        <v>1983.0</v>
      </c>
      <c r="AC5" s="1">
        <v>1984.0</v>
      </c>
      <c r="AD5" s="1">
        <v>1985.0</v>
      </c>
      <c r="AE5" s="1">
        <v>1986.0</v>
      </c>
      <c r="AF5" s="1">
        <v>1987.0</v>
      </c>
      <c r="AG5" s="1">
        <v>1988.0</v>
      </c>
      <c r="AH5" s="1">
        <v>1989.0</v>
      </c>
      <c r="AI5" s="1">
        <v>1990.0</v>
      </c>
      <c r="AJ5" s="1">
        <v>1991.0</v>
      </c>
      <c r="AK5" s="1">
        <v>1992.0</v>
      </c>
      <c r="AL5" s="1">
        <v>1993.0</v>
      </c>
      <c r="AM5" s="1">
        <v>1994.0</v>
      </c>
      <c r="AN5" s="1">
        <v>1995.0</v>
      </c>
      <c r="AO5" s="1">
        <v>1996.0</v>
      </c>
      <c r="AP5" s="1">
        <v>1997.0</v>
      </c>
      <c r="AQ5" s="1">
        <v>1998.0</v>
      </c>
      <c r="AR5" s="1">
        <v>1999.0</v>
      </c>
      <c r="AS5" s="1">
        <v>2000.0</v>
      </c>
      <c r="AT5" s="1">
        <v>2001.0</v>
      </c>
      <c r="AU5" s="1">
        <v>2002.0</v>
      </c>
      <c r="AV5" s="1">
        <v>2003.0</v>
      </c>
      <c r="AW5" s="1">
        <v>2004.0</v>
      </c>
      <c r="AX5" s="1">
        <v>2005.0</v>
      </c>
      <c r="AY5" s="1">
        <v>2006.0</v>
      </c>
      <c r="AZ5" s="1">
        <v>2007.0</v>
      </c>
      <c r="BA5" s="1">
        <v>2008.0</v>
      </c>
      <c r="BB5" s="1">
        <v>2009.0</v>
      </c>
      <c r="BC5" s="1">
        <v>2010.0</v>
      </c>
      <c r="BD5" s="1">
        <v>2011.0</v>
      </c>
      <c r="BE5" s="1">
        <v>2012.0</v>
      </c>
      <c r="BF5" s="1">
        <v>2013.0</v>
      </c>
      <c r="BG5" s="1">
        <v>2014.0</v>
      </c>
      <c r="BH5" s="1">
        <v>2015.0</v>
      </c>
      <c r="BI5" s="1">
        <v>2016.0</v>
      </c>
      <c r="BJ5" s="1">
        <v>2017.0</v>
      </c>
      <c r="BK5" s="1">
        <v>2018.0</v>
      </c>
      <c r="BL5" s="1">
        <v>2019.0</v>
      </c>
    </row>
    <row r="6">
      <c r="A6" s="1" t="s">
        <v>7</v>
      </c>
      <c r="B6" s="1" t="s">
        <v>8</v>
      </c>
      <c r="C6" s="1" t="s">
        <v>9</v>
      </c>
      <c r="D6" s="1" t="s">
        <v>10</v>
      </c>
    </row>
    <row r="7">
      <c r="A7" s="1" t="s">
        <v>11</v>
      </c>
      <c r="B7" s="1" t="s">
        <v>12</v>
      </c>
      <c r="C7" s="1" t="s">
        <v>9</v>
      </c>
      <c r="D7" s="1" t="s">
        <v>10</v>
      </c>
      <c r="AU7" s="1">
        <v>9.44339057</v>
      </c>
      <c r="AV7" s="1">
        <v>8.94125853</v>
      </c>
      <c r="AW7" s="1">
        <v>9.80847323</v>
      </c>
      <c r="AX7" s="1">
        <v>9.94828911</v>
      </c>
      <c r="AY7" s="1">
        <v>10.62276563</v>
      </c>
      <c r="AZ7" s="1">
        <v>9.90467425</v>
      </c>
      <c r="BA7" s="1">
        <v>10.25649568</v>
      </c>
      <c r="BB7" s="1">
        <v>9.81848731</v>
      </c>
      <c r="BC7" s="1">
        <v>8.56967118</v>
      </c>
      <c r="BD7" s="1">
        <v>8.56190731</v>
      </c>
      <c r="BE7" s="1">
        <v>7.89716844</v>
      </c>
      <c r="BF7" s="1">
        <v>8.8059641</v>
      </c>
      <c r="BG7" s="1">
        <v>9.52887835</v>
      </c>
      <c r="BH7" s="1">
        <v>10.09395812</v>
      </c>
      <c r="BI7" s="1">
        <v>10.19867734</v>
      </c>
    </row>
    <row r="8">
      <c r="A8" s="1" t="s">
        <v>13</v>
      </c>
      <c r="B8" s="1" t="s">
        <v>14</v>
      </c>
      <c r="C8" s="1" t="s">
        <v>9</v>
      </c>
      <c r="D8" s="1" t="s">
        <v>10</v>
      </c>
      <c r="AS8" s="1">
        <v>2.33443523</v>
      </c>
      <c r="AT8" s="1">
        <v>5.48382352</v>
      </c>
      <c r="AU8" s="1">
        <v>4.0722882</v>
      </c>
      <c r="AV8" s="1">
        <v>4.45409993</v>
      </c>
      <c r="AW8" s="1">
        <v>4.75721084</v>
      </c>
      <c r="AX8" s="1">
        <v>3.73483575</v>
      </c>
      <c r="AY8" s="1">
        <v>3.36618335</v>
      </c>
      <c r="AZ8" s="1">
        <v>3.21143792</v>
      </c>
      <c r="BA8" s="1">
        <v>3.49503605</v>
      </c>
      <c r="BB8" s="1">
        <v>3.5786773</v>
      </c>
      <c r="BC8" s="1">
        <v>2.73668404</v>
      </c>
      <c r="BD8" s="1">
        <v>2.84060264</v>
      </c>
      <c r="BE8" s="1">
        <v>2.69289044</v>
      </c>
      <c r="BF8" s="1">
        <v>2.9909286</v>
      </c>
      <c r="BG8" s="1">
        <v>2.79871941</v>
      </c>
      <c r="BH8" s="1">
        <v>2.9504308</v>
      </c>
      <c r="BI8" s="1">
        <v>2.87782524</v>
      </c>
    </row>
    <row r="9">
      <c r="A9" s="1" t="s">
        <v>15</v>
      </c>
      <c r="B9" s="1" t="s">
        <v>16</v>
      </c>
      <c r="C9" s="1" t="s">
        <v>9</v>
      </c>
      <c r="D9" s="1" t="s">
        <v>10</v>
      </c>
      <c r="AS9" s="1">
        <v>6.76132337</v>
      </c>
      <c r="AT9" s="1">
        <v>6.51584893</v>
      </c>
      <c r="AU9" s="1">
        <v>6.43433172</v>
      </c>
      <c r="AV9" s="1">
        <v>6.35372947</v>
      </c>
      <c r="AW9" s="1">
        <v>6.55977303</v>
      </c>
      <c r="AX9" s="1">
        <v>6.3428304</v>
      </c>
      <c r="AY9" s="1">
        <v>5.93267196</v>
      </c>
      <c r="AZ9" s="1">
        <v>6.12899955</v>
      </c>
      <c r="BA9" s="1">
        <v>5.56658865</v>
      </c>
      <c r="BB9" s="1">
        <v>5.09043094</v>
      </c>
      <c r="BC9" s="1">
        <v>5.00999686</v>
      </c>
      <c r="BD9" s="1">
        <v>5.60327041</v>
      </c>
      <c r="BE9" s="1">
        <v>5.84830141</v>
      </c>
      <c r="BF9" s="1">
        <v>6.34386087</v>
      </c>
      <c r="BG9" s="1">
        <v>6.91679461</v>
      </c>
      <c r="BH9" s="1">
        <v>6.81974032</v>
      </c>
      <c r="BI9" s="1">
        <v>6.69789475</v>
      </c>
    </row>
    <row r="10">
      <c r="A10" s="1" t="s">
        <v>17</v>
      </c>
      <c r="B10" s="1" t="s">
        <v>18</v>
      </c>
      <c r="C10" s="1" t="s">
        <v>9</v>
      </c>
      <c r="D10" s="1" t="s">
        <v>10</v>
      </c>
      <c r="AS10" s="1">
        <v>9.34810142</v>
      </c>
      <c r="AT10" s="1">
        <v>9.36303175</v>
      </c>
      <c r="AU10" s="1">
        <v>9.11928151</v>
      </c>
      <c r="AV10" s="1">
        <v>8.46399555</v>
      </c>
      <c r="AW10" s="1">
        <v>8.2105437</v>
      </c>
      <c r="AX10" s="1">
        <v>8.56598259</v>
      </c>
      <c r="AY10" s="1">
        <v>8.43428174</v>
      </c>
      <c r="AZ10" s="1">
        <v>8.42840207</v>
      </c>
      <c r="BA10" s="1">
        <v>8.79254158</v>
      </c>
      <c r="BB10" s="1">
        <v>9.02673648</v>
      </c>
      <c r="BC10" s="1">
        <v>9.44967141</v>
      </c>
      <c r="BD10" s="1">
        <v>9.76589433</v>
      </c>
      <c r="BE10" s="1">
        <v>10.0469414</v>
      </c>
      <c r="BF10" s="1">
        <v>10.11211363</v>
      </c>
      <c r="BG10" s="1">
        <v>10.27647843</v>
      </c>
      <c r="BH10" s="1">
        <v>10.26117376</v>
      </c>
      <c r="BI10" s="1">
        <v>10.36772767</v>
      </c>
    </row>
    <row r="11">
      <c r="A11" s="1" t="s">
        <v>19</v>
      </c>
      <c r="B11" s="1" t="s">
        <v>20</v>
      </c>
      <c r="C11" s="1" t="s">
        <v>9</v>
      </c>
      <c r="D11" s="1" t="s">
        <v>10</v>
      </c>
      <c r="AS11" s="1">
        <v>3.99467987891604</v>
      </c>
      <c r="AT11" s="1">
        <v>4.29792397906751</v>
      </c>
      <c r="AU11" s="1">
        <v>4.2820928117111</v>
      </c>
      <c r="AV11" s="1">
        <v>4.12770567269571</v>
      </c>
      <c r="AW11" s="1">
        <v>3.79986351743098</v>
      </c>
      <c r="AX11" s="1">
        <v>3.4878415630718</v>
      </c>
      <c r="AY11" s="1">
        <v>3.48378363296917</v>
      </c>
      <c r="AZ11" s="1">
        <v>3.5716281328785</v>
      </c>
      <c r="BA11" s="1">
        <v>3.40395118328429</v>
      </c>
      <c r="BB11" s="1">
        <v>4.45565436842889</v>
      </c>
      <c r="BC11" s="1">
        <v>3.98691509382563</v>
      </c>
      <c r="BD11" s="1">
        <v>3.94542807363592</v>
      </c>
      <c r="BE11" s="1">
        <v>4.01234856823321</v>
      </c>
      <c r="BF11" s="1">
        <v>4.2327786948989</v>
      </c>
      <c r="BG11" s="1">
        <v>4.56728933431793</v>
      </c>
      <c r="BH11" s="1">
        <v>5.02588388444174</v>
      </c>
      <c r="BI11" s="1">
        <v>4.88791523189039</v>
      </c>
    </row>
    <row r="12">
      <c r="A12" s="1" t="s">
        <v>21</v>
      </c>
      <c r="B12" s="1" t="s">
        <v>22</v>
      </c>
      <c r="C12" s="1" t="s">
        <v>9</v>
      </c>
      <c r="D12" s="1" t="s">
        <v>10</v>
      </c>
      <c r="AS12" s="1">
        <v>2.37413528</v>
      </c>
      <c r="AT12" s="1">
        <v>2.48437055</v>
      </c>
      <c r="AU12" s="1">
        <v>2.71770866</v>
      </c>
      <c r="AV12" s="1">
        <v>2.64634393</v>
      </c>
      <c r="AW12" s="1">
        <v>2.46204336</v>
      </c>
      <c r="AX12" s="1">
        <v>2.32019676</v>
      </c>
      <c r="AY12" s="1">
        <v>2.32541382</v>
      </c>
      <c r="AZ12" s="1">
        <v>2.56569632</v>
      </c>
      <c r="BA12" s="1">
        <v>2.92847511</v>
      </c>
      <c r="BB12" s="1">
        <v>4.04999315</v>
      </c>
      <c r="BC12" s="1">
        <v>3.87748451</v>
      </c>
      <c r="BD12" s="1">
        <v>3.66753542</v>
      </c>
      <c r="BE12" s="1">
        <v>3.42311687</v>
      </c>
      <c r="BF12" s="1">
        <v>3.59005323</v>
      </c>
      <c r="BG12" s="1">
        <v>3.62966276</v>
      </c>
      <c r="BH12" s="1">
        <v>3.58545347</v>
      </c>
      <c r="BI12" s="1">
        <v>3.51684955</v>
      </c>
    </row>
    <row r="13">
      <c r="A13" s="1" t="s">
        <v>23</v>
      </c>
      <c r="B13" s="1" t="s">
        <v>24</v>
      </c>
      <c r="C13" s="1" t="s">
        <v>9</v>
      </c>
      <c r="D13" s="1" t="s">
        <v>10</v>
      </c>
      <c r="AS13" s="1">
        <v>8.46696453</v>
      </c>
      <c r="AT13" s="1">
        <v>8.62096807</v>
      </c>
      <c r="AU13" s="1">
        <v>7.67272924</v>
      </c>
      <c r="AV13" s="1">
        <v>7.13188245</v>
      </c>
      <c r="AW13" s="1">
        <v>6.99268547</v>
      </c>
      <c r="AX13" s="1">
        <v>7.62903684</v>
      </c>
      <c r="AY13" s="1">
        <v>7.56810123</v>
      </c>
      <c r="AZ13" s="1">
        <v>7.61793101</v>
      </c>
      <c r="BA13" s="1">
        <v>7.66306468</v>
      </c>
      <c r="BB13" s="1">
        <v>9.0087642</v>
      </c>
      <c r="BC13" s="1">
        <v>8.61198493</v>
      </c>
      <c r="BD13" s="1">
        <v>8.39473866</v>
      </c>
      <c r="BE13" s="1">
        <v>8.40588238</v>
      </c>
      <c r="BF13" s="1">
        <v>8.37804641</v>
      </c>
      <c r="BG13" s="1">
        <v>8.23722377</v>
      </c>
      <c r="BH13" s="1">
        <v>8.74331517</v>
      </c>
      <c r="BI13" s="1">
        <v>7.54838404</v>
      </c>
    </row>
    <row r="14">
      <c r="A14" s="1" t="s">
        <v>25</v>
      </c>
      <c r="B14" s="1" t="s">
        <v>26</v>
      </c>
      <c r="C14" s="1" t="s">
        <v>9</v>
      </c>
      <c r="D14" s="1" t="s">
        <v>10</v>
      </c>
      <c r="AS14" s="1">
        <v>6.50522445</v>
      </c>
      <c r="AT14" s="1">
        <v>6.53626247</v>
      </c>
      <c r="AU14" s="1">
        <v>5.69081243</v>
      </c>
      <c r="AV14" s="1">
        <v>5.61072465</v>
      </c>
      <c r="AW14" s="1">
        <v>8.22784404</v>
      </c>
      <c r="AX14" s="1">
        <v>7.03488014</v>
      </c>
      <c r="AY14" s="1">
        <v>5.58846065</v>
      </c>
      <c r="AZ14" s="1">
        <v>5.44514418</v>
      </c>
      <c r="BA14" s="1">
        <v>4.34674945</v>
      </c>
      <c r="BB14" s="1">
        <v>4.68904566</v>
      </c>
      <c r="BC14" s="1">
        <v>5.26418115</v>
      </c>
      <c r="BD14" s="1">
        <v>3.77725969</v>
      </c>
      <c r="BE14" s="1">
        <v>6.71185884</v>
      </c>
      <c r="BF14" s="1">
        <v>8.26983964</v>
      </c>
      <c r="BG14" s="1">
        <v>10.17829917</v>
      </c>
      <c r="BH14" s="1">
        <v>10.11762751</v>
      </c>
      <c r="BI14" s="1">
        <v>9.92732109</v>
      </c>
    </row>
    <row r="15">
      <c r="A15" s="1" t="s">
        <v>27</v>
      </c>
      <c r="B15" s="1" t="s">
        <v>28</v>
      </c>
      <c r="C15" s="1" t="s">
        <v>9</v>
      </c>
      <c r="D15" s="1" t="s">
        <v>10</v>
      </c>
    </row>
    <row r="16">
      <c r="A16" s="1" t="s">
        <v>29</v>
      </c>
      <c r="B16" s="1" t="s">
        <v>30</v>
      </c>
      <c r="C16" s="1" t="s">
        <v>9</v>
      </c>
      <c r="D16" s="1" t="s">
        <v>10</v>
      </c>
      <c r="AS16" s="1">
        <v>3.86616444</v>
      </c>
      <c r="AT16" s="1">
        <v>4.38242021</v>
      </c>
      <c r="AU16" s="1">
        <v>4.33798022</v>
      </c>
      <c r="AV16" s="1">
        <v>4.44598377</v>
      </c>
      <c r="AW16" s="1">
        <v>4.103557</v>
      </c>
      <c r="AX16" s="1">
        <v>4.52660086</v>
      </c>
      <c r="AY16" s="1">
        <v>4.60802371</v>
      </c>
      <c r="AZ16" s="1">
        <v>4.65372633</v>
      </c>
      <c r="BA16" s="1">
        <v>4.8943254</v>
      </c>
      <c r="BB16" s="1">
        <v>4.53530726</v>
      </c>
      <c r="BC16" s="1">
        <v>5.44945777</v>
      </c>
      <c r="BD16" s="1">
        <v>5.69953093</v>
      </c>
      <c r="BE16" s="1">
        <v>5.14781703</v>
      </c>
      <c r="BF16" s="1">
        <v>5.37923378</v>
      </c>
      <c r="BG16" s="1">
        <v>5.79066573</v>
      </c>
      <c r="BH16" s="1">
        <v>4.71598097</v>
      </c>
      <c r="BI16" s="1">
        <v>4.30900835</v>
      </c>
    </row>
    <row r="17">
      <c r="A17" s="1" t="s">
        <v>31</v>
      </c>
      <c r="B17" s="1" t="s">
        <v>32</v>
      </c>
      <c r="C17" s="1" t="s">
        <v>9</v>
      </c>
      <c r="D17" s="1" t="s">
        <v>10</v>
      </c>
      <c r="AS17" s="1">
        <v>7.61707773</v>
      </c>
      <c r="AT17" s="1">
        <v>7.69938881</v>
      </c>
      <c r="AU17" s="1">
        <v>7.89658743</v>
      </c>
      <c r="AV17" s="1">
        <v>7.91207047</v>
      </c>
      <c r="AW17" s="1">
        <v>8.11845983</v>
      </c>
      <c r="AX17" s="1">
        <v>7.99579299</v>
      </c>
      <c r="AY17" s="1">
        <v>8.000101</v>
      </c>
      <c r="AZ17" s="1">
        <v>8.07836906</v>
      </c>
      <c r="BA17" s="1">
        <v>8.26794704</v>
      </c>
      <c r="BB17" s="1">
        <v>8.57721647</v>
      </c>
      <c r="BC17" s="1">
        <v>8.44516726</v>
      </c>
      <c r="BD17" s="1">
        <v>8.55670577</v>
      </c>
      <c r="BE17" s="1">
        <v>8.68936294</v>
      </c>
      <c r="BF17" s="1">
        <v>8.77363922</v>
      </c>
      <c r="BG17" s="1">
        <v>9.05467885</v>
      </c>
      <c r="BH17" s="1">
        <v>9.33006717</v>
      </c>
      <c r="BI17" s="1">
        <v>9.25209201</v>
      </c>
    </row>
    <row r="18">
      <c r="A18" s="1" t="s">
        <v>33</v>
      </c>
      <c r="B18" s="1" t="s">
        <v>34</v>
      </c>
      <c r="C18" s="1" t="s">
        <v>9</v>
      </c>
      <c r="D18" s="1" t="s">
        <v>10</v>
      </c>
      <c r="AS18" s="1">
        <v>9.20371376</v>
      </c>
      <c r="AT18" s="1">
        <v>9.26942913</v>
      </c>
      <c r="AU18" s="1">
        <v>9.39476496</v>
      </c>
      <c r="AV18" s="1">
        <v>9.54723934</v>
      </c>
      <c r="AW18" s="1">
        <v>9.70939878</v>
      </c>
      <c r="AX18" s="1">
        <v>9.62702946</v>
      </c>
      <c r="AY18" s="1">
        <v>9.53113317</v>
      </c>
      <c r="AZ18" s="1">
        <v>9.5320968</v>
      </c>
      <c r="BA18" s="1">
        <v>9.72564585</v>
      </c>
      <c r="BB18" s="1">
        <v>10.22582486</v>
      </c>
      <c r="BC18" s="1">
        <v>10.22101873</v>
      </c>
      <c r="BD18" s="1">
        <v>10.0261327</v>
      </c>
      <c r="BE18" s="1">
        <v>10.1991558</v>
      </c>
      <c r="BF18" s="1">
        <v>10.28574895</v>
      </c>
      <c r="BG18" s="1">
        <v>10.37068975</v>
      </c>
      <c r="BH18" s="1">
        <v>10.34288459</v>
      </c>
      <c r="BI18" s="1">
        <v>10.43762567</v>
      </c>
    </row>
    <row r="19">
      <c r="A19" s="1" t="s">
        <v>35</v>
      </c>
      <c r="B19" s="1" t="s">
        <v>36</v>
      </c>
      <c r="C19" s="1" t="s">
        <v>9</v>
      </c>
      <c r="D19" s="1" t="s">
        <v>10</v>
      </c>
      <c r="AS19" s="1">
        <v>3.83484085</v>
      </c>
      <c r="AT19" s="1">
        <v>3.6925085</v>
      </c>
      <c r="AU19" s="1">
        <v>3.71932674</v>
      </c>
      <c r="AV19" s="1">
        <v>5.99169193</v>
      </c>
      <c r="AW19" s="1">
        <v>7.34419951</v>
      </c>
      <c r="AX19" s="1">
        <v>7.39779669</v>
      </c>
      <c r="AY19" s="1">
        <v>5.74622122</v>
      </c>
      <c r="AZ19" s="1">
        <v>4.71663216</v>
      </c>
      <c r="BA19" s="1">
        <v>3.9974416</v>
      </c>
      <c r="BB19" s="1">
        <v>5.38740152</v>
      </c>
      <c r="BC19" s="1">
        <v>4.91139611</v>
      </c>
      <c r="BD19" s="1">
        <v>4.63010097</v>
      </c>
      <c r="BE19" s="1">
        <v>4.97886665</v>
      </c>
      <c r="BF19" s="1">
        <v>5.13332142</v>
      </c>
      <c r="BG19" s="1">
        <v>5.56193369</v>
      </c>
      <c r="BH19" s="1">
        <v>6.83903754</v>
      </c>
      <c r="BI19" s="1">
        <v>6.89059972</v>
      </c>
    </row>
    <row r="20">
      <c r="A20" s="1" t="s">
        <v>37</v>
      </c>
      <c r="B20" s="1" t="s">
        <v>38</v>
      </c>
      <c r="C20" s="1" t="s">
        <v>9</v>
      </c>
      <c r="D20" s="1" t="s">
        <v>10</v>
      </c>
      <c r="AS20" s="1">
        <v>6.1769717</v>
      </c>
      <c r="AT20" s="1">
        <v>6.40484397</v>
      </c>
      <c r="AU20" s="1">
        <v>6.47216086</v>
      </c>
      <c r="AV20" s="1">
        <v>6.31327698</v>
      </c>
      <c r="AW20" s="1">
        <v>7.70102642</v>
      </c>
      <c r="AX20" s="1">
        <v>8.42368558</v>
      </c>
      <c r="AY20" s="1">
        <v>9.9423231</v>
      </c>
      <c r="AZ20" s="1">
        <v>10.58081167</v>
      </c>
      <c r="BA20" s="1">
        <v>9.23542747</v>
      </c>
      <c r="BB20" s="1">
        <v>10.35023271</v>
      </c>
      <c r="BC20" s="1">
        <v>11.27638905</v>
      </c>
      <c r="BD20" s="1">
        <v>9.96448336</v>
      </c>
      <c r="BE20" s="1">
        <v>8.63756421</v>
      </c>
      <c r="BF20" s="1">
        <v>8.22941463</v>
      </c>
      <c r="BG20" s="1">
        <v>5.39602419</v>
      </c>
      <c r="BH20" s="1">
        <v>4.88310844</v>
      </c>
      <c r="BI20" s="1">
        <v>6.19156298</v>
      </c>
    </row>
    <row r="21">
      <c r="A21" s="1" t="s">
        <v>39</v>
      </c>
      <c r="B21" s="1" t="s">
        <v>40</v>
      </c>
      <c r="C21" s="1" t="s">
        <v>9</v>
      </c>
      <c r="D21" s="1" t="s">
        <v>10</v>
      </c>
      <c r="AS21" s="1">
        <v>7.94200339</v>
      </c>
      <c r="AT21" s="1">
        <v>8.10531987</v>
      </c>
      <c r="AU21" s="1">
        <v>8.26349835</v>
      </c>
      <c r="AV21" s="1">
        <v>9.04339956</v>
      </c>
      <c r="AW21" s="1">
        <v>9.05378647</v>
      </c>
      <c r="AX21" s="1">
        <v>8.96633019</v>
      </c>
      <c r="AY21" s="1">
        <v>8.86284512</v>
      </c>
      <c r="AZ21" s="1">
        <v>8.88910585</v>
      </c>
      <c r="BA21" s="1">
        <v>9.27231823</v>
      </c>
      <c r="BB21" s="1">
        <v>9.99622285</v>
      </c>
      <c r="BC21" s="1">
        <v>9.84112539</v>
      </c>
      <c r="BD21" s="1">
        <v>10.0035341</v>
      </c>
      <c r="BE21" s="1">
        <v>10.10650062</v>
      </c>
      <c r="BF21" s="1">
        <v>10.27055629</v>
      </c>
      <c r="BG21" s="1">
        <v>10.34051179</v>
      </c>
      <c r="BH21" s="1">
        <v>10.10563808</v>
      </c>
      <c r="BI21" s="1">
        <v>10.03841793</v>
      </c>
    </row>
    <row r="22">
      <c r="A22" s="1" t="s">
        <v>41</v>
      </c>
      <c r="B22" s="1" t="s">
        <v>42</v>
      </c>
      <c r="C22" s="1" t="s">
        <v>9</v>
      </c>
      <c r="D22" s="1" t="s">
        <v>10</v>
      </c>
      <c r="AS22" s="1">
        <v>4.23000811</v>
      </c>
      <c r="AT22" s="1">
        <v>4.42538029</v>
      </c>
      <c r="AU22" s="1">
        <v>4.15323223</v>
      </c>
      <c r="AV22" s="1">
        <v>4.14783257</v>
      </c>
      <c r="AW22" s="1">
        <v>4.19944892</v>
      </c>
      <c r="AX22" s="1">
        <v>4.01271636</v>
      </c>
      <c r="AY22" s="1">
        <v>4.05954486</v>
      </c>
      <c r="AZ22" s="1">
        <v>3.95197355</v>
      </c>
      <c r="BA22" s="1">
        <v>3.68345436</v>
      </c>
      <c r="BB22" s="1">
        <v>3.8567478</v>
      </c>
      <c r="BC22" s="1">
        <v>4.08980515</v>
      </c>
      <c r="BD22" s="1">
        <v>4.22198335</v>
      </c>
      <c r="BE22" s="1">
        <v>4.66644064</v>
      </c>
      <c r="BF22" s="1">
        <v>3.90670457</v>
      </c>
      <c r="BG22" s="1">
        <v>3.64550634</v>
      </c>
      <c r="BH22" s="1">
        <v>3.99181962</v>
      </c>
      <c r="BI22" s="1">
        <v>3.85561779</v>
      </c>
    </row>
    <row r="23">
      <c r="A23" s="1" t="s">
        <v>43</v>
      </c>
      <c r="B23" s="1" t="s">
        <v>44</v>
      </c>
      <c r="C23" s="1" t="s">
        <v>9</v>
      </c>
      <c r="D23" s="1" t="s">
        <v>10</v>
      </c>
      <c r="AS23" s="1">
        <v>3.31752214</v>
      </c>
      <c r="AT23" s="1">
        <v>3.24898607</v>
      </c>
      <c r="AU23" s="1">
        <v>3.34058614</v>
      </c>
      <c r="AV23" s="1">
        <v>3.53623761</v>
      </c>
      <c r="AW23" s="1">
        <v>4.74466418</v>
      </c>
      <c r="AX23" s="1">
        <v>4.44255899</v>
      </c>
      <c r="AY23" s="1">
        <v>5.07866682</v>
      </c>
      <c r="AZ23" s="1">
        <v>5.88637817</v>
      </c>
      <c r="BA23" s="1">
        <v>5.22738885</v>
      </c>
      <c r="BB23" s="1">
        <v>5.71526658</v>
      </c>
      <c r="BC23" s="1">
        <v>5.8929595</v>
      </c>
      <c r="BD23" s="1">
        <v>5.20144013</v>
      </c>
      <c r="BE23" s="1">
        <v>4.89312958</v>
      </c>
      <c r="BF23" s="1">
        <v>6.14418635</v>
      </c>
      <c r="BG23" s="1">
        <v>5.6191598</v>
      </c>
      <c r="BH23" s="1">
        <v>5.82531598</v>
      </c>
      <c r="BI23" s="1">
        <v>6.75254452</v>
      </c>
    </row>
    <row r="24">
      <c r="A24" s="1" t="s">
        <v>45</v>
      </c>
      <c r="B24" s="1" t="s">
        <v>46</v>
      </c>
      <c r="C24" s="1" t="s">
        <v>9</v>
      </c>
      <c r="D24" s="1" t="s">
        <v>10</v>
      </c>
      <c r="AS24" s="1">
        <v>2.00194616</v>
      </c>
      <c r="AT24" s="1">
        <v>1.98674389</v>
      </c>
      <c r="AU24" s="1">
        <v>2.15190252</v>
      </c>
      <c r="AV24" s="1">
        <v>2.19150287</v>
      </c>
      <c r="AW24" s="1">
        <v>2.21405104</v>
      </c>
      <c r="AX24" s="1">
        <v>2.27546513</v>
      </c>
      <c r="AY24" s="1">
        <v>2.32201091</v>
      </c>
      <c r="AZ24" s="1">
        <v>2.38769169</v>
      </c>
      <c r="BA24" s="1">
        <v>2.34595662</v>
      </c>
      <c r="BB24" s="1">
        <v>2.40338224</v>
      </c>
      <c r="BC24" s="1">
        <v>2.49591565</v>
      </c>
      <c r="BD24" s="1">
        <v>2.56593651</v>
      </c>
      <c r="BE24" s="1">
        <v>2.57301204</v>
      </c>
      <c r="BF24" s="1">
        <v>2.503348</v>
      </c>
      <c r="BG24" s="1">
        <v>2.49601074</v>
      </c>
      <c r="BH24" s="1">
        <v>2.46311455</v>
      </c>
      <c r="BI24" s="1">
        <v>2.36505997</v>
      </c>
    </row>
    <row r="25">
      <c r="A25" s="1" t="s">
        <v>47</v>
      </c>
      <c r="B25" s="1" t="s">
        <v>48</v>
      </c>
      <c r="C25" s="1" t="s">
        <v>9</v>
      </c>
      <c r="D25" s="1" t="s">
        <v>10</v>
      </c>
      <c r="AS25" s="1">
        <v>5.8708527</v>
      </c>
      <c r="AT25" s="1">
        <v>6.91216546</v>
      </c>
      <c r="AU25" s="1">
        <v>7.13596914</v>
      </c>
      <c r="AV25" s="1">
        <v>7.25556114</v>
      </c>
      <c r="AW25" s="1">
        <v>6.94398137</v>
      </c>
      <c r="AX25" s="1">
        <v>6.94420055</v>
      </c>
      <c r="AY25" s="1">
        <v>6.57317955</v>
      </c>
      <c r="AZ25" s="1">
        <v>6.15947624</v>
      </c>
      <c r="BA25" s="1">
        <v>6.29068295</v>
      </c>
      <c r="BB25" s="1">
        <v>6.61345274</v>
      </c>
      <c r="BC25" s="1">
        <v>7.10581466</v>
      </c>
      <c r="BD25" s="1">
        <v>7.1348085</v>
      </c>
      <c r="BE25" s="1">
        <v>7.59439374</v>
      </c>
      <c r="BF25" s="1">
        <v>7.84915068</v>
      </c>
      <c r="BG25" s="1">
        <v>8.51112283</v>
      </c>
      <c r="BH25" s="1">
        <v>8.20309288</v>
      </c>
      <c r="BI25" s="1">
        <v>8.23011604</v>
      </c>
    </row>
    <row r="26">
      <c r="A26" s="1" t="s">
        <v>49</v>
      </c>
      <c r="B26" s="1" t="s">
        <v>50</v>
      </c>
      <c r="C26" s="1" t="s">
        <v>9</v>
      </c>
      <c r="D26" s="1" t="s">
        <v>10</v>
      </c>
      <c r="AS26" s="1">
        <v>3.56132629</v>
      </c>
      <c r="AT26" s="1">
        <v>3.68104197</v>
      </c>
      <c r="AU26" s="1">
        <v>3.85486554</v>
      </c>
      <c r="AV26" s="1">
        <v>3.98856868</v>
      </c>
      <c r="AW26" s="1">
        <v>3.47338188</v>
      </c>
      <c r="AX26" s="1">
        <v>3.17561626</v>
      </c>
      <c r="AY26" s="1">
        <v>3.06248922</v>
      </c>
      <c r="AZ26" s="1">
        <v>3.30373317</v>
      </c>
      <c r="BA26" s="1">
        <v>3.28510396</v>
      </c>
      <c r="BB26" s="1">
        <v>4.05684638</v>
      </c>
      <c r="BC26" s="1">
        <v>3.84291477</v>
      </c>
      <c r="BD26" s="1">
        <v>3.57691312</v>
      </c>
      <c r="BE26" s="1">
        <v>4.10642622</v>
      </c>
      <c r="BF26" s="1">
        <v>4.31073968</v>
      </c>
      <c r="BG26" s="1">
        <v>4.40681854</v>
      </c>
      <c r="BH26" s="1">
        <v>4.97506622</v>
      </c>
      <c r="BI26" s="1">
        <v>4.86947429</v>
      </c>
    </row>
    <row r="27">
      <c r="A27" s="1" t="s">
        <v>51</v>
      </c>
      <c r="B27" s="1" t="s">
        <v>52</v>
      </c>
      <c r="C27" s="1" t="s">
        <v>9</v>
      </c>
      <c r="D27" s="1" t="s">
        <v>10</v>
      </c>
      <c r="AS27" s="1">
        <v>3.99950471</v>
      </c>
      <c r="AT27" s="1">
        <v>3.97932195</v>
      </c>
      <c r="AU27" s="1">
        <v>4.09863754</v>
      </c>
      <c r="AV27" s="1">
        <v>4.31792559</v>
      </c>
      <c r="AW27" s="1">
        <v>4.6051905</v>
      </c>
      <c r="AX27" s="1">
        <v>4.59536397</v>
      </c>
      <c r="AY27" s="1">
        <v>5.32113701</v>
      </c>
      <c r="AZ27" s="1">
        <v>5.4624223</v>
      </c>
      <c r="BA27" s="1">
        <v>5.70017101</v>
      </c>
      <c r="BB27" s="1">
        <v>5.85053096</v>
      </c>
      <c r="BC27" s="1">
        <v>5.92313788</v>
      </c>
      <c r="BD27" s="1">
        <v>6.04766634</v>
      </c>
      <c r="BE27" s="1">
        <v>6.04477612</v>
      </c>
      <c r="BF27" s="1">
        <v>5.99419313</v>
      </c>
      <c r="BG27" s="1">
        <v>5.94798967</v>
      </c>
      <c r="BH27" s="1">
        <v>5.98754448</v>
      </c>
      <c r="BI27" s="1">
        <v>6.37542177</v>
      </c>
    </row>
    <row r="28">
      <c r="A28" s="1" t="s">
        <v>53</v>
      </c>
      <c r="B28" s="1" t="s">
        <v>54</v>
      </c>
      <c r="C28" s="1" t="s">
        <v>9</v>
      </c>
      <c r="D28" s="1" t="s">
        <v>10</v>
      </c>
      <c r="AS28" s="1">
        <v>7.66593519</v>
      </c>
      <c r="AT28" s="1">
        <v>7.2888782</v>
      </c>
      <c r="AU28" s="1">
        <v>7.13765694</v>
      </c>
      <c r="AV28" s="1">
        <v>8.04377063</v>
      </c>
      <c r="AW28" s="1">
        <v>9.06270219</v>
      </c>
      <c r="AX28" s="1">
        <v>9.05223725</v>
      </c>
      <c r="AY28" s="1">
        <v>9.17218676</v>
      </c>
      <c r="AZ28" s="1">
        <v>9.53060185</v>
      </c>
      <c r="BA28" s="1">
        <v>9.68943897</v>
      </c>
      <c r="BB28" s="1">
        <v>9.02212123</v>
      </c>
      <c r="BC28" s="1">
        <v>9.01888267</v>
      </c>
      <c r="BD28" s="1">
        <v>9.17856037</v>
      </c>
      <c r="BE28" s="1">
        <v>9.49001539</v>
      </c>
      <c r="BF28" s="1">
        <v>9.4868973</v>
      </c>
      <c r="BG28" s="1">
        <v>9.56130986</v>
      </c>
      <c r="BH28" s="1">
        <v>9.34804253</v>
      </c>
      <c r="BI28" s="1">
        <v>9.22955617</v>
      </c>
    </row>
    <row r="29">
      <c r="A29" s="1" t="s">
        <v>55</v>
      </c>
      <c r="B29" s="1" t="s">
        <v>56</v>
      </c>
      <c r="C29" s="1" t="s">
        <v>9</v>
      </c>
      <c r="D29" s="1" t="s">
        <v>10</v>
      </c>
      <c r="AS29" s="1">
        <v>5.47175575</v>
      </c>
      <c r="AT29" s="1">
        <v>5.90256785</v>
      </c>
      <c r="AU29" s="1">
        <v>5.8155264</v>
      </c>
      <c r="AV29" s="1">
        <v>5.96834573</v>
      </c>
      <c r="AW29" s="1">
        <v>5.93158652</v>
      </c>
      <c r="AX29" s="1">
        <v>6.27653358</v>
      </c>
      <c r="AY29" s="1">
        <v>5.76280346</v>
      </c>
      <c r="AZ29" s="1">
        <v>5.8850213</v>
      </c>
      <c r="BA29" s="1">
        <v>5.47316103</v>
      </c>
      <c r="BB29" s="1">
        <v>5.39064959</v>
      </c>
      <c r="BC29" s="1">
        <v>5.65694316</v>
      </c>
      <c r="BD29" s="1">
        <v>4.87452739</v>
      </c>
      <c r="BE29" s="1">
        <v>5.24690672</v>
      </c>
      <c r="BF29" s="1">
        <v>5.69563084</v>
      </c>
      <c r="BG29" s="1">
        <v>5.38792165</v>
      </c>
      <c r="BH29" s="1">
        <v>6.06528028</v>
      </c>
      <c r="BI29" s="1">
        <v>6.31679395</v>
      </c>
    </row>
    <row r="30">
      <c r="A30" s="1" t="s">
        <v>57</v>
      </c>
      <c r="B30" s="1" t="s">
        <v>58</v>
      </c>
      <c r="C30" s="1" t="s">
        <v>9</v>
      </c>
      <c r="D30" s="1" t="s">
        <v>10</v>
      </c>
      <c r="AS30" s="1">
        <v>3.94203035</v>
      </c>
      <c r="AT30" s="1">
        <v>4.2287922</v>
      </c>
      <c r="AU30" s="1">
        <v>3.86432697</v>
      </c>
      <c r="AV30" s="1">
        <v>4.26017834</v>
      </c>
      <c r="AW30" s="1">
        <v>4.09160964</v>
      </c>
      <c r="AX30" s="1">
        <v>4.21672778</v>
      </c>
      <c r="AY30" s="1">
        <v>4.16392366</v>
      </c>
      <c r="AZ30" s="1">
        <v>4.56838435</v>
      </c>
      <c r="BA30" s="1">
        <v>4.64610888</v>
      </c>
      <c r="BB30" s="1">
        <v>5.31106956</v>
      </c>
      <c r="BC30" s="1">
        <v>5.76487359</v>
      </c>
      <c r="BD30" s="1">
        <v>5.57512577</v>
      </c>
      <c r="BE30" s="1">
        <v>5.3225885</v>
      </c>
      <c r="BF30" s="1">
        <v>5.72733113</v>
      </c>
      <c r="BG30" s="1">
        <v>5.65245816</v>
      </c>
      <c r="BH30" s="1">
        <v>5.88424805</v>
      </c>
      <c r="BI30" s="1">
        <v>6.12137415</v>
      </c>
    </row>
    <row r="31">
      <c r="A31" s="1" t="s">
        <v>59</v>
      </c>
      <c r="B31" s="1" t="s">
        <v>60</v>
      </c>
      <c r="C31" s="1" t="s">
        <v>9</v>
      </c>
      <c r="D31" s="1" t="s">
        <v>10</v>
      </c>
    </row>
    <row r="32">
      <c r="A32" s="1" t="s">
        <v>61</v>
      </c>
      <c r="B32" s="1" t="s">
        <v>62</v>
      </c>
      <c r="C32" s="1" t="s">
        <v>9</v>
      </c>
      <c r="D32" s="1" t="s">
        <v>10</v>
      </c>
      <c r="AS32" s="1">
        <v>4.33804495</v>
      </c>
      <c r="AT32" s="1">
        <v>4.76304944</v>
      </c>
      <c r="AU32" s="1">
        <v>4.83112318</v>
      </c>
      <c r="AV32" s="1">
        <v>5.1311994</v>
      </c>
      <c r="AW32" s="1">
        <v>4.79972689</v>
      </c>
      <c r="AX32" s="1">
        <v>4.96276208</v>
      </c>
      <c r="AY32" s="1">
        <v>4.58558345</v>
      </c>
      <c r="AZ32" s="1">
        <v>4.61701452</v>
      </c>
      <c r="BA32" s="1">
        <v>4.53157733</v>
      </c>
      <c r="BB32" s="1">
        <v>5.08111523</v>
      </c>
      <c r="BC32" s="1">
        <v>5.09703657</v>
      </c>
      <c r="BD32" s="1">
        <v>5.06354666</v>
      </c>
      <c r="BE32" s="1">
        <v>5.12558001</v>
      </c>
      <c r="BF32" s="1">
        <v>5.52485262</v>
      </c>
      <c r="BG32" s="1">
        <v>5.77771607</v>
      </c>
      <c r="BH32" s="1">
        <v>6.42235639</v>
      </c>
      <c r="BI32" s="1">
        <v>6.86056405</v>
      </c>
    </row>
    <row r="33">
      <c r="A33" s="1" t="s">
        <v>63</v>
      </c>
      <c r="B33" s="1" t="s">
        <v>64</v>
      </c>
      <c r="C33" s="1" t="s">
        <v>9</v>
      </c>
      <c r="D33" s="1" t="s">
        <v>10</v>
      </c>
      <c r="AS33" s="1">
        <v>6.56181769</v>
      </c>
      <c r="AT33" s="1">
        <v>6.7298316</v>
      </c>
      <c r="AU33" s="1">
        <v>8.18188846</v>
      </c>
      <c r="AV33" s="1">
        <v>7.84622081</v>
      </c>
      <c r="AW33" s="1">
        <v>8.06186239</v>
      </c>
      <c r="AX33" s="1">
        <v>8.25106619</v>
      </c>
      <c r="AY33" s="1">
        <v>8.34044194</v>
      </c>
      <c r="AZ33" s="1">
        <v>8.2778788</v>
      </c>
      <c r="BA33" s="1">
        <v>8.11638847</v>
      </c>
      <c r="BB33" s="1">
        <v>8.44724142</v>
      </c>
      <c r="BC33" s="1">
        <v>9.723471</v>
      </c>
      <c r="BD33" s="1">
        <v>9.7830923</v>
      </c>
      <c r="BE33" s="1">
        <v>10.03918369</v>
      </c>
      <c r="BF33" s="1">
        <v>10.23850921</v>
      </c>
      <c r="BG33" s="1">
        <v>10.81982148</v>
      </c>
      <c r="BH33" s="1">
        <v>11.4647339</v>
      </c>
      <c r="BI33" s="1">
        <v>11.77150303</v>
      </c>
    </row>
    <row r="34">
      <c r="A34" s="1" t="s">
        <v>65</v>
      </c>
      <c r="B34" s="1" t="s">
        <v>66</v>
      </c>
      <c r="C34" s="1" t="s">
        <v>9</v>
      </c>
      <c r="D34" s="1" t="s">
        <v>10</v>
      </c>
      <c r="AS34" s="1">
        <v>5.22596958</v>
      </c>
      <c r="AT34" s="1">
        <v>5.41537101</v>
      </c>
      <c r="AU34" s="1">
        <v>5.74473099</v>
      </c>
      <c r="AV34" s="1">
        <v>6.55009757</v>
      </c>
      <c r="AW34" s="1">
        <v>7.16940451</v>
      </c>
      <c r="AX34" s="1">
        <v>6.63345647</v>
      </c>
      <c r="AY34" s="1">
        <v>6.58012227</v>
      </c>
      <c r="AZ34" s="1">
        <v>6.0558318</v>
      </c>
      <c r="BA34" s="1">
        <v>6.47608671</v>
      </c>
      <c r="BB34" s="1">
        <v>7.14868432</v>
      </c>
      <c r="BC34" s="1">
        <v>6.773987</v>
      </c>
      <c r="BD34" s="1">
        <v>6.88898548</v>
      </c>
      <c r="BE34" s="1">
        <v>7.74125648</v>
      </c>
      <c r="BF34" s="1">
        <v>7.60749803</v>
      </c>
      <c r="BG34" s="1">
        <v>7.14459683</v>
      </c>
      <c r="BH34" s="1">
        <v>7.01271476</v>
      </c>
      <c r="BI34" s="1">
        <v>6.96244846</v>
      </c>
    </row>
    <row r="35">
      <c r="A35" s="1" t="s">
        <v>67</v>
      </c>
      <c r="B35" s="1" t="s">
        <v>68</v>
      </c>
      <c r="C35" s="1" t="s">
        <v>9</v>
      </c>
      <c r="D35" s="1" t="s">
        <v>10</v>
      </c>
      <c r="AS35" s="1">
        <v>2.54324771</v>
      </c>
      <c r="AT35" s="1">
        <v>2.54193896</v>
      </c>
      <c r="AU35" s="1">
        <v>2.52989703</v>
      </c>
      <c r="AV35" s="1">
        <v>2.59788566</v>
      </c>
      <c r="AW35" s="1">
        <v>2.54709627</v>
      </c>
      <c r="AX35" s="1">
        <v>2.22967588</v>
      </c>
      <c r="AY35" s="1">
        <v>1.90329323</v>
      </c>
      <c r="AZ35" s="1">
        <v>1.94069532</v>
      </c>
      <c r="BA35" s="1">
        <v>1.86958547</v>
      </c>
      <c r="BB35" s="1">
        <v>2.39306613</v>
      </c>
      <c r="BC35" s="1">
        <v>2.278261</v>
      </c>
      <c r="BD35" s="1">
        <v>1.86409724</v>
      </c>
      <c r="BE35" s="1">
        <v>1.8509721</v>
      </c>
      <c r="BF35" s="1">
        <v>1.89831397</v>
      </c>
      <c r="BG35" s="1">
        <v>1.91436808</v>
      </c>
      <c r="BH35" s="1">
        <v>2.3870891</v>
      </c>
      <c r="BI35" s="1">
        <v>2.3409551</v>
      </c>
    </row>
    <row r="36">
      <c r="A36" s="1" t="s">
        <v>73</v>
      </c>
      <c r="B36" s="1" t="s">
        <v>74</v>
      </c>
      <c r="C36" s="1" t="s">
        <v>9</v>
      </c>
      <c r="D36" s="1" t="s">
        <v>10</v>
      </c>
      <c r="AS36" s="1">
        <v>4.3102001</v>
      </c>
      <c r="AT36" s="1">
        <v>4.85067181</v>
      </c>
      <c r="AU36" s="1">
        <v>4.45450623</v>
      </c>
      <c r="AV36" s="1">
        <v>4.00759189</v>
      </c>
      <c r="AW36" s="1">
        <v>4.46518963</v>
      </c>
      <c r="AX36" s="1">
        <v>4.01964203</v>
      </c>
      <c r="AY36" s="1">
        <v>4.29156698</v>
      </c>
      <c r="AZ36" s="1">
        <v>4.02999356</v>
      </c>
      <c r="BA36" s="1">
        <v>3.30091976</v>
      </c>
      <c r="BB36" s="1">
        <v>3.46146147</v>
      </c>
      <c r="BC36" s="1">
        <v>3.47362099</v>
      </c>
      <c r="BD36" s="1">
        <v>3.26993864</v>
      </c>
      <c r="BE36" s="1">
        <v>3.53426234</v>
      </c>
      <c r="BF36" s="1">
        <v>3.62130797</v>
      </c>
      <c r="BG36" s="1">
        <v>3.46894211</v>
      </c>
      <c r="BH36" s="1">
        <v>3.65892296</v>
      </c>
      <c r="BI36" s="1">
        <v>3.45418055</v>
      </c>
    </row>
    <row r="37">
      <c r="A37" s="1" t="s">
        <v>75</v>
      </c>
      <c r="B37" s="1" t="s">
        <v>76</v>
      </c>
      <c r="C37" s="1" t="s">
        <v>9</v>
      </c>
      <c r="D37" s="1" t="s">
        <v>10</v>
      </c>
      <c r="AS37" s="1">
        <v>5.81746631</v>
      </c>
      <c r="AT37" s="1">
        <v>6.58709992</v>
      </c>
      <c r="AU37" s="1">
        <v>4.74430497</v>
      </c>
      <c r="AV37" s="1">
        <v>5.78467497</v>
      </c>
      <c r="AW37" s="1">
        <v>6.22927421</v>
      </c>
      <c r="AX37" s="1">
        <v>5.26284678</v>
      </c>
      <c r="AY37" s="1">
        <v>5.00414503</v>
      </c>
      <c r="AZ37" s="1">
        <v>5.25331187</v>
      </c>
      <c r="BA37" s="1">
        <v>5.71637698</v>
      </c>
      <c r="BB37" s="1">
        <v>6.74577338</v>
      </c>
      <c r="BC37" s="1">
        <v>6.0187303</v>
      </c>
      <c r="BD37" s="1">
        <v>6.29967125</v>
      </c>
      <c r="BE37" s="1">
        <v>6.48440961</v>
      </c>
      <c r="BF37" s="1">
        <v>5.39956098</v>
      </c>
      <c r="BG37" s="1">
        <v>5.30536553</v>
      </c>
      <c r="BH37" s="1">
        <v>5.96507028</v>
      </c>
      <c r="BI37" s="1">
        <v>5.46320154</v>
      </c>
    </row>
    <row r="38">
      <c r="A38" s="1" t="s">
        <v>77</v>
      </c>
      <c r="B38" s="1" t="s">
        <v>78</v>
      </c>
      <c r="C38" s="1" t="s">
        <v>9</v>
      </c>
      <c r="D38" s="1" t="s">
        <v>10</v>
      </c>
      <c r="AS38" s="1">
        <v>4.99260326</v>
      </c>
      <c r="AT38" s="1">
        <v>4.14760574</v>
      </c>
      <c r="AU38" s="1">
        <v>4.56579243</v>
      </c>
      <c r="AV38" s="1">
        <v>4.61035911</v>
      </c>
      <c r="AW38" s="1">
        <v>4.19610652</v>
      </c>
      <c r="AX38" s="1">
        <v>4.76289313</v>
      </c>
      <c r="AY38" s="1">
        <v>4.46036383</v>
      </c>
      <c r="AZ38" s="1">
        <v>4.77105972</v>
      </c>
      <c r="BA38" s="1">
        <v>4.02206895</v>
      </c>
      <c r="BB38" s="1">
        <v>4.34508499</v>
      </c>
      <c r="BC38" s="1">
        <v>3.74203272</v>
      </c>
      <c r="BD38" s="1">
        <v>3.82265913</v>
      </c>
      <c r="BE38" s="1">
        <v>3.87415262</v>
      </c>
      <c r="BF38" s="1">
        <v>4.84334549</v>
      </c>
      <c r="BG38" s="1">
        <v>4.85324878</v>
      </c>
      <c r="BH38" s="1">
        <v>6.30899109</v>
      </c>
      <c r="BI38" s="1">
        <v>4.28252151</v>
      </c>
    </row>
    <row r="39">
      <c r="A39" s="1" t="s">
        <v>79</v>
      </c>
      <c r="B39" s="1" t="s">
        <v>80</v>
      </c>
      <c r="C39" s="1" t="s">
        <v>9</v>
      </c>
      <c r="D39" s="1" t="s">
        <v>10</v>
      </c>
      <c r="AS39" s="1">
        <v>8.27570121</v>
      </c>
      <c r="AT39" s="1">
        <v>8.6552998</v>
      </c>
      <c r="AU39" s="1">
        <v>8.88823837</v>
      </c>
      <c r="AV39" s="1">
        <v>9.04280641</v>
      </c>
      <c r="AW39" s="1">
        <v>9.09724312</v>
      </c>
      <c r="AX39" s="1">
        <v>9.06438659</v>
      </c>
      <c r="AY39" s="1">
        <v>9.20660398</v>
      </c>
      <c r="AZ39" s="1">
        <v>9.29805095</v>
      </c>
      <c r="BA39" s="1">
        <v>9.46493194</v>
      </c>
      <c r="BB39" s="1">
        <v>10.5739279</v>
      </c>
      <c r="BC39" s="1">
        <v>10.55578315</v>
      </c>
      <c r="BD39" s="1">
        <v>10.23029303</v>
      </c>
      <c r="BE39" s="1">
        <v>10.24045785</v>
      </c>
      <c r="BF39" s="1">
        <v>10.13275665</v>
      </c>
      <c r="BG39" s="1">
        <v>9.96972621</v>
      </c>
      <c r="BH39" s="1">
        <v>10.37650812</v>
      </c>
      <c r="BI39" s="1">
        <v>10.53465477</v>
      </c>
    </row>
    <row r="40">
      <c r="A40" s="1" t="s">
        <v>81</v>
      </c>
      <c r="B40" s="1" t="s">
        <v>82</v>
      </c>
      <c r="C40" s="1" t="s">
        <v>9</v>
      </c>
      <c r="D40" s="1" t="s">
        <v>10</v>
      </c>
      <c r="AS40" s="1">
        <v>5.70558831460943</v>
      </c>
      <c r="AT40" s="1">
        <v>5.9095513731945</v>
      </c>
      <c r="AU40" s="1">
        <v>6.16190653844196</v>
      </c>
      <c r="AV40" s="1">
        <v>6.38270975870953</v>
      </c>
      <c r="AW40" s="1">
        <v>6.35881478239337</v>
      </c>
      <c r="AX40" s="1">
        <v>6.35808635445222</v>
      </c>
      <c r="AY40" s="1">
        <v>6.22161293810451</v>
      </c>
      <c r="AZ40" s="1">
        <v>6.13726434793108</v>
      </c>
      <c r="BA40" s="1">
        <v>6.38052914462237</v>
      </c>
      <c r="BB40" s="1">
        <v>6.85875914364304</v>
      </c>
      <c r="BC40" s="1">
        <v>6.80758860142113</v>
      </c>
      <c r="BD40" s="1">
        <v>6.53643283362182</v>
      </c>
      <c r="BE40" s="1">
        <v>6.54847176824538</v>
      </c>
      <c r="BF40" s="1">
        <v>6.71464348568107</v>
      </c>
      <c r="BG40" s="1">
        <v>6.5852421351689</v>
      </c>
      <c r="BH40" s="1">
        <v>6.56077311915035</v>
      </c>
      <c r="BI40" s="1">
        <v>6.67777416980932</v>
      </c>
    </row>
    <row r="41">
      <c r="A41" s="1" t="s">
        <v>83</v>
      </c>
      <c r="B41" s="1" t="s">
        <v>84</v>
      </c>
      <c r="C41" s="1" t="s">
        <v>9</v>
      </c>
      <c r="D41" s="1" t="s">
        <v>10</v>
      </c>
      <c r="AS41" s="1">
        <v>9.84356578</v>
      </c>
      <c r="AT41" s="1">
        <v>10.23142167</v>
      </c>
      <c r="AU41" s="1">
        <v>10.64117739</v>
      </c>
      <c r="AV41" s="1">
        <v>10.93651134</v>
      </c>
      <c r="AW41" s="1">
        <v>11.00394168</v>
      </c>
      <c r="AX41" s="1">
        <v>10.8219693</v>
      </c>
      <c r="AY41" s="1">
        <v>10.21397824</v>
      </c>
      <c r="AZ41" s="1">
        <v>10.01601134</v>
      </c>
      <c r="BA41" s="1">
        <v>10.15153957</v>
      </c>
      <c r="BB41" s="1">
        <v>10.80916</v>
      </c>
      <c r="BC41" s="1">
        <v>10.69854306</v>
      </c>
      <c r="BD41" s="1">
        <v>10.76850557</v>
      </c>
      <c r="BE41" s="1">
        <v>11.05786041</v>
      </c>
      <c r="BF41" s="1">
        <v>11.31378981</v>
      </c>
      <c r="BG41" s="1">
        <v>11.4943653</v>
      </c>
      <c r="BH41" s="1">
        <v>11.89380635</v>
      </c>
      <c r="BI41" s="1">
        <v>12.24760438</v>
      </c>
    </row>
    <row r="42">
      <c r="A42" s="1" t="s">
        <v>85</v>
      </c>
      <c r="B42" s="1" t="s">
        <v>86</v>
      </c>
      <c r="C42" s="1" t="s">
        <v>9</v>
      </c>
      <c r="D42" s="1" t="s">
        <v>10</v>
      </c>
    </row>
    <row r="43">
      <c r="A43" s="1" t="s">
        <v>87</v>
      </c>
      <c r="B43" s="1" t="s">
        <v>88</v>
      </c>
      <c r="C43" s="1" t="s">
        <v>9</v>
      </c>
      <c r="D43" s="1" t="s">
        <v>10</v>
      </c>
      <c r="AS43" s="1">
        <v>7.03517653</v>
      </c>
      <c r="AT43" s="1">
        <v>7.15104141</v>
      </c>
      <c r="AU43" s="1">
        <v>7.26602369</v>
      </c>
      <c r="AV43" s="1">
        <v>7.3333044</v>
      </c>
      <c r="AW43" s="1">
        <v>6.90114757</v>
      </c>
      <c r="AX43" s="1">
        <v>6.58871514</v>
      </c>
      <c r="AY43" s="1">
        <v>6.0351678</v>
      </c>
      <c r="AZ43" s="1">
        <v>6.17537454</v>
      </c>
      <c r="BA43" s="1">
        <v>6.74047957</v>
      </c>
      <c r="BB43" s="1">
        <v>7.20918362</v>
      </c>
      <c r="BC43" s="1">
        <v>6.77489384</v>
      </c>
      <c r="BD43" s="1">
        <v>6.771789</v>
      </c>
      <c r="BE43" s="1">
        <v>7.02092081</v>
      </c>
      <c r="BF43" s="1">
        <v>7.44478367</v>
      </c>
      <c r="BG43" s="1">
        <v>7.80602661</v>
      </c>
      <c r="BH43" s="1">
        <v>8.29995557</v>
      </c>
      <c r="BI43" s="1">
        <v>8.52893972</v>
      </c>
    </row>
    <row r="44">
      <c r="A44" s="1" t="s">
        <v>89</v>
      </c>
      <c r="B44" s="1" t="s">
        <v>90</v>
      </c>
      <c r="C44" s="1" t="s">
        <v>9</v>
      </c>
      <c r="D44" s="1" t="s">
        <v>10</v>
      </c>
      <c r="AS44" s="1">
        <v>4.47341372</v>
      </c>
      <c r="AT44" s="1">
        <v>4.21248348</v>
      </c>
      <c r="AU44" s="1">
        <v>4.34347862</v>
      </c>
      <c r="AV44" s="1">
        <v>4.38032391</v>
      </c>
      <c r="AW44" s="1">
        <v>4.25689544</v>
      </c>
      <c r="AX44" s="1">
        <v>4.14221514</v>
      </c>
      <c r="AY44" s="1">
        <v>3.91870987</v>
      </c>
      <c r="AZ44" s="1">
        <v>3.65868461</v>
      </c>
      <c r="BA44" s="1">
        <v>3.87722767</v>
      </c>
      <c r="BB44" s="1">
        <v>4.32182388</v>
      </c>
      <c r="BC44" s="1">
        <v>4.20799171</v>
      </c>
      <c r="BD44" s="1">
        <v>4.32551324</v>
      </c>
      <c r="BE44" s="1">
        <v>4.549399</v>
      </c>
      <c r="BF44" s="1">
        <v>4.71002249</v>
      </c>
      <c r="BG44" s="1">
        <v>4.77322745</v>
      </c>
      <c r="BH44" s="1">
        <v>4.88872272</v>
      </c>
      <c r="BI44" s="1">
        <v>4.98188075</v>
      </c>
    </row>
    <row r="45">
      <c r="A45" s="1" t="s">
        <v>91</v>
      </c>
      <c r="B45" s="1" t="s">
        <v>92</v>
      </c>
      <c r="C45" s="1" t="s">
        <v>9</v>
      </c>
      <c r="D45" s="1" t="s">
        <v>10</v>
      </c>
      <c r="AS45" s="1">
        <v>5.67222788</v>
      </c>
      <c r="AT45" s="1">
        <v>4.85069361</v>
      </c>
      <c r="AU45" s="1">
        <v>4.47686869</v>
      </c>
      <c r="AV45" s="1">
        <v>4.64530601</v>
      </c>
      <c r="AW45" s="1">
        <v>5.21358812</v>
      </c>
      <c r="AX45" s="1">
        <v>5.3535558</v>
      </c>
      <c r="AY45" s="1">
        <v>5.80885012</v>
      </c>
      <c r="AZ45" s="1">
        <v>6.2591541</v>
      </c>
      <c r="BA45" s="1">
        <v>6.12160449</v>
      </c>
      <c r="BB45" s="1">
        <v>6.22332889</v>
      </c>
      <c r="BC45" s="1">
        <v>6.14656571</v>
      </c>
      <c r="BD45" s="1">
        <v>5.97884029</v>
      </c>
      <c r="BE45" s="1">
        <v>6.01966007</v>
      </c>
      <c r="BF45" s="1">
        <v>5.07494225</v>
      </c>
      <c r="BG45" s="1">
        <v>5.04346217</v>
      </c>
      <c r="BH45" s="1">
        <v>5.26271074</v>
      </c>
      <c r="BI45" s="1">
        <v>4.40362075</v>
      </c>
    </row>
    <row r="46">
      <c r="A46" s="1" t="s">
        <v>93</v>
      </c>
      <c r="B46" s="1" t="s">
        <v>94</v>
      </c>
      <c r="C46" s="1" t="s">
        <v>9</v>
      </c>
      <c r="D46" s="1" t="s">
        <v>10</v>
      </c>
      <c r="AS46" s="1">
        <v>3.98234822</v>
      </c>
      <c r="AT46" s="1">
        <v>4.18255225</v>
      </c>
      <c r="AU46" s="1">
        <v>4.3510747</v>
      </c>
      <c r="AV46" s="1">
        <v>4.41482643</v>
      </c>
      <c r="AW46" s="1">
        <v>4.0504169</v>
      </c>
      <c r="AX46" s="1">
        <v>4.14209544</v>
      </c>
      <c r="AY46" s="1">
        <v>4.10265315</v>
      </c>
      <c r="AZ46" s="1">
        <v>4.16005531</v>
      </c>
      <c r="BA46" s="1">
        <v>4.39934418</v>
      </c>
      <c r="BB46" s="1">
        <v>4.32968175</v>
      </c>
      <c r="BC46" s="1">
        <v>4.5039171</v>
      </c>
      <c r="BD46" s="1">
        <v>3.398842</v>
      </c>
      <c r="BE46" s="1">
        <v>4.54202158</v>
      </c>
      <c r="BF46" s="1">
        <v>4.50318004</v>
      </c>
      <c r="BG46" s="1">
        <v>4.53427929</v>
      </c>
      <c r="BH46" s="1">
        <v>4.69952298</v>
      </c>
      <c r="BI46" s="1">
        <v>4.6902491</v>
      </c>
    </row>
    <row r="47">
      <c r="A47" s="1" t="s">
        <v>95</v>
      </c>
      <c r="B47" s="1" t="s">
        <v>96</v>
      </c>
      <c r="C47" s="1" t="s">
        <v>9</v>
      </c>
      <c r="D47" s="1" t="s">
        <v>10</v>
      </c>
      <c r="AS47" s="1">
        <v>1.57238174</v>
      </c>
      <c r="AT47" s="1">
        <v>2.72973283</v>
      </c>
      <c r="AU47" s="1">
        <v>2.6767524</v>
      </c>
      <c r="AV47" s="1">
        <v>3.84015653</v>
      </c>
      <c r="AW47" s="1">
        <v>4.44226491</v>
      </c>
      <c r="AX47" s="1">
        <v>4.27463655</v>
      </c>
      <c r="AY47" s="1">
        <v>4.45607982</v>
      </c>
      <c r="AZ47" s="1">
        <v>4.44069383</v>
      </c>
      <c r="BA47" s="1">
        <v>5.14113002</v>
      </c>
      <c r="BB47" s="1">
        <v>4.64417372</v>
      </c>
      <c r="BC47" s="1">
        <v>4.01927698</v>
      </c>
      <c r="BD47" s="1">
        <v>3.43164138</v>
      </c>
      <c r="BE47" s="1">
        <v>3.56752988</v>
      </c>
      <c r="BF47" s="1">
        <v>3.56509235</v>
      </c>
      <c r="BG47" s="1">
        <v>3.97941198</v>
      </c>
      <c r="BH47" s="1">
        <v>3.9869163</v>
      </c>
      <c r="BI47" s="1">
        <v>3.87116143</v>
      </c>
    </row>
    <row r="48">
      <c r="A48" s="1" t="s">
        <v>99</v>
      </c>
      <c r="B48" s="1" t="s">
        <v>100</v>
      </c>
      <c r="C48" s="1" t="s">
        <v>9</v>
      </c>
      <c r="D48" s="1" t="s">
        <v>10</v>
      </c>
      <c r="AS48" s="1">
        <v>1.69392456</v>
      </c>
      <c r="AT48" s="1">
        <v>2.37584221</v>
      </c>
      <c r="AU48" s="1">
        <v>1.87626667</v>
      </c>
      <c r="AV48" s="1">
        <v>2.11587856</v>
      </c>
      <c r="AW48" s="1">
        <v>2.10554645</v>
      </c>
      <c r="AX48" s="1">
        <v>1.87587189</v>
      </c>
      <c r="AY48" s="1">
        <v>1.78239931</v>
      </c>
      <c r="AZ48" s="1">
        <v>2.24364157</v>
      </c>
      <c r="BA48" s="1">
        <v>2.55324653</v>
      </c>
      <c r="BB48" s="1">
        <v>2.2214418</v>
      </c>
      <c r="BC48" s="1">
        <v>1.98057464</v>
      </c>
      <c r="BD48" s="1">
        <v>1.85153641</v>
      </c>
      <c r="BE48" s="1">
        <v>2.47433199</v>
      </c>
      <c r="BF48" s="1">
        <v>2.48846715</v>
      </c>
      <c r="BG48" s="1">
        <v>2.50741981</v>
      </c>
      <c r="BH48" s="1">
        <v>3.41535064</v>
      </c>
      <c r="BI48" s="1">
        <v>4.63481785</v>
      </c>
    </row>
    <row r="49">
      <c r="A49" s="1" t="s">
        <v>101</v>
      </c>
      <c r="B49" s="1" t="s">
        <v>102</v>
      </c>
      <c r="C49" s="1" t="s">
        <v>9</v>
      </c>
      <c r="D49" s="1" t="s">
        <v>10</v>
      </c>
      <c r="AS49" s="1">
        <v>5.4769317</v>
      </c>
      <c r="AT49" s="1">
        <v>5.56101361</v>
      </c>
      <c r="AU49" s="1">
        <v>5.36520046</v>
      </c>
      <c r="AV49" s="1">
        <v>5.6840998</v>
      </c>
      <c r="AW49" s="1">
        <v>5.17538681</v>
      </c>
      <c r="AX49" s="1">
        <v>5.52796211</v>
      </c>
      <c r="AY49" s="1">
        <v>5.77809346</v>
      </c>
      <c r="AZ49" s="1">
        <v>5.76738502</v>
      </c>
      <c r="BA49" s="1">
        <v>6.03380973</v>
      </c>
      <c r="BB49" s="1">
        <v>6.39557747</v>
      </c>
      <c r="BC49" s="1">
        <v>6.25592621</v>
      </c>
      <c r="BD49" s="1">
        <v>5.79617882</v>
      </c>
      <c r="BE49" s="1">
        <v>5.68462271</v>
      </c>
      <c r="BF49" s="1">
        <v>5.81053737</v>
      </c>
      <c r="BG49" s="1">
        <v>5.80630699</v>
      </c>
      <c r="BH49" s="1">
        <v>6.0226695</v>
      </c>
      <c r="BI49" s="1">
        <v>5.91234407</v>
      </c>
    </row>
    <row r="50">
      <c r="A50" s="1" t="s">
        <v>103</v>
      </c>
      <c r="B50" s="1" t="s">
        <v>104</v>
      </c>
      <c r="C50" s="1" t="s">
        <v>9</v>
      </c>
      <c r="D50" s="1" t="s">
        <v>10</v>
      </c>
      <c r="AS50" s="1">
        <v>12.24934652</v>
      </c>
      <c r="AT50" s="1">
        <v>10.94349543</v>
      </c>
      <c r="AU50" s="1">
        <v>10.96610977</v>
      </c>
      <c r="AV50" s="1">
        <v>10.33469623</v>
      </c>
      <c r="AW50" s="1">
        <v>10.32729373</v>
      </c>
      <c r="AX50" s="1">
        <v>9.8681874</v>
      </c>
      <c r="AY50" s="1">
        <v>9.71064849</v>
      </c>
      <c r="AZ50" s="1">
        <v>9.35156869</v>
      </c>
      <c r="BA50" s="1">
        <v>8.9874242</v>
      </c>
      <c r="BB50" s="1">
        <v>8.57702449</v>
      </c>
      <c r="BC50" s="1">
        <v>8.52293619</v>
      </c>
      <c r="BD50" s="1">
        <v>9.09870956</v>
      </c>
      <c r="BE50" s="1">
        <v>7.94528634</v>
      </c>
      <c r="BF50" s="1">
        <v>7.78423737</v>
      </c>
      <c r="BG50" s="1">
        <v>7.59488902</v>
      </c>
      <c r="BH50" s="1">
        <v>7.68427435</v>
      </c>
      <c r="BI50" s="1">
        <v>7.63108978</v>
      </c>
    </row>
    <row r="51">
      <c r="A51" s="1" t="s">
        <v>107</v>
      </c>
      <c r="B51" s="1" t="s">
        <v>108</v>
      </c>
      <c r="C51" s="1" t="s">
        <v>9</v>
      </c>
      <c r="D51" s="1" t="s">
        <v>10</v>
      </c>
      <c r="AS51" s="1">
        <v>4.43401194</v>
      </c>
      <c r="AT51" s="1">
        <v>4.75244355</v>
      </c>
      <c r="AU51" s="1">
        <v>4.75569435</v>
      </c>
      <c r="AV51" s="1">
        <v>4.50008628</v>
      </c>
      <c r="AW51" s="1">
        <v>4.37710666</v>
      </c>
      <c r="AX51" s="1">
        <v>4.27364095</v>
      </c>
      <c r="AY51" s="1">
        <v>4.48974972</v>
      </c>
      <c r="AZ51" s="1">
        <v>4.18900156</v>
      </c>
      <c r="BA51" s="1">
        <v>3.58313537</v>
      </c>
      <c r="BB51" s="1">
        <v>3.88152912</v>
      </c>
      <c r="BC51" s="1">
        <v>4.47556163</v>
      </c>
      <c r="BD51" s="1">
        <v>4.30527433</v>
      </c>
      <c r="BE51" s="1">
        <v>5.08776221</v>
      </c>
      <c r="BF51" s="1">
        <v>5.24587932</v>
      </c>
      <c r="BG51" s="1">
        <v>5.28356233</v>
      </c>
      <c r="BH51" s="1">
        <v>5.31378574</v>
      </c>
      <c r="BI51" s="1">
        <v>5.23696219</v>
      </c>
    </row>
    <row r="52">
      <c r="A52" s="1" t="s">
        <v>109</v>
      </c>
      <c r="B52" s="1" t="s">
        <v>110</v>
      </c>
      <c r="C52" s="1" t="s">
        <v>9</v>
      </c>
      <c r="D52" s="1" t="s">
        <v>10</v>
      </c>
      <c r="AS52" s="1">
        <v>6.59314299</v>
      </c>
      <c r="AT52" s="1">
        <v>6.50019625</v>
      </c>
      <c r="AU52" s="1">
        <v>6.90020818</v>
      </c>
      <c r="AV52" s="1">
        <v>6.99989289</v>
      </c>
      <c r="AW52" s="1">
        <v>6.65927276</v>
      </c>
      <c r="AX52" s="1">
        <v>6.69515948</v>
      </c>
      <c r="AY52" s="1">
        <v>6.96992493</v>
      </c>
      <c r="AZ52" s="1">
        <v>7.03324129</v>
      </c>
      <c r="BA52" s="1">
        <v>7.51461349</v>
      </c>
      <c r="BB52" s="1">
        <v>7.9073468</v>
      </c>
      <c r="BC52" s="1">
        <v>8.11340128</v>
      </c>
      <c r="BD52" s="1">
        <v>8.08732839</v>
      </c>
      <c r="BE52" s="1">
        <v>7.75122422</v>
      </c>
      <c r="BF52" s="1">
        <v>7.67780718</v>
      </c>
      <c r="BG52" s="1">
        <v>7.80327592</v>
      </c>
      <c r="BH52" s="1">
        <v>7.78042454</v>
      </c>
      <c r="BI52" s="1">
        <v>7.55572353</v>
      </c>
    </row>
    <row r="53">
      <c r="A53" s="1" t="s">
        <v>113</v>
      </c>
      <c r="B53" s="1" t="s">
        <v>114</v>
      </c>
      <c r="C53" s="1" t="s">
        <v>9</v>
      </c>
      <c r="D53" s="1" t="s">
        <v>10</v>
      </c>
      <c r="AS53" s="1">
        <v>4.81818568593221</v>
      </c>
      <c r="AT53" s="1">
        <v>4.6199112886745</v>
      </c>
      <c r="AU53" s="1">
        <v>4.79232269046287</v>
      </c>
      <c r="AV53" s="1">
        <v>4.68863014066649</v>
      </c>
      <c r="AW53" s="1">
        <v>4.9869705800855</v>
      </c>
      <c r="AX53" s="1">
        <v>4.7927338218514</v>
      </c>
      <c r="AY53" s="1">
        <v>4.88084553113841</v>
      </c>
      <c r="AZ53" s="1">
        <v>4.91921184313089</v>
      </c>
      <c r="BA53" s="1">
        <v>4.75119925592092</v>
      </c>
      <c r="BB53" s="1">
        <v>5.55713899521301</v>
      </c>
      <c r="BC53" s="1">
        <v>5.41549615524299</v>
      </c>
      <c r="BD53" s="1">
        <v>5.26787540080431</v>
      </c>
      <c r="BE53" s="1">
        <v>5.35409625951575</v>
      </c>
      <c r="BF53" s="1">
        <v>5.4974947057189</v>
      </c>
      <c r="BG53" s="1">
        <v>5.52321425136341</v>
      </c>
      <c r="BH53" s="1">
        <v>5.95329440021884</v>
      </c>
      <c r="BI53" s="1">
        <v>6.12892649519589</v>
      </c>
    </row>
    <row r="54">
      <c r="A54" s="1" t="s">
        <v>115</v>
      </c>
      <c r="B54" s="1" t="s">
        <v>116</v>
      </c>
      <c r="C54" s="1" t="s">
        <v>9</v>
      </c>
      <c r="D54" s="1" t="s">
        <v>10</v>
      </c>
      <c r="AS54" s="1">
        <v>6.58082967</v>
      </c>
      <c r="AT54" s="1">
        <v>6.97944519</v>
      </c>
      <c r="AU54" s="1">
        <v>7.11155879</v>
      </c>
      <c r="AV54" s="1">
        <v>7.09771076</v>
      </c>
      <c r="AW54" s="1">
        <v>6.82610737</v>
      </c>
      <c r="AX54" s="1">
        <v>8.75385175</v>
      </c>
      <c r="AY54" s="1">
        <v>8.27164137</v>
      </c>
      <c r="AZ54" s="1">
        <v>10.96638176</v>
      </c>
      <c r="BA54" s="1">
        <v>11.31446824</v>
      </c>
      <c r="BB54" s="1">
        <v>12.29017512</v>
      </c>
      <c r="BC54" s="1">
        <v>10.68762349</v>
      </c>
      <c r="BD54" s="1">
        <v>11.3128656</v>
      </c>
      <c r="BE54" s="1">
        <v>9.29862453</v>
      </c>
      <c r="BF54" s="1">
        <v>10.4306951</v>
      </c>
      <c r="BG54" s="1">
        <v>12.14082739</v>
      </c>
      <c r="BH54" s="1">
        <v>12.78461066</v>
      </c>
      <c r="BI54" s="1">
        <v>12.19122021</v>
      </c>
    </row>
    <row r="55">
      <c r="A55" s="1" t="s">
        <v>117</v>
      </c>
      <c r="B55" s="1" t="s">
        <v>118</v>
      </c>
      <c r="C55" s="1" t="s">
        <v>9</v>
      </c>
      <c r="D55" s="1" t="s">
        <v>10</v>
      </c>
    </row>
    <row r="56">
      <c r="A56" s="1" t="s">
        <v>119</v>
      </c>
      <c r="B56" s="1" t="s">
        <v>120</v>
      </c>
      <c r="C56" s="1" t="s">
        <v>9</v>
      </c>
      <c r="D56" s="1" t="s">
        <v>10</v>
      </c>
    </row>
    <row r="57">
      <c r="A57" s="1" t="s">
        <v>121</v>
      </c>
      <c r="B57" s="1" t="s">
        <v>122</v>
      </c>
      <c r="C57" s="1" t="s">
        <v>9</v>
      </c>
      <c r="D57" s="1" t="s">
        <v>10</v>
      </c>
      <c r="AS57" s="1">
        <v>5.31196586</v>
      </c>
      <c r="AT57" s="1">
        <v>5.34238735</v>
      </c>
      <c r="AU57" s="1">
        <v>5.61591572</v>
      </c>
      <c r="AV57" s="1">
        <v>5.53012386</v>
      </c>
      <c r="AW57" s="1">
        <v>5.28464825</v>
      </c>
      <c r="AX57" s="1">
        <v>5.28617016</v>
      </c>
      <c r="AY57" s="1">
        <v>5.3085</v>
      </c>
      <c r="AZ57" s="1">
        <v>5.19121611</v>
      </c>
      <c r="BA57" s="1">
        <v>6.01929897</v>
      </c>
      <c r="BB57" s="1">
        <v>6.46461028</v>
      </c>
      <c r="BC57" s="1">
        <v>6.27779476</v>
      </c>
      <c r="BD57" s="1">
        <v>6.59137905</v>
      </c>
      <c r="BE57" s="1">
        <v>6.68578788</v>
      </c>
      <c r="BF57" s="1">
        <v>6.9036741</v>
      </c>
      <c r="BG57" s="1">
        <v>6.78616827</v>
      </c>
      <c r="BH57" s="1">
        <v>6.8085447</v>
      </c>
      <c r="BI57" s="1">
        <v>6.87966475</v>
      </c>
    </row>
    <row r="58">
      <c r="A58" s="1" t="s">
        <v>125</v>
      </c>
      <c r="B58" s="1" t="s">
        <v>126</v>
      </c>
      <c r="C58" s="1" t="s">
        <v>9</v>
      </c>
      <c r="D58" s="1" t="s">
        <v>10</v>
      </c>
      <c r="AS58" s="1">
        <v>5.71755317</v>
      </c>
      <c r="AT58" s="1">
        <v>5.88764748</v>
      </c>
      <c r="AU58" s="1">
        <v>6.19887241</v>
      </c>
      <c r="AV58" s="1">
        <v>6.55446573</v>
      </c>
      <c r="AW58" s="1">
        <v>6.38547255</v>
      </c>
      <c r="AX58" s="1">
        <v>6.38101044</v>
      </c>
      <c r="AY58" s="1">
        <v>6.19553143</v>
      </c>
      <c r="AZ58" s="1">
        <v>6.01604855</v>
      </c>
      <c r="BA58" s="1">
        <v>6.35973328</v>
      </c>
      <c r="BB58" s="1">
        <v>7.29290504</v>
      </c>
      <c r="BC58" s="1">
        <v>6.92806211</v>
      </c>
      <c r="BD58" s="1">
        <v>6.97689183</v>
      </c>
      <c r="BE58" s="1">
        <v>7.02843525</v>
      </c>
      <c r="BF58" s="1">
        <v>7.8066952</v>
      </c>
      <c r="BG58" s="1">
        <v>7.65308523</v>
      </c>
      <c r="BH58" s="1">
        <v>7.24275683</v>
      </c>
      <c r="BI58" s="1">
        <v>7.14959908</v>
      </c>
    </row>
    <row r="59">
      <c r="A59" s="1" t="s">
        <v>97</v>
      </c>
      <c r="B59" s="1" t="s">
        <v>98</v>
      </c>
      <c r="C59" s="1" t="s">
        <v>9</v>
      </c>
      <c r="D59" s="1" t="s">
        <v>10</v>
      </c>
      <c r="AS59" s="1">
        <v>9.82754385</v>
      </c>
      <c r="AT59" s="1">
        <v>9.86402734</v>
      </c>
      <c r="AU59" s="1">
        <v>10.10958272</v>
      </c>
      <c r="AV59" s="1">
        <v>10.33178985</v>
      </c>
      <c r="AW59" s="1">
        <v>10.07623468</v>
      </c>
      <c r="AX59" s="1">
        <v>10.22530706</v>
      </c>
      <c r="AY59" s="1">
        <v>10.11344406</v>
      </c>
      <c r="AZ59" s="1">
        <v>9.96852656</v>
      </c>
      <c r="BA59" s="1">
        <v>10.15493376</v>
      </c>
      <c r="BB59" s="1">
        <v>11.13743151</v>
      </c>
      <c r="BC59" s="1">
        <v>11.0039689</v>
      </c>
      <c r="BD59" s="1">
        <v>10.71509959</v>
      </c>
      <c r="BE59" s="1">
        <v>10.76729532</v>
      </c>
      <c r="BF59" s="1">
        <v>10.91510275</v>
      </c>
      <c r="BG59" s="1">
        <v>10.95738405</v>
      </c>
      <c r="BH59" s="1">
        <v>11.07906625</v>
      </c>
      <c r="BI59" s="1">
        <v>11.13916763</v>
      </c>
    </row>
    <row r="60">
      <c r="A60" s="1" t="s">
        <v>135</v>
      </c>
      <c r="B60" s="1" t="s">
        <v>136</v>
      </c>
      <c r="C60" s="1" t="s">
        <v>9</v>
      </c>
      <c r="D60" s="1" t="s">
        <v>10</v>
      </c>
      <c r="AS60" s="1">
        <v>4.1253036</v>
      </c>
      <c r="AT60" s="1">
        <v>3.94019625</v>
      </c>
      <c r="AU60" s="1">
        <v>5.03592168</v>
      </c>
      <c r="AV60" s="1">
        <v>5.58189947</v>
      </c>
      <c r="AW60" s="1">
        <v>4.66613397</v>
      </c>
      <c r="AX60" s="1">
        <v>4.52727705</v>
      </c>
      <c r="AY60" s="1">
        <v>4.89260073</v>
      </c>
      <c r="AZ60" s="1">
        <v>4.79323895</v>
      </c>
      <c r="BA60" s="1">
        <v>4.47885684</v>
      </c>
      <c r="BB60" s="1">
        <v>4.51186996</v>
      </c>
      <c r="BC60" s="1">
        <v>4.29711004</v>
      </c>
      <c r="BD60" s="1">
        <v>4.73829396</v>
      </c>
      <c r="BE60" s="1">
        <v>4.63176867</v>
      </c>
      <c r="BF60" s="1">
        <v>4.09869831</v>
      </c>
      <c r="BG60" s="1">
        <v>4.13814365</v>
      </c>
      <c r="BH60" s="1">
        <v>4.38930145</v>
      </c>
      <c r="BI60" s="1">
        <v>3.50192451</v>
      </c>
    </row>
    <row r="61">
      <c r="A61" s="1" t="s">
        <v>137</v>
      </c>
      <c r="B61" s="1" t="s">
        <v>138</v>
      </c>
      <c r="C61" s="1" t="s">
        <v>9</v>
      </c>
      <c r="D61" s="1" t="s">
        <v>10</v>
      </c>
      <c r="AS61" s="1">
        <v>5.12931806</v>
      </c>
      <c r="AT61" s="1">
        <v>5.223328</v>
      </c>
      <c r="AU61" s="1">
        <v>5.34098516</v>
      </c>
      <c r="AV61" s="1">
        <v>5.27230132</v>
      </c>
      <c r="AW61" s="1">
        <v>5.15229974</v>
      </c>
      <c r="AX61" s="1">
        <v>5.24445266</v>
      </c>
      <c r="AY61" s="1">
        <v>5.24618724</v>
      </c>
      <c r="AZ61" s="1">
        <v>5.37814195</v>
      </c>
      <c r="BA61" s="1">
        <v>5.49472914</v>
      </c>
      <c r="BB61" s="1">
        <v>5.74783559</v>
      </c>
      <c r="BC61" s="1">
        <v>5.60128406</v>
      </c>
      <c r="BD61" s="1">
        <v>5.71225311</v>
      </c>
      <c r="BE61" s="1">
        <v>5.87236836</v>
      </c>
      <c r="BF61" s="1">
        <v>5.43430873</v>
      </c>
      <c r="BG61" s="1">
        <v>5.48942884</v>
      </c>
      <c r="BH61" s="1">
        <v>5.45513319</v>
      </c>
      <c r="BI61" s="1">
        <v>5.30393975</v>
      </c>
    </row>
    <row r="62">
      <c r="A62" s="1" t="s">
        <v>141</v>
      </c>
      <c r="B62" s="1" t="s">
        <v>142</v>
      </c>
      <c r="C62" s="1" t="s">
        <v>9</v>
      </c>
      <c r="D62" s="1" t="s">
        <v>10</v>
      </c>
      <c r="AS62" s="1">
        <v>8.1043807</v>
      </c>
      <c r="AT62" s="1">
        <v>8.4483269</v>
      </c>
      <c r="AU62" s="1">
        <v>8.70251179</v>
      </c>
      <c r="AV62" s="1">
        <v>8.90363048</v>
      </c>
      <c r="AW62" s="1">
        <v>9.00743094</v>
      </c>
      <c r="AX62" s="1">
        <v>9.0905709</v>
      </c>
      <c r="AY62" s="1">
        <v>9.16879674</v>
      </c>
      <c r="AZ62" s="1">
        <v>9.32515549</v>
      </c>
      <c r="BA62" s="1">
        <v>9.51134351</v>
      </c>
      <c r="BB62" s="1">
        <v>10.67431683</v>
      </c>
      <c r="BC62" s="1">
        <v>10.33315757</v>
      </c>
      <c r="BD62" s="1">
        <v>10.15290857</v>
      </c>
      <c r="BE62" s="1">
        <v>10.24135399</v>
      </c>
      <c r="BF62" s="1">
        <v>10.16958128</v>
      </c>
      <c r="BG62" s="1">
        <v>10.17190456</v>
      </c>
      <c r="BH62" s="1">
        <v>10.27382498</v>
      </c>
      <c r="BI62" s="1">
        <v>10.35004017</v>
      </c>
    </row>
    <row r="63">
      <c r="A63" s="1" t="s">
        <v>145</v>
      </c>
      <c r="B63" s="1" t="s">
        <v>146</v>
      </c>
      <c r="C63" s="1" t="s">
        <v>9</v>
      </c>
      <c r="D63" s="1" t="s">
        <v>10</v>
      </c>
      <c r="AS63" s="1">
        <v>4.88427497</v>
      </c>
      <c r="AT63" s="1">
        <v>4.88183301</v>
      </c>
      <c r="AU63" s="1">
        <v>4.98649017</v>
      </c>
      <c r="AV63" s="1">
        <v>4.38888279</v>
      </c>
      <c r="AW63" s="1">
        <v>4.28767555</v>
      </c>
      <c r="AX63" s="1">
        <v>4.35398197</v>
      </c>
      <c r="AY63" s="1">
        <v>3.99365784</v>
      </c>
      <c r="AZ63" s="1">
        <v>4.20737005</v>
      </c>
      <c r="BA63" s="1">
        <v>4.72508234</v>
      </c>
      <c r="BB63" s="1">
        <v>5.08703423</v>
      </c>
      <c r="BC63" s="1">
        <v>5.58233888</v>
      </c>
      <c r="BD63" s="1">
        <v>5.67143533</v>
      </c>
      <c r="BE63" s="1">
        <v>5.88949284</v>
      </c>
      <c r="BF63" s="1">
        <v>5.82878304</v>
      </c>
      <c r="BG63" s="1">
        <v>5.92203373</v>
      </c>
      <c r="BH63" s="1">
        <v>6.04389175</v>
      </c>
      <c r="BI63" s="1">
        <v>6.16130052</v>
      </c>
    </row>
    <row r="64">
      <c r="A64" s="1" t="s">
        <v>147</v>
      </c>
      <c r="B64" s="1" t="s">
        <v>148</v>
      </c>
      <c r="C64" s="1" t="s">
        <v>9</v>
      </c>
      <c r="D64" s="1" t="s">
        <v>10</v>
      </c>
      <c r="AS64" s="1">
        <v>3.48903279</v>
      </c>
      <c r="AT64" s="1">
        <v>3.83787696</v>
      </c>
      <c r="AU64" s="1">
        <v>3.73004148</v>
      </c>
      <c r="AV64" s="1">
        <v>3.60104113</v>
      </c>
      <c r="AW64" s="1">
        <v>3.54407306</v>
      </c>
      <c r="AX64" s="1">
        <v>3.23516117</v>
      </c>
      <c r="AY64" s="1">
        <v>3.35510349</v>
      </c>
      <c r="AZ64" s="1">
        <v>3.82141758</v>
      </c>
      <c r="BA64" s="1">
        <v>4.2018824</v>
      </c>
      <c r="BB64" s="1">
        <v>5.35939829</v>
      </c>
      <c r="BC64" s="1">
        <v>5.11716993</v>
      </c>
      <c r="BD64" s="1">
        <v>5.26748086</v>
      </c>
      <c r="BE64" s="1">
        <v>6.00050994</v>
      </c>
      <c r="BF64" s="1">
        <v>6.03576267</v>
      </c>
      <c r="BG64" s="1">
        <v>6.54721401</v>
      </c>
      <c r="BH64" s="1">
        <v>6.98289165</v>
      </c>
      <c r="BI64" s="1">
        <v>6.648475</v>
      </c>
    </row>
    <row r="65">
      <c r="A65" s="1" t="s">
        <v>151</v>
      </c>
      <c r="B65" s="1" t="s">
        <v>152</v>
      </c>
      <c r="C65" s="1" t="s">
        <v>9</v>
      </c>
      <c r="D65" s="1" t="s">
        <v>10</v>
      </c>
      <c r="AS65" s="1">
        <v>3.95858443136446</v>
      </c>
      <c r="AT65" s="1">
        <v>3.85435631568349</v>
      </c>
      <c r="AU65" s="1">
        <v>3.91372050721803</v>
      </c>
      <c r="AV65" s="1">
        <v>3.97969480215434</v>
      </c>
      <c r="AW65" s="1">
        <v>3.88825877646449</v>
      </c>
      <c r="AX65" s="1">
        <v>3.8811865089956</v>
      </c>
      <c r="AY65" s="1">
        <v>3.73366977229852</v>
      </c>
      <c r="AZ65" s="1">
        <v>3.5674602261077</v>
      </c>
      <c r="BA65" s="1">
        <v>3.73145978055919</v>
      </c>
      <c r="BB65" s="1">
        <v>4.12697169948969</v>
      </c>
      <c r="BC65" s="1">
        <v>4.03218641326018</v>
      </c>
      <c r="BD65" s="1">
        <v>4.13813886618252</v>
      </c>
      <c r="BE65" s="1">
        <v>4.34158318572918</v>
      </c>
      <c r="BF65" s="1">
        <v>4.49895101835958</v>
      </c>
      <c r="BG65" s="1">
        <v>4.59327052691345</v>
      </c>
      <c r="BH65" s="1">
        <v>4.70019194754754</v>
      </c>
      <c r="BI65" s="1">
        <v>4.77776300866843</v>
      </c>
    </row>
    <row r="66">
      <c r="A66" s="1" t="s">
        <v>153</v>
      </c>
      <c r="B66" s="1" t="s">
        <v>154</v>
      </c>
      <c r="C66" s="1" t="s">
        <v>9</v>
      </c>
      <c r="D66" s="1" t="s">
        <v>10</v>
      </c>
      <c r="AS66" s="1">
        <v>4.79616095474309</v>
      </c>
      <c r="AT66" s="1">
        <v>5.0365806074964</v>
      </c>
      <c r="AU66" s="1">
        <v>4.76840006264299</v>
      </c>
      <c r="AV66" s="1">
        <v>4.88872209681561</v>
      </c>
      <c r="AW66" s="1">
        <v>4.83268505760099</v>
      </c>
      <c r="AX66" s="1">
        <v>4.80700756658351</v>
      </c>
      <c r="AY66" s="1">
        <v>4.75315890667541</v>
      </c>
      <c r="AZ66" s="1">
        <v>4.75242733315306</v>
      </c>
      <c r="BA66" s="1">
        <v>4.68760958796284</v>
      </c>
      <c r="BB66" s="1">
        <v>5.09587520284953</v>
      </c>
      <c r="BC66" s="1">
        <v>4.91775847808741</v>
      </c>
      <c r="BD66" s="1">
        <v>4.85584561119397</v>
      </c>
      <c r="BE66" s="1">
        <v>4.90133881525133</v>
      </c>
      <c r="BF66" s="1">
        <v>4.97332113623907</v>
      </c>
      <c r="BG66" s="1">
        <v>5.04817060150383</v>
      </c>
      <c r="BH66" s="1">
        <v>5.1180212416608</v>
      </c>
      <c r="BI66" s="1">
        <v>4.99011287136104</v>
      </c>
    </row>
    <row r="67">
      <c r="A67" s="1" t="s">
        <v>167</v>
      </c>
      <c r="B67" s="1" t="s">
        <v>168</v>
      </c>
      <c r="C67" s="1" t="s">
        <v>9</v>
      </c>
      <c r="D67" s="1" t="s">
        <v>10</v>
      </c>
      <c r="AS67" s="1">
        <v>6.18597344756513</v>
      </c>
      <c r="AT67" s="1">
        <v>6.22903574260834</v>
      </c>
      <c r="AU67" s="1">
        <v>6.1972634283506</v>
      </c>
      <c r="AV67" s="1">
        <v>6.29429187881529</v>
      </c>
      <c r="AW67" s="1">
        <v>6.26737795158227</v>
      </c>
      <c r="AX67" s="1">
        <v>6.21993899978956</v>
      </c>
      <c r="AY67" s="1">
        <v>6.02332793496847</v>
      </c>
      <c r="AZ67" s="1">
        <v>5.81622378778084</v>
      </c>
      <c r="BA67" s="1">
        <v>5.95808561067569</v>
      </c>
      <c r="BB67" s="1">
        <v>6.451528069411</v>
      </c>
      <c r="BC67" s="1">
        <v>6.33442574911356</v>
      </c>
      <c r="BD67" s="1">
        <v>6.75555607172754</v>
      </c>
      <c r="BE67" s="1">
        <v>6.81578698785148</v>
      </c>
      <c r="BF67" s="1">
        <v>6.5880363196257</v>
      </c>
      <c r="BG67" s="1">
        <v>6.53343381363457</v>
      </c>
      <c r="BH67" s="1">
        <v>6.48784823090297</v>
      </c>
      <c r="BI67" s="1">
        <v>6.63936819689084</v>
      </c>
    </row>
    <row r="68">
      <c r="A68" s="1" t="s">
        <v>169</v>
      </c>
      <c r="B68" s="1" t="s">
        <v>170</v>
      </c>
      <c r="C68" s="1" t="s">
        <v>9</v>
      </c>
      <c r="D68" s="1" t="s">
        <v>10</v>
      </c>
      <c r="AS68" s="1">
        <v>4.91261952158413</v>
      </c>
      <c r="AT68" s="1">
        <v>5.18534669299762</v>
      </c>
      <c r="AU68" s="1">
        <v>5.41752412513561</v>
      </c>
      <c r="AV68" s="1">
        <v>5.35750322046808</v>
      </c>
      <c r="AW68" s="1">
        <v>5.15668316288752</v>
      </c>
      <c r="AX68" s="1">
        <v>5.15371775064803</v>
      </c>
      <c r="AY68" s="1">
        <v>5.12271209845859</v>
      </c>
      <c r="AZ68" s="1">
        <v>5.06755291525632</v>
      </c>
      <c r="BA68" s="1">
        <v>5.10352589981104</v>
      </c>
      <c r="BB68" s="1">
        <v>5.65315815475114</v>
      </c>
      <c r="BC68" s="1">
        <v>5.19735108681694</v>
      </c>
      <c r="BD68" s="1">
        <v>4.9033300810171</v>
      </c>
      <c r="BE68" s="1">
        <v>4.99965381608498</v>
      </c>
      <c r="BF68" s="1">
        <v>5.08095596231306</v>
      </c>
      <c r="BG68" s="1">
        <v>5.09383298225259</v>
      </c>
      <c r="BH68" s="1">
        <v>5.11494899112896</v>
      </c>
      <c r="BI68" s="1">
        <v>5.2137770105217</v>
      </c>
    </row>
    <row r="69">
      <c r="A69" s="1" t="s">
        <v>171</v>
      </c>
      <c r="B69" s="1" t="s">
        <v>172</v>
      </c>
      <c r="C69" s="1" t="s">
        <v>9</v>
      </c>
      <c r="D69" s="1" t="s">
        <v>10</v>
      </c>
      <c r="AS69" s="1">
        <v>7.78036612313851</v>
      </c>
      <c r="AT69" s="1">
        <v>7.97995414164735</v>
      </c>
      <c r="AU69" s="1">
        <v>8.21089478334365</v>
      </c>
      <c r="AV69" s="1">
        <v>8.41973982844197</v>
      </c>
      <c r="AW69" s="1">
        <v>8.39132416046248</v>
      </c>
      <c r="AX69" s="1">
        <v>8.42982356610364</v>
      </c>
      <c r="AY69" s="1">
        <v>8.35986830269341</v>
      </c>
      <c r="AZ69" s="1">
        <v>8.25348973267342</v>
      </c>
      <c r="BA69" s="1">
        <v>8.4509214400194</v>
      </c>
      <c r="BB69" s="1">
        <v>9.26769874913728</v>
      </c>
      <c r="BC69" s="1">
        <v>9.03879956244545</v>
      </c>
      <c r="BD69" s="1">
        <v>8.89847859968842</v>
      </c>
      <c r="BE69" s="1">
        <v>8.89189711044342</v>
      </c>
      <c r="BF69" s="1">
        <v>9.12197917392487</v>
      </c>
      <c r="BG69" s="1">
        <v>9.21912566461256</v>
      </c>
      <c r="BH69" s="1">
        <v>9.31151676653279</v>
      </c>
      <c r="BI69" s="1">
        <v>9.37772893166249</v>
      </c>
    </row>
    <row r="70">
      <c r="A70" s="1" t="s">
        <v>173</v>
      </c>
      <c r="B70" s="1" t="s">
        <v>174</v>
      </c>
      <c r="C70" s="1" t="s">
        <v>9</v>
      </c>
      <c r="D70" s="1" t="s">
        <v>10</v>
      </c>
      <c r="AS70" s="1">
        <v>3.31528974</v>
      </c>
      <c r="AT70" s="1">
        <v>3.73755858</v>
      </c>
      <c r="AU70" s="1">
        <v>4.45758963</v>
      </c>
      <c r="AV70" s="1">
        <v>5.42486</v>
      </c>
      <c r="AW70" s="1">
        <v>5.55078448</v>
      </c>
      <c r="AX70" s="1">
        <v>5.57841353</v>
      </c>
      <c r="AY70" s="1">
        <v>5.68722197</v>
      </c>
      <c r="AZ70" s="1">
        <v>5.86489023</v>
      </c>
      <c r="BA70" s="1">
        <v>5.81637673</v>
      </c>
      <c r="BB70" s="1">
        <v>6.43873295</v>
      </c>
      <c r="BC70" s="1">
        <v>7.12195655</v>
      </c>
      <c r="BD70" s="1">
        <v>7.86521816</v>
      </c>
      <c r="BE70" s="1">
        <v>8.47968249</v>
      </c>
      <c r="BF70" s="1">
        <v>8.55983433</v>
      </c>
      <c r="BG70" s="1">
        <v>8.62127454</v>
      </c>
      <c r="BH70" s="1">
        <v>8.58845682</v>
      </c>
      <c r="BI70" s="1">
        <v>8.38714107</v>
      </c>
    </row>
    <row r="71">
      <c r="A71" s="1" t="s">
        <v>175</v>
      </c>
      <c r="B71" s="1" t="s">
        <v>176</v>
      </c>
      <c r="C71" s="1" t="s">
        <v>9</v>
      </c>
      <c r="D71" s="1" t="s">
        <v>10</v>
      </c>
      <c r="AS71" s="1">
        <v>4.92244279</v>
      </c>
      <c r="AT71" s="1">
        <v>5.40030332</v>
      </c>
      <c r="AU71" s="1">
        <v>5.51073784</v>
      </c>
      <c r="AV71" s="1">
        <v>5.22425289</v>
      </c>
      <c r="AW71" s="1">
        <v>4.85732371</v>
      </c>
      <c r="AX71" s="1">
        <v>4.92229169</v>
      </c>
      <c r="AY71" s="1">
        <v>4.84190073</v>
      </c>
      <c r="AZ71" s="1">
        <v>4.44493251</v>
      </c>
      <c r="BA71" s="1">
        <v>4.46634813</v>
      </c>
      <c r="BB71" s="1">
        <v>4.37870946</v>
      </c>
      <c r="BC71" s="1">
        <v>4.1531917</v>
      </c>
      <c r="BD71" s="1">
        <v>4.35707557</v>
      </c>
      <c r="BE71" s="1">
        <v>4.55305428</v>
      </c>
      <c r="BF71" s="1">
        <v>4.6541604</v>
      </c>
      <c r="BG71" s="1">
        <v>4.69173709</v>
      </c>
      <c r="BH71" s="1">
        <v>4.62285691</v>
      </c>
      <c r="BI71" s="1">
        <v>4.63781726</v>
      </c>
    </row>
    <row r="72">
      <c r="A72" s="1" t="s">
        <v>177</v>
      </c>
      <c r="B72" s="1" t="s">
        <v>178</v>
      </c>
      <c r="C72" s="1" t="s">
        <v>9</v>
      </c>
      <c r="D72" s="1" t="s">
        <v>10</v>
      </c>
      <c r="AS72" s="1">
        <v>8.56589121840617</v>
      </c>
      <c r="AT72" s="1">
        <v>8.67452956811417</v>
      </c>
      <c r="AU72" s="1">
        <v>8.88228422063081</v>
      </c>
      <c r="AV72" s="1">
        <v>9.08733506617918</v>
      </c>
      <c r="AW72" s="1">
        <v>9.11085950087825</v>
      </c>
      <c r="AX72" s="1">
        <v>9.26659085056985</v>
      </c>
      <c r="AY72" s="1">
        <v>9.25951636635883</v>
      </c>
      <c r="AZ72" s="1">
        <v>9.16241824843435</v>
      </c>
      <c r="BA72" s="1">
        <v>9.4573871225437</v>
      </c>
      <c r="BB72" s="1">
        <v>10.2030785185545</v>
      </c>
      <c r="BC72" s="1">
        <v>10.1658790539717</v>
      </c>
      <c r="BD72" s="1">
        <v>10.07515450938</v>
      </c>
      <c r="BE72" s="1">
        <v>10.1870120095462</v>
      </c>
      <c r="BF72" s="1">
        <v>10.2494831585326</v>
      </c>
      <c r="BG72" s="1">
        <v>10.2847162605408</v>
      </c>
      <c r="BH72" s="1">
        <v>10.2154782105893</v>
      </c>
      <c r="BI72" s="1">
        <v>10.2172690047366</v>
      </c>
    </row>
    <row r="73">
      <c r="A73" s="1" t="s">
        <v>179</v>
      </c>
      <c r="B73" s="1" t="s">
        <v>180</v>
      </c>
      <c r="C73" s="1" t="s">
        <v>9</v>
      </c>
      <c r="D73" s="1" t="s">
        <v>10</v>
      </c>
      <c r="AS73" s="1">
        <v>4.51147622</v>
      </c>
      <c r="AT73" s="1">
        <v>4.6301811</v>
      </c>
      <c r="AU73" s="1">
        <v>5.30258703</v>
      </c>
      <c r="AV73" s="1">
        <v>5.67850091</v>
      </c>
      <c r="AW73" s="1">
        <v>5.42505764</v>
      </c>
      <c r="AX73" s="1">
        <v>5.31241649</v>
      </c>
      <c r="AY73" s="1">
        <v>5.30663629</v>
      </c>
      <c r="AZ73" s="1">
        <v>4.08505054</v>
      </c>
      <c r="BA73" s="1">
        <v>3.89576269</v>
      </c>
      <c r="BB73" s="1">
        <v>4.3533527</v>
      </c>
      <c r="BC73" s="1">
        <v>3.44590245</v>
      </c>
      <c r="BD73" s="1">
        <v>4.20446097</v>
      </c>
      <c r="BE73" s="1">
        <v>2.96121577</v>
      </c>
      <c r="BF73" s="1">
        <v>2.91476339</v>
      </c>
      <c r="BG73" s="1">
        <v>2.93162431</v>
      </c>
      <c r="BH73" s="1">
        <v>2.96577289</v>
      </c>
      <c r="BI73" s="1">
        <v>2.95931347</v>
      </c>
    </row>
    <row r="74">
      <c r="A74" s="1" t="s">
        <v>105</v>
      </c>
      <c r="B74" s="1" t="s">
        <v>106</v>
      </c>
      <c r="C74" s="1" t="s">
        <v>9</v>
      </c>
      <c r="D74" s="1" t="s">
        <v>10</v>
      </c>
      <c r="AS74" s="1">
        <v>6.8160619</v>
      </c>
      <c r="AT74" s="1">
        <v>6.78313377</v>
      </c>
      <c r="AU74" s="1">
        <v>6.80292358</v>
      </c>
      <c r="AV74" s="1">
        <v>7.53018064</v>
      </c>
      <c r="AW74" s="1">
        <v>7.6191456</v>
      </c>
      <c r="AX74" s="1">
        <v>7.67640382</v>
      </c>
      <c r="AY74" s="1">
        <v>7.75518882</v>
      </c>
      <c r="AZ74" s="1">
        <v>7.83671201</v>
      </c>
      <c r="BA74" s="1">
        <v>8.28895456</v>
      </c>
      <c r="BB74" s="1">
        <v>8.98877969</v>
      </c>
      <c r="BC74" s="1">
        <v>9.02200151</v>
      </c>
      <c r="BD74" s="1">
        <v>9.09120733</v>
      </c>
      <c r="BE74" s="1">
        <v>9.07564442</v>
      </c>
      <c r="BF74" s="1">
        <v>9.02537972</v>
      </c>
      <c r="BG74" s="1">
        <v>9.02414667</v>
      </c>
      <c r="BH74" s="1">
        <v>9.12012883</v>
      </c>
      <c r="BI74" s="1">
        <v>8.97038932</v>
      </c>
    </row>
    <row r="75">
      <c r="A75" s="1" t="s">
        <v>181</v>
      </c>
      <c r="B75" s="1" t="s">
        <v>182</v>
      </c>
      <c r="C75" s="1" t="s">
        <v>9</v>
      </c>
      <c r="D75" s="1" t="s">
        <v>10</v>
      </c>
      <c r="AS75" s="1">
        <v>5.16450828</v>
      </c>
      <c r="AT75" s="1">
        <v>4.78793591</v>
      </c>
      <c r="AU75" s="1">
        <v>4.73278255</v>
      </c>
      <c r="AV75" s="1">
        <v>4.88545255</v>
      </c>
      <c r="AW75" s="1">
        <v>5.09282518</v>
      </c>
      <c r="AX75" s="1">
        <v>4.9559168</v>
      </c>
      <c r="AY75" s="1">
        <v>4.91832188</v>
      </c>
      <c r="AZ75" s="1">
        <v>5.02833942</v>
      </c>
      <c r="BA75" s="1">
        <v>5.75220945</v>
      </c>
      <c r="BB75" s="1">
        <v>6.54286643</v>
      </c>
      <c r="BC75" s="1">
        <v>6.33366564</v>
      </c>
      <c r="BD75" s="1">
        <v>5.82260813</v>
      </c>
      <c r="BE75" s="1">
        <v>5.82746739</v>
      </c>
      <c r="BF75" s="1">
        <v>6.00967838</v>
      </c>
      <c r="BG75" s="1">
        <v>6.20800935</v>
      </c>
      <c r="BH75" s="1">
        <v>6.48181399</v>
      </c>
      <c r="BI75" s="1">
        <v>6.68368438</v>
      </c>
    </row>
    <row r="76">
      <c r="A76" s="1" t="s">
        <v>183</v>
      </c>
      <c r="B76" s="1" t="s">
        <v>184</v>
      </c>
      <c r="C76" s="1" t="s">
        <v>9</v>
      </c>
      <c r="D76" s="1" t="s">
        <v>10</v>
      </c>
      <c r="AS76" s="1">
        <v>4.3652898</v>
      </c>
      <c r="AT76" s="1">
        <v>4.71366989</v>
      </c>
      <c r="AU76" s="1">
        <v>4.70581967</v>
      </c>
      <c r="AV76" s="1">
        <v>4.88534071</v>
      </c>
      <c r="AW76" s="1">
        <v>4.30456225</v>
      </c>
      <c r="AX76" s="1">
        <v>4.10098124</v>
      </c>
      <c r="AY76" s="1">
        <v>4.22669565</v>
      </c>
      <c r="AZ76" s="1">
        <v>4.80192533</v>
      </c>
      <c r="BA76" s="1">
        <v>4.28063892</v>
      </c>
      <c r="BB76" s="1">
        <v>4.41247285</v>
      </c>
      <c r="BC76" s="1">
        <v>5.46637229</v>
      </c>
      <c r="BD76" s="1">
        <v>4.46897761</v>
      </c>
      <c r="BE76" s="1">
        <v>4.5395958</v>
      </c>
      <c r="BF76" s="1">
        <v>4.07506531</v>
      </c>
      <c r="BG76" s="1">
        <v>4.03365117</v>
      </c>
      <c r="BH76" s="1">
        <v>3.97593223</v>
      </c>
      <c r="BI76" s="1">
        <v>3.97401588</v>
      </c>
    </row>
    <row r="77">
      <c r="A77" s="1" t="s">
        <v>185</v>
      </c>
      <c r="B77" s="1" t="s">
        <v>186</v>
      </c>
      <c r="C77" s="1" t="s">
        <v>9</v>
      </c>
      <c r="D77" s="1" t="s">
        <v>10</v>
      </c>
      <c r="AS77" s="1">
        <v>7.92454867867667</v>
      </c>
      <c r="AT77" s="1">
        <v>8.10590445241019</v>
      </c>
      <c r="AU77" s="1">
        <v>8.3267170842673</v>
      </c>
      <c r="AV77" s="1">
        <v>8.56803830721566</v>
      </c>
      <c r="AW77" s="1">
        <v>8.59952160480683</v>
      </c>
      <c r="AX77" s="1">
        <v>8.72240166304858</v>
      </c>
      <c r="AY77" s="1">
        <v>8.72150161291566</v>
      </c>
      <c r="AZ77" s="1">
        <v>8.6520501932831</v>
      </c>
      <c r="BA77" s="1">
        <v>8.94824826122201</v>
      </c>
      <c r="BB77" s="1">
        <v>9.72538131605559</v>
      </c>
      <c r="BC77" s="1">
        <v>9.64914779417602</v>
      </c>
      <c r="BD77" s="1">
        <v>9.61751535687147</v>
      </c>
      <c r="BE77" s="1">
        <v>9.68074725601451</v>
      </c>
      <c r="BF77" s="1">
        <v>9.96713632857411</v>
      </c>
      <c r="BG77" s="1">
        <v>9.97480368472056</v>
      </c>
      <c r="BH77" s="1">
        <v>9.92401151965207</v>
      </c>
      <c r="BI77" s="1">
        <v>9.92934394567587</v>
      </c>
    </row>
    <row r="78">
      <c r="A78" s="1" t="s">
        <v>187</v>
      </c>
      <c r="B78" s="1" t="s">
        <v>188</v>
      </c>
      <c r="C78" s="1" t="s">
        <v>9</v>
      </c>
      <c r="D78" s="1" t="s">
        <v>10</v>
      </c>
      <c r="AS78" s="1">
        <v>4.41373120541693</v>
      </c>
      <c r="AT78" s="1">
        <v>4.8863364995955</v>
      </c>
      <c r="AU78" s="1">
        <v>5.01471415880234</v>
      </c>
      <c r="AV78" s="1">
        <v>4.98295953809415</v>
      </c>
      <c r="AW78" s="1">
        <v>4.69639823106731</v>
      </c>
      <c r="AX78" s="1">
        <v>4.20349229383186</v>
      </c>
      <c r="AY78" s="1">
        <v>4.16604156285876</v>
      </c>
      <c r="AZ78" s="1">
        <v>4.31390458576089</v>
      </c>
      <c r="BA78" s="1">
        <v>4.13956981793172</v>
      </c>
      <c r="BB78" s="1">
        <v>4.80069444000492</v>
      </c>
      <c r="BC78" s="1">
        <v>4.43355009958083</v>
      </c>
      <c r="BD78" s="1">
        <v>4.35306110678776</v>
      </c>
      <c r="BE78" s="1">
        <v>4.17670398994941</v>
      </c>
      <c r="BF78" s="1">
        <v>4.3630745574393</v>
      </c>
      <c r="BG78" s="1">
        <v>4.67159475431826</v>
      </c>
      <c r="BH78" s="1">
        <v>5.19287970106413</v>
      </c>
      <c r="BI78" s="1">
        <v>5.00469355838046</v>
      </c>
    </row>
    <row r="79">
      <c r="A79" s="1" t="s">
        <v>189</v>
      </c>
      <c r="B79" s="1" t="s">
        <v>190</v>
      </c>
      <c r="C79" s="1" t="s">
        <v>9</v>
      </c>
      <c r="D79" s="1" t="s">
        <v>10</v>
      </c>
      <c r="AS79" s="1">
        <v>6.83650276</v>
      </c>
      <c r="AT79" s="1">
        <v>6.98526826</v>
      </c>
      <c r="AU79" s="1">
        <v>7.35891112</v>
      </c>
      <c r="AV79" s="1">
        <v>7.66280159</v>
      </c>
      <c r="AW79" s="1">
        <v>7.79097291</v>
      </c>
      <c r="AX79" s="1">
        <v>7.99793899</v>
      </c>
      <c r="AY79" s="1">
        <v>8.00452086</v>
      </c>
      <c r="AZ79" s="1">
        <v>7.82608292</v>
      </c>
      <c r="BA79" s="1">
        <v>8.08408543</v>
      </c>
      <c r="BB79" s="1">
        <v>8.87169786</v>
      </c>
      <c r="BC79" s="1">
        <v>8.86870378</v>
      </c>
      <c r="BD79" s="1">
        <v>8.94886931</v>
      </c>
      <c r="BE79" s="1">
        <v>9.29113662</v>
      </c>
      <c r="BF79" s="1">
        <v>9.49202106</v>
      </c>
      <c r="BG79" s="1">
        <v>9.48001145</v>
      </c>
      <c r="BH79" s="1">
        <v>9.74289421</v>
      </c>
      <c r="BI79" s="1">
        <v>9.49305799</v>
      </c>
    </row>
    <row r="80">
      <c r="A80" s="1" t="s">
        <v>191</v>
      </c>
      <c r="B80" s="1" t="s">
        <v>192</v>
      </c>
      <c r="C80" s="1" t="s">
        <v>9</v>
      </c>
      <c r="D80" s="1" t="s">
        <v>10</v>
      </c>
      <c r="AS80" s="1">
        <v>3.72256193</v>
      </c>
      <c r="AT80" s="1">
        <v>3.16188379</v>
      </c>
      <c r="AU80" s="1">
        <v>3.24843008</v>
      </c>
      <c r="AV80" s="1">
        <v>3.24226131</v>
      </c>
      <c r="AW80" s="1">
        <v>3.55409117</v>
      </c>
      <c r="AX80" s="1">
        <v>3.5589623</v>
      </c>
      <c r="AY80" s="1">
        <v>3.65788709</v>
      </c>
      <c r="AZ80" s="1">
        <v>3.72904228</v>
      </c>
      <c r="BA80" s="1">
        <v>3.44954052</v>
      </c>
      <c r="BB80" s="1">
        <v>3.83063769</v>
      </c>
      <c r="BC80" s="1">
        <v>3.70136122</v>
      </c>
      <c r="BD80" s="1">
        <v>3.40484634</v>
      </c>
      <c r="BE80" s="1">
        <v>3.53699015</v>
      </c>
      <c r="BF80" s="1">
        <v>3.46669259</v>
      </c>
      <c r="BG80" s="1">
        <v>3.6492555</v>
      </c>
      <c r="BH80" s="1">
        <v>3.56886339</v>
      </c>
      <c r="BI80" s="1">
        <v>3.46146795</v>
      </c>
    </row>
    <row r="81">
      <c r="A81" s="1" t="s">
        <v>111</v>
      </c>
      <c r="B81" s="1" t="s">
        <v>112</v>
      </c>
      <c r="C81" s="1" t="s">
        <v>9</v>
      </c>
      <c r="D81" s="1" t="s">
        <v>10</v>
      </c>
      <c r="AS81" s="1">
        <v>9.5411273</v>
      </c>
      <c r="AT81" s="1">
        <v>9.66523159</v>
      </c>
      <c r="AU81" s="1">
        <v>9.98176457</v>
      </c>
      <c r="AV81" s="1">
        <v>10.04113395</v>
      </c>
      <c r="AW81" s="1">
        <v>10.12424262</v>
      </c>
      <c r="AX81" s="1">
        <v>10.17983581</v>
      </c>
      <c r="AY81" s="1">
        <v>10.32843864</v>
      </c>
      <c r="AZ81" s="1">
        <v>10.26315053</v>
      </c>
      <c r="BA81" s="1">
        <v>10.45362728</v>
      </c>
      <c r="BB81" s="1">
        <v>11.24352999</v>
      </c>
      <c r="BC81" s="1">
        <v>11.17922993</v>
      </c>
      <c r="BD81" s="1">
        <v>11.1942851</v>
      </c>
      <c r="BE81" s="1">
        <v>11.3208963</v>
      </c>
      <c r="BF81" s="1">
        <v>11.44199369</v>
      </c>
      <c r="BG81" s="1">
        <v>11.59500673</v>
      </c>
      <c r="BH81" s="1">
        <v>11.50136047</v>
      </c>
      <c r="BI81" s="1">
        <v>11.53929503</v>
      </c>
    </row>
    <row r="82">
      <c r="A82" s="1" t="s">
        <v>193</v>
      </c>
      <c r="B82" s="1" t="s">
        <v>194</v>
      </c>
      <c r="C82" s="1" t="s">
        <v>9</v>
      </c>
      <c r="D82" s="1" t="s">
        <v>10</v>
      </c>
    </row>
    <row r="83">
      <c r="A83" s="1" t="s">
        <v>195</v>
      </c>
      <c r="B83" s="1" t="s">
        <v>196</v>
      </c>
      <c r="C83" s="1" t="s">
        <v>9</v>
      </c>
      <c r="D83" s="1" t="s">
        <v>10</v>
      </c>
      <c r="AS83" s="1">
        <v>7.73192735</v>
      </c>
      <c r="AT83" s="1">
        <v>8.41847303</v>
      </c>
      <c r="AU83" s="1">
        <v>7.81573663</v>
      </c>
      <c r="AV83" s="1">
        <v>9.49765447</v>
      </c>
      <c r="AW83" s="1">
        <v>10.37829876</v>
      </c>
      <c r="AX83" s="1">
        <v>11.4620996</v>
      </c>
      <c r="AY83" s="1">
        <v>10.6528189</v>
      </c>
      <c r="AZ83" s="1">
        <v>11.0856684</v>
      </c>
      <c r="BA83" s="1">
        <v>11.85257576</v>
      </c>
      <c r="BB83" s="1">
        <v>12.50792171</v>
      </c>
      <c r="BC83" s="1">
        <v>12.94466667</v>
      </c>
      <c r="BD83" s="1">
        <v>12.89123794</v>
      </c>
      <c r="BE83" s="1">
        <v>11.94296024</v>
      </c>
      <c r="BF83" s="1">
        <v>11.92774367</v>
      </c>
      <c r="BG83" s="1">
        <v>11.45053532</v>
      </c>
      <c r="BH83" s="1">
        <v>12.20112314</v>
      </c>
      <c r="BI83" s="1">
        <v>12.56300745</v>
      </c>
    </row>
    <row r="84">
      <c r="A84" s="1" t="s">
        <v>197</v>
      </c>
      <c r="B84" s="1" t="s">
        <v>198</v>
      </c>
      <c r="C84" s="1" t="s">
        <v>9</v>
      </c>
      <c r="D84" s="1" t="s">
        <v>10</v>
      </c>
      <c r="AS84" s="1">
        <v>2.90536864</v>
      </c>
      <c r="AT84" s="1">
        <v>3.15246533</v>
      </c>
      <c r="AU84" s="1">
        <v>3.33045924</v>
      </c>
      <c r="AV84" s="1">
        <v>3.53691838</v>
      </c>
      <c r="AW84" s="1">
        <v>3.33139805</v>
      </c>
      <c r="AX84" s="1">
        <v>2.93410262</v>
      </c>
      <c r="AY84" s="1">
        <v>3.14509006</v>
      </c>
      <c r="AZ84" s="1">
        <v>3.15150042</v>
      </c>
      <c r="BA84" s="1">
        <v>2.7944509</v>
      </c>
      <c r="BB84" s="1">
        <v>3.83981423</v>
      </c>
      <c r="BC84" s="1">
        <v>2.47556901</v>
      </c>
      <c r="BD84" s="1">
        <v>2.55771564</v>
      </c>
      <c r="BE84" s="1">
        <v>2.42097557</v>
      </c>
      <c r="BF84" s="1">
        <v>2.84087199</v>
      </c>
      <c r="BG84" s="1">
        <v>2.53282252</v>
      </c>
      <c r="BH84" s="1">
        <v>2.65743937</v>
      </c>
      <c r="BI84" s="1">
        <v>3.11291313</v>
      </c>
    </row>
    <row r="85">
      <c r="A85" s="1" t="s">
        <v>123</v>
      </c>
      <c r="B85" s="1" t="s">
        <v>124</v>
      </c>
      <c r="C85" s="1" t="s">
        <v>9</v>
      </c>
      <c r="D85" s="1" t="s">
        <v>10</v>
      </c>
      <c r="AS85" s="1">
        <v>5.97178833</v>
      </c>
      <c r="AT85" s="1">
        <v>6.32885945</v>
      </c>
      <c r="AU85" s="1">
        <v>6.58651645</v>
      </c>
      <c r="AV85" s="1">
        <v>6.85094628</v>
      </c>
      <c r="AW85" s="1">
        <v>7.05063221</v>
      </c>
      <c r="AX85" s="1">
        <v>7.18668365</v>
      </c>
      <c r="AY85" s="1">
        <v>7.32728259</v>
      </c>
      <c r="AZ85" s="1">
        <v>7.43186387</v>
      </c>
      <c r="BA85" s="1">
        <v>7.68101677</v>
      </c>
      <c r="BB85" s="1">
        <v>8.52707632</v>
      </c>
      <c r="BC85" s="1">
        <v>8.47407792</v>
      </c>
      <c r="BD85" s="1">
        <v>8.42210613</v>
      </c>
      <c r="BE85" s="1">
        <v>8.33916884</v>
      </c>
      <c r="BF85" s="1">
        <v>9.77234704</v>
      </c>
      <c r="BG85" s="1">
        <v>9.72392342</v>
      </c>
      <c r="BH85" s="1">
        <v>9.79273451</v>
      </c>
      <c r="BI85" s="1">
        <v>9.7623484</v>
      </c>
    </row>
    <row r="86">
      <c r="A86" s="1" t="s">
        <v>199</v>
      </c>
      <c r="B86" s="1" t="s">
        <v>200</v>
      </c>
      <c r="C86" s="1" t="s">
        <v>9</v>
      </c>
      <c r="D86" s="1" t="s">
        <v>10</v>
      </c>
      <c r="AS86" s="1">
        <v>7.39698825</v>
      </c>
      <c r="AT86" s="1">
        <v>7.37189092</v>
      </c>
      <c r="AU86" s="1">
        <v>8.0472103</v>
      </c>
      <c r="AV86" s="1">
        <v>8.25548809</v>
      </c>
      <c r="AW86" s="1">
        <v>8.31636808</v>
      </c>
      <c r="AX86" s="1">
        <v>8.30393254</v>
      </c>
      <c r="AY86" s="1">
        <v>7.83901378</v>
      </c>
      <c r="AZ86" s="1">
        <v>7.64975874</v>
      </c>
      <c r="BA86" s="1">
        <v>8.68152031</v>
      </c>
      <c r="BB86" s="1">
        <v>9.83542755</v>
      </c>
      <c r="BC86" s="1">
        <v>9.54538881</v>
      </c>
      <c r="BD86" s="1">
        <v>8.39221163</v>
      </c>
      <c r="BE86" s="1">
        <v>8.37314174</v>
      </c>
      <c r="BF86" s="1">
        <v>8.39572392</v>
      </c>
      <c r="BG86" s="1">
        <v>8.43567753</v>
      </c>
      <c r="BH86" s="1">
        <v>7.93235924</v>
      </c>
      <c r="BI86" s="1">
        <v>8.43609722</v>
      </c>
    </row>
    <row r="87">
      <c r="A87" s="1" t="s">
        <v>201</v>
      </c>
      <c r="B87" s="1" t="s">
        <v>202</v>
      </c>
      <c r="C87" s="1" t="s">
        <v>9</v>
      </c>
      <c r="D87" s="1" t="s">
        <v>10</v>
      </c>
      <c r="AS87" s="1">
        <v>3.96635483</v>
      </c>
      <c r="AT87" s="1">
        <v>4.50594797</v>
      </c>
      <c r="AU87" s="1">
        <v>3.955694</v>
      </c>
      <c r="AV87" s="1">
        <v>3.97096695</v>
      </c>
      <c r="AW87" s="1">
        <v>4.07999951</v>
      </c>
      <c r="AX87" s="1">
        <v>5.32952342</v>
      </c>
      <c r="AY87" s="1">
        <v>5.32884685</v>
      </c>
      <c r="AZ87" s="1">
        <v>5.38749462</v>
      </c>
      <c r="BA87" s="1">
        <v>5.53540298</v>
      </c>
      <c r="BB87" s="1">
        <v>6.14967449</v>
      </c>
      <c r="BC87" s="1">
        <v>6.13064712</v>
      </c>
      <c r="BD87" s="1">
        <v>6.3021341</v>
      </c>
      <c r="BE87" s="1">
        <v>5.51297119</v>
      </c>
      <c r="BF87" s="1">
        <v>6.11923651</v>
      </c>
      <c r="BG87" s="1">
        <v>5.62315273</v>
      </c>
      <c r="BH87" s="1">
        <v>6.08769695</v>
      </c>
      <c r="BI87" s="1">
        <v>4.44871433</v>
      </c>
    </row>
    <row r="88">
      <c r="A88" s="1" t="s">
        <v>203</v>
      </c>
      <c r="B88" s="1" t="s">
        <v>204</v>
      </c>
      <c r="C88" s="1" t="s">
        <v>9</v>
      </c>
      <c r="D88" s="1" t="s">
        <v>10</v>
      </c>
    </row>
    <row r="89">
      <c r="A89" s="1" t="s">
        <v>205</v>
      </c>
      <c r="B89" s="1" t="s">
        <v>206</v>
      </c>
      <c r="C89" s="1" t="s">
        <v>9</v>
      </c>
      <c r="D89" s="1" t="s">
        <v>10</v>
      </c>
      <c r="AS89" s="1">
        <v>3.69772565</v>
      </c>
      <c r="AT89" s="1">
        <v>3.88461035</v>
      </c>
      <c r="AU89" s="1">
        <v>4.38415156</v>
      </c>
      <c r="AV89" s="1">
        <v>3.65108144</v>
      </c>
      <c r="AW89" s="1">
        <v>3.36554705</v>
      </c>
      <c r="AX89" s="1">
        <v>2.94948993</v>
      </c>
      <c r="AY89" s="1">
        <v>2.96060121</v>
      </c>
      <c r="AZ89" s="1">
        <v>3.01307382</v>
      </c>
      <c r="BA89" s="1">
        <v>2.76208981</v>
      </c>
      <c r="BB89" s="1">
        <v>2.9368683</v>
      </c>
      <c r="BC89" s="1">
        <v>3.0677419</v>
      </c>
      <c r="BD89" s="1">
        <v>3.78954972</v>
      </c>
      <c r="BE89" s="1">
        <v>3.50398284</v>
      </c>
      <c r="BF89" s="1">
        <v>3.46113673</v>
      </c>
      <c r="BG89" s="1">
        <v>4.78097692</v>
      </c>
      <c r="BH89" s="1">
        <v>5.82712195</v>
      </c>
      <c r="BI89" s="1">
        <v>5.47827339</v>
      </c>
    </row>
    <row r="90">
      <c r="A90" s="1" t="s">
        <v>207</v>
      </c>
      <c r="B90" s="1" t="s">
        <v>208</v>
      </c>
      <c r="C90" s="1" t="s">
        <v>9</v>
      </c>
      <c r="D90" s="1" t="s">
        <v>10</v>
      </c>
      <c r="AS90" s="1">
        <v>4.66568003</v>
      </c>
      <c r="AT90" s="1">
        <v>4.2380075</v>
      </c>
      <c r="AU90" s="1">
        <v>4.07366638</v>
      </c>
      <c r="AV90" s="1">
        <v>4.05991707</v>
      </c>
      <c r="AW90" s="1">
        <v>4.36338531</v>
      </c>
      <c r="AX90" s="1">
        <v>4.9077759</v>
      </c>
      <c r="AY90" s="1">
        <v>5.46509211</v>
      </c>
      <c r="AZ90" s="1">
        <v>5.71812343</v>
      </c>
      <c r="BA90" s="1">
        <v>5.91565753</v>
      </c>
      <c r="BB90" s="1">
        <v>5.78185463</v>
      </c>
      <c r="BC90" s="1">
        <v>5.73962423</v>
      </c>
      <c r="BD90" s="1">
        <v>6.24604769</v>
      </c>
      <c r="BE90" s="1">
        <v>6.1363589</v>
      </c>
      <c r="BF90" s="1">
        <v>6.18121034</v>
      </c>
      <c r="BG90" s="1">
        <v>5.29871994</v>
      </c>
      <c r="BH90" s="1">
        <v>4.76148864</v>
      </c>
      <c r="BI90" s="1">
        <v>4.43153755</v>
      </c>
    </row>
    <row r="91">
      <c r="A91" s="1" t="s">
        <v>209</v>
      </c>
      <c r="B91" s="1" t="s">
        <v>210</v>
      </c>
      <c r="C91" s="1" t="s">
        <v>9</v>
      </c>
      <c r="D91" s="1" t="s">
        <v>10</v>
      </c>
      <c r="AS91" s="1">
        <v>7.10330503</v>
      </c>
      <c r="AT91" s="1">
        <v>6.15697787</v>
      </c>
      <c r="AU91" s="1">
        <v>5.21410174</v>
      </c>
      <c r="AV91" s="1">
        <v>5.74393778</v>
      </c>
      <c r="AW91" s="1">
        <v>6.87692002</v>
      </c>
      <c r="AX91" s="1">
        <v>6.3873281</v>
      </c>
      <c r="AY91" s="1">
        <v>6.43678093</v>
      </c>
      <c r="AZ91" s="1">
        <v>7.10642033</v>
      </c>
      <c r="BA91" s="1">
        <v>6.96811103</v>
      </c>
      <c r="BB91" s="1">
        <v>6.66164012</v>
      </c>
      <c r="BC91" s="1">
        <v>6.34846542</v>
      </c>
      <c r="BD91" s="1">
        <v>5.43049135</v>
      </c>
      <c r="BE91" s="1">
        <v>4.85181988</v>
      </c>
      <c r="BF91" s="1">
        <v>4.74698916</v>
      </c>
      <c r="BG91" s="1">
        <v>6.78661808</v>
      </c>
      <c r="BH91" s="1">
        <v>6.51981283</v>
      </c>
      <c r="BI91" s="1">
        <v>6.09011769</v>
      </c>
    </row>
    <row r="92">
      <c r="A92" s="1" t="s">
        <v>211</v>
      </c>
      <c r="B92" s="1" t="s">
        <v>212</v>
      </c>
      <c r="C92" s="1" t="s">
        <v>9</v>
      </c>
      <c r="D92" s="1" t="s">
        <v>10</v>
      </c>
      <c r="AS92" s="1">
        <v>2.35956381</v>
      </c>
      <c r="AT92" s="1">
        <v>2.15189827</v>
      </c>
      <c r="AU92" s="1">
        <v>2.22753164</v>
      </c>
      <c r="AV92" s="1">
        <v>1.80396072</v>
      </c>
      <c r="AW92" s="1">
        <v>1.61515891</v>
      </c>
      <c r="AX92" s="1">
        <v>1.40098678</v>
      </c>
      <c r="AY92" s="1">
        <v>1.45431357</v>
      </c>
      <c r="AZ92" s="1">
        <v>1.47405823</v>
      </c>
      <c r="BA92" s="1">
        <v>1.28230705</v>
      </c>
      <c r="BB92" s="1">
        <v>1.68699371</v>
      </c>
      <c r="BC92" s="1">
        <v>1.53191996</v>
      </c>
      <c r="BD92" s="1">
        <v>1.34880974</v>
      </c>
      <c r="BE92" s="1">
        <v>1.44458403</v>
      </c>
      <c r="BF92" s="1">
        <v>1.72544372</v>
      </c>
      <c r="BG92" s="1">
        <v>1.77640373</v>
      </c>
      <c r="BH92" s="1">
        <v>2.70818175</v>
      </c>
      <c r="BI92" s="1">
        <v>3.37653274</v>
      </c>
    </row>
    <row r="93">
      <c r="A93" s="1" t="s">
        <v>213</v>
      </c>
      <c r="B93" s="1" t="s">
        <v>214</v>
      </c>
      <c r="C93" s="1" t="s">
        <v>9</v>
      </c>
      <c r="D93" s="1" t="s">
        <v>10</v>
      </c>
      <c r="AS93" s="1">
        <v>7.24332552</v>
      </c>
      <c r="AT93" s="1">
        <v>7.98783985</v>
      </c>
      <c r="AU93" s="1">
        <v>8.23378017</v>
      </c>
      <c r="AV93" s="1">
        <v>8.19821017</v>
      </c>
      <c r="AW93" s="1">
        <v>7.93223791</v>
      </c>
      <c r="AX93" s="1">
        <v>8.99658302</v>
      </c>
      <c r="AY93" s="1">
        <v>8.96532608</v>
      </c>
      <c r="AZ93" s="1">
        <v>9.06037384</v>
      </c>
      <c r="BA93" s="1">
        <v>9.38345982</v>
      </c>
      <c r="BB93" s="1">
        <v>9.46849875</v>
      </c>
      <c r="BC93" s="1">
        <v>9.56003701</v>
      </c>
      <c r="BD93" s="1">
        <v>9.0980985</v>
      </c>
      <c r="BE93" s="1">
        <v>8.88281165</v>
      </c>
      <c r="BF93" s="1">
        <v>8.41445401</v>
      </c>
      <c r="BG93" s="1">
        <v>7.94998091</v>
      </c>
      <c r="BH93" s="1">
        <v>8.19431265</v>
      </c>
      <c r="BI93" s="1">
        <v>8.45429347</v>
      </c>
    </row>
    <row r="94">
      <c r="A94" s="1" t="s">
        <v>215</v>
      </c>
      <c r="B94" s="1" t="s">
        <v>216</v>
      </c>
      <c r="C94" s="1" t="s">
        <v>9</v>
      </c>
      <c r="D94" s="1" t="s">
        <v>10</v>
      </c>
      <c r="AS94" s="1">
        <v>5.10101852</v>
      </c>
      <c r="AT94" s="1">
        <v>5.36270463</v>
      </c>
      <c r="AU94" s="1">
        <v>5.75331734</v>
      </c>
      <c r="AV94" s="1">
        <v>5.21929825</v>
      </c>
      <c r="AW94" s="1">
        <v>5.12978986</v>
      </c>
      <c r="AX94" s="1">
        <v>5.27104422</v>
      </c>
      <c r="AY94" s="1">
        <v>5.82325274</v>
      </c>
      <c r="AZ94" s="1">
        <v>5.68757093</v>
      </c>
      <c r="BA94" s="1">
        <v>5.62157884</v>
      </c>
      <c r="BB94" s="1">
        <v>5.98258886</v>
      </c>
      <c r="BC94" s="1">
        <v>6.09055408</v>
      </c>
      <c r="BD94" s="1">
        <v>6.0079645</v>
      </c>
      <c r="BE94" s="1">
        <v>5.70029356</v>
      </c>
      <c r="BF94" s="1">
        <v>5.53751146</v>
      </c>
      <c r="BG94" s="1">
        <v>5.19918435</v>
      </c>
      <c r="BH94" s="1">
        <v>4.86385599</v>
      </c>
      <c r="BI94" s="1">
        <v>5.24666501</v>
      </c>
    </row>
    <row r="95">
      <c r="A95" s="1" t="s">
        <v>217</v>
      </c>
      <c r="B95" s="1" t="s">
        <v>218</v>
      </c>
      <c r="C95" s="1" t="s">
        <v>9</v>
      </c>
      <c r="D95" s="1" t="s">
        <v>10</v>
      </c>
    </row>
    <row r="96">
      <c r="A96" s="1" t="s">
        <v>219</v>
      </c>
      <c r="B96" s="1" t="s">
        <v>220</v>
      </c>
      <c r="C96" s="1" t="s">
        <v>9</v>
      </c>
      <c r="D96" s="1" t="s">
        <v>10</v>
      </c>
      <c r="AS96" s="1">
        <v>5.7087294</v>
      </c>
      <c r="AT96" s="1">
        <v>6.43069854</v>
      </c>
      <c r="AU96" s="1">
        <v>6.37099051</v>
      </c>
      <c r="AV96" s="1">
        <v>6.52554688</v>
      </c>
      <c r="AW96" s="1">
        <v>6.45238918</v>
      </c>
      <c r="AX96" s="1">
        <v>6.3367217</v>
      </c>
      <c r="AY96" s="1">
        <v>6.57006656</v>
      </c>
      <c r="AZ96" s="1">
        <v>6.36453925</v>
      </c>
      <c r="BA96" s="1">
        <v>6.21690116</v>
      </c>
      <c r="BB96" s="1">
        <v>6.28502764</v>
      </c>
      <c r="BC96" s="1">
        <v>6.07735498</v>
      </c>
      <c r="BD96" s="1">
        <v>5.85999507</v>
      </c>
      <c r="BE96" s="1">
        <v>5.88481958</v>
      </c>
      <c r="BF96" s="1">
        <v>5.90329223</v>
      </c>
      <c r="BG96" s="1">
        <v>5.93765761</v>
      </c>
      <c r="BH96" s="1">
        <v>5.51590055</v>
      </c>
      <c r="BI96" s="1">
        <v>5.82031093</v>
      </c>
    </row>
    <row r="97">
      <c r="A97" s="1" t="s">
        <v>221</v>
      </c>
      <c r="B97" s="1" t="s">
        <v>222</v>
      </c>
      <c r="C97" s="1" t="s">
        <v>9</v>
      </c>
      <c r="D97" s="1" t="s">
        <v>10</v>
      </c>
    </row>
    <row r="98">
      <c r="A98" s="1" t="s">
        <v>223</v>
      </c>
      <c r="B98" s="1" t="s">
        <v>224</v>
      </c>
      <c r="C98" s="1" t="s">
        <v>9</v>
      </c>
      <c r="D98" s="1" t="s">
        <v>10</v>
      </c>
      <c r="AS98" s="1">
        <v>2.77696553</v>
      </c>
      <c r="AT98" s="1">
        <v>2.84668394</v>
      </c>
      <c r="AU98" s="1">
        <v>3.03040861</v>
      </c>
      <c r="AV98" s="1">
        <v>3.22245573</v>
      </c>
      <c r="AW98" s="1">
        <v>3.17262793</v>
      </c>
      <c r="AX98" s="1">
        <v>3.3694806</v>
      </c>
      <c r="AY98" s="1">
        <v>3.98688287</v>
      </c>
      <c r="AZ98" s="1">
        <v>4.03585961</v>
      </c>
      <c r="BA98" s="1">
        <v>4.16339704</v>
      </c>
      <c r="BB98" s="1">
        <v>4.59966839</v>
      </c>
      <c r="BC98" s="1">
        <v>4.64513283</v>
      </c>
      <c r="BD98" s="1">
        <v>4.91414221</v>
      </c>
      <c r="BE98" s="1">
        <v>4.83490908</v>
      </c>
      <c r="BF98" s="1">
        <v>4.98031795</v>
      </c>
      <c r="BG98" s="1">
        <v>5.14073899</v>
      </c>
      <c r="BH98" s="1">
        <v>4.45280875</v>
      </c>
      <c r="BI98" s="1">
        <v>4.24328719</v>
      </c>
    </row>
    <row r="99">
      <c r="A99" s="1" t="s">
        <v>225</v>
      </c>
      <c r="B99" s="1" t="s">
        <v>226</v>
      </c>
      <c r="C99" s="1" t="s">
        <v>9</v>
      </c>
      <c r="D99" s="1" t="s">
        <v>10</v>
      </c>
      <c r="AS99" s="1">
        <v>9.37896250556459</v>
      </c>
      <c r="AT99" s="1">
        <v>9.86853438067165</v>
      </c>
      <c r="AU99" s="1">
        <v>10.2727833134539</v>
      </c>
      <c r="AV99" s="1">
        <v>10.4393414972302</v>
      </c>
      <c r="AW99" s="1">
        <v>10.3843126273188</v>
      </c>
      <c r="AX99" s="1">
        <v>10.4432038204412</v>
      </c>
      <c r="AY99" s="1">
        <v>10.4862985173234</v>
      </c>
      <c r="AZ99" s="1">
        <v>10.4663487448381</v>
      </c>
      <c r="BA99" s="1">
        <v>10.6653752752694</v>
      </c>
      <c r="BB99" s="1">
        <v>11.6558116888139</v>
      </c>
      <c r="BC99" s="1">
        <v>11.573602114199</v>
      </c>
      <c r="BD99" s="1">
        <v>11.6005757562881</v>
      </c>
      <c r="BE99" s="1">
        <v>11.7279888767202</v>
      </c>
      <c r="BF99" s="1">
        <v>11.8612391743215</v>
      </c>
      <c r="BG99" s="1">
        <v>12.0092200708941</v>
      </c>
      <c r="BH99" s="1">
        <v>12.4286266760682</v>
      </c>
      <c r="BI99" s="1">
        <v>12.5861704991279</v>
      </c>
    </row>
    <row r="100">
      <c r="A100" s="1" t="s">
        <v>227</v>
      </c>
      <c r="B100" s="1" t="s">
        <v>228</v>
      </c>
      <c r="C100" s="1" t="s">
        <v>9</v>
      </c>
      <c r="D100" s="1" t="s">
        <v>10</v>
      </c>
    </row>
    <row r="101">
      <c r="A101" s="1" t="s">
        <v>229</v>
      </c>
      <c r="B101" s="1" t="s">
        <v>230</v>
      </c>
      <c r="C101" s="1" t="s">
        <v>9</v>
      </c>
      <c r="D101" s="1" t="s">
        <v>10</v>
      </c>
      <c r="AS101" s="1">
        <v>6.42432539</v>
      </c>
      <c r="AT101" s="1">
        <v>6.08194839</v>
      </c>
      <c r="AU101" s="1">
        <v>6.4283447</v>
      </c>
      <c r="AV101" s="1">
        <v>6.9459732</v>
      </c>
      <c r="AW101" s="1">
        <v>7.00144884</v>
      </c>
      <c r="AX101" s="1">
        <v>7.67762195</v>
      </c>
      <c r="AY101" s="1">
        <v>8.08195339</v>
      </c>
      <c r="AZ101" s="1">
        <v>8.15526166</v>
      </c>
      <c r="BA101" s="1">
        <v>8.53690296</v>
      </c>
      <c r="BB101" s="1">
        <v>8.87039801</v>
      </c>
      <c r="BC101" s="1">
        <v>8.62843056</v>
      </c>
      <c r="BD101" s="1">
        <v>8.71037645</v>
      </c>
      <c r="BE101" s="1">
        <v>8.61853776</v>
      </c>
      <c r="BF101" s="1">
        <v>8.29206876</v>
      </c>
      <c r="BG101" s="1">
        <v>7.98815341</v>
      </c>
      <c r="BH101" s="1">
        <v>7.71396922</v>
      </c>
      <c r="BI101" s="1">
        <v>8.40196647</v>
      </c>
    </row>
    <row r="102">
      <c r="A102" s="1" t="s">
        <v>231</v>
      </c>
      <c r="B102" s="1" t="s">
        <v>232</v>
      </c>
      <c r="C102" s="1" t="s">
        <v>9</v>
      </c>
      <c r="D102" s="1" t="s">
        <v>10</v>
      </c>
      <c r="AS102" s="1">
        <v>4.33009606970422</v>
      </c>
      <c r="AT102" s="1">
        <v>4.7272492625593</v>
      </c>
      <c r="AU102" s="1">
        <v>4.88563370381555</v>
      </c>
      <c r="AV102" s="1">
        <v>5.09434295373695</v>
      </c>
      <c r="AW102" s="1">
        <v>5.35595443598494</v>
      </c>
      <c r="AX102" s="1">
        <v>5.50976367955234</v>
      </c>
      <c r="AY102" s="1">
        <v>5.68339370605428</v>
      </c>
      <c r="AZ102" s="1">
        <v>5.73483519761476</v>
      </c>
      <c r="BA102" s="1">
        <v>5.47622902917231</v>
      </c>
      <c r="BB102" s="1">
        <v>5.7689495395089</v>
      </c>
      <c r="BC102" s="1">
        <v>5.65108397964588</v>
      </c>
      <c r="BD102" s="1">
        <v>5.50732792248682</v>
      </c>
      <c r="BE102" s="1">
        <v>5.41475590346893</v>
      </c>
      <c r="BF102" s="1">
        <v>5.61268172569095</v>
      </c>
      <c r="BG102" s="1">
        <v>5.444877536148</v>
      </c>
      <c r="BH102" s="1">
        <v>5.72301467857016</v>
      </c>
      <c r="BI102" s="1">
        <v>5.40704027487462</v>
      </c>
    </row>
    <row r="103">
      <c r="A103" s="1" t="s">
        <v>233</v>
      </c>
      <c r="B103" s="1" t="s">
        <v>234</v>
      </c>
      <c r="C103" s="1" t="s">
        <v>9</v>
      </c>
      <c r="D103" s="1" t="s">
        <v>10</v>
      </c>
      <c r="AS103" s="1">
        <v>7.66469819</v>
      </c>
      <c r="AT103" s="1">
        <v>7.17390364</v>
      </c>
      <c r="AU103" s="1">
        <v>6.20668472</v>
      </c>
      <c r="AV103" s="1">
        <v>6.3604686</v>
      </c>
      <c r="AW103" s="1">
        <v>6.58066855</v>
      </c>
      <c r="AX103" s="1">
        <v>6.91240217</v>
      </c>
      <c r="AY103" s="1">
        <v>6.98403537</v>
      </c>
      <c r="AZ103" s="1">
        <v>7.47048971</v>
      </c>
      <c r="BA103" s="1">
        <v>7.70337044</v>
      </c>
      <c r="BB103" s="1">
        <v>8.16123568</v>
      </c>
      <c r="BC103" s="1">
        <v>8.09578904</v>
      </c>
      <c r="BD103" s="1">
        <v>7.78569055</v>
      </c>
      <c r="BE103" s="1">
        <v>7.78825844</v>
      </c>
      <c r="BF103" s="1">
        <v>6.82082237</v>
      </c>
      <c r="BG103" s="1">
        <v>7.05065058</v>
      </c>
      <c r="BH103" s="1">
        <v>7.15420884</v>
      </c>
      <c r="BI103" s="1">
        <v>7.18008037</v>
      </c>
    </row>
    <row r="104">
      <c r="A104" s="1" t="s">
        <v>235</v>
      </c>
      <c r="B104" s="1" t="s">
        <v>236</v>
      </c>
      <c r="C104" s="1" t="s">
        <v>9</v>
      </c>
      <c r="D104" s="1" t="s">
        <v>10</v>
      </c>
      <c r="AS104" s="1">
        <v>6.90834262</v>
      </c>
      <c r="AT104" s="1">
        <v>6.60283356</v>
      </c>
      <c r="AU104" s="1">
        <v>5.98888018</v>
      </c>
      <c r="AV104" s="1">
        <v>5.76704884</v>
      </c>
      <c r="AW104" s="1">
        <v>5.85191719</v>
      </c>
      <c r="AX104" s="1">
        <v>5.50935549</v>
      </c>
      <c r="AY104" s="1">
        <v>5.5010374</v>
      </c>
      <c r="AZ104" s="1">
        <v>5.90158045</v>
      </c>
      <c r="BA104" s="1">
        <v>6.01590075</v>
      </c>
      <c r="BB104" s="1">
        <v>6.16916007</v>
      </c>
      <c r="BC104" s="1">
        <v>8.14559821</v>
      </c>
      <c r="BD104" s="1">
        <v>10.23136335</v>
      </c>
      <c r="BE104" s="1">
        <v>9.64946914</v>
      </c>
      <c r="BF104" s="1">
        <v>7.23788227</v>
      </c>
      <c r="BG104" s="1">
        <v>7.79763646</v>
      </c>
      <c r="BH104" s="1">
        <v>5.3723227</v>
      </c>
      <c r="BI104" s="1">
        <v>5.38571841</v>
      </c>
    </row>
    <row r="105">
      <c r="A105" s="1" t="s">
        <v>237</v>
      </c>
      <c r="B105" s="1" t="s">
        <v>238</v>
      </c>
      <c r="C105" s="1" t="s">
        <v>9</v>
      </c>
      <c r="D105" s="1" t="s">
        <v>10</v>
      </c>
      <c r="AS105" s="1">
        <v>6.76483142</v>
      </c>
      <c r="AT105" s="1">
        <v>6.81709167</v>
      </c>
      <c r="AU105" s="1">
        <v>7.10966859</v>
      </c>
      <c r="AV105" s="1">
        <v>8.11707065</v>
      </c>
      <c r="AW105" s="1">
        <v>7.76209676</v>
      </c>
      <c r="AX105" s="1">
        <v>7.9969307</v>
      </c>
      <c r="AY105" s="1">
        <v>7.8064236</v>
      </c>
      <c r="AZ105" s="1">
        <v>7.22123508</v>
      </c>
      <c r="BA105" s="1">
        <v>7.1030765</v>
      </c>
      <c r="BB105" s="1">
        <v>7.2485007</v>
      </c>
      <c r="BC105" s="1">
        <v>7.51985236</v>
      </c>
      <c r="BD105" s="1">
        <v>7.54296157</v>
      </c>
      <c r="BE105" s="1">
        <v>7.46613865</v>
      </c>
      <c r="BF105" s="1">
        <v>7.25948343</v>
      </c>
      <c r="BG105" s="1">
        <v>7.09271229</v>
      </c>
      <c r="BH105" s="1">
        <v>7.12069992</v>
      </c>
      <c r="BI105" s="1">
        <v>7.36479381</v>
      </c>
    </row>
    <row r="106">
      <c r="A106" s="1" t="s">
        <v>240</v>
      </c>
      <c r="B106" s="1" t="s">
        <v>241</v>
      </c>
      <c r="C106" s="1" t="s">
        <v>9</v>
      </c>
      <c r="D106" s="1" t="s">
        <v>10</v>
      </c>
      <c r="AS106" s="1">
        <v>5.00472736776189</v>
      </c>
      <c r="AT106" s="1">
        <v>5.07932158314202</v>
      </c>
      <c r="AU106" s="1">
        <v>5.08992559732123</v>
      </c>
      <c r="AV106" s="1">
        <v>5.13730795704579</v>
      </c>
      <c r="AW106" s="1">
        <v>5.07720178402714</v>
      </c>
      <c r="AX106" s="1">
        <v>5.08707165175499</v>
      </c>
      <c r="AY106" s="1">
        <v>5.00558607012424</v>
      </c>
      <c r="AZ106" s="1">
        <v>4.92662606894587</v>
      </c>
      <c r="BA106" s="1">
        <v>4.97559362601</v>
      </c>
      <c r="BB106" s="1">
        <v>5.34832571986562</v>
      </c>
      <c r="BC106" s="1">
        <v>5.34627296650786</v>
      </c>
      <c r="BD106" s="1">
        <v>5.31704890857265</v>
      </c>
      <c r="BE106" s="1">
        <v>5.37114588685617</v>
      </c>
      <c r="BF106" s="1">
        <v>5.45190038442756</v>
      </c>
      <c r="BG106" s="1">
        <v>5.50661752548243</v>
      </c>
      <c r="BH106" s="1">
        <v>5.51273641405099</v>
      </c>
      <c r="BI106" s="1">
        <v>5.54694267955186</v>
      </c>
    </row>
    <row r="107">
      <c r="A107" s="1" t="s">
        <v>242</v>
      </c>
      <c r="B107" s="1" t="s">
        <v>243</v>
      </c>
      <c r="C107" s="1" t="s">
        <v>9</v>
      </c>
      <c r="D107" s="1" t="s">
        <v>10</v>
      </c>
      <c r="AS107" s="1">
        <v>4.90223573384053</v>
      </c>
      <c r="AT107" s="1">
        <v>4.98335848223737</v>
      </c>
      <c r="AU107" s="1">
        <v>4.98571335456286</v>
      </c>
      <c r="AV107" s="1">
        <v>5.0665854007917</v>
      </c>
      <c r="AW107" s="1">
        <v>5.01104718280782</v>
      </c>
      <c r="AX107" s="1">
        <v>5.02555120891991</v>
      </c>
      <c r="AY107" s="1">
        <v>4.9569797283909</v>
      </c>
      <c r="AZ107" s="1">
        <v>4.88900600679346</v>
      </c>
      <c r="BA107" s="1">
        <v>4.92929970540732</v>
      </c>
      <c r="BB107" s="1">
        <v>5.28110315363401</v>
      </c>
      <c r="BC107" s="1">
        <v>5.27569913866286</v>
      </c>
      <c r="BD107" s="1">
        <v>5.24075622519727</v>
      </c>
      <c r="BE107" s="1">
        <v>5.29172873600895</v>
      </c>
      <c r="BF107" s="1">
        <v>5.37263818126079</v>
      </c>
      <c r="BG107" s="1">
        <v>5.42148473778999</v>
      </c>
      <c r="BH107" s="1">
        <v>5.43287006020488</v>
      </c>
      <c r="BI107" s="1">
        <v>5.45913356488689</v>
      </c>
    </row>
    <row r="108">
      <c r="A108" s="1" t="s">
        <v>244</v>
      </c>
      <c r="B108" s="1" t="s">
        <v>245</v>
      </c>
      <c r="C108" s="1" t="s">
        <v>9</v>
      </c>
      <c r="D108" s="1" t="s">
        <v>10</v>
      </c>
      <c r="AS108" s="1">
        <v>3.55084019793777</v>
      </c>
      <c r="AT108" s="1">
        <v>3.68521840180094</v>
      </c>
      <c r="AU108" s="1">
        <v>3.67340065721038</v>
      </c>
      <c r="AV108" s="1">
        <v>4.17751987544947</v>
      </c>
      <c r="AW108" s="1">
        <v>4.16609876246922</v>
      </c>
      <c r="AX108" s="1">
        <v>4.2194037140118</v>
      </c>
      <c r="AY108" s="1">
        <v>4.34093639115879</v>
      </c>
      <c r="AZ108" s="1">
        <v>4.38436904582832</v>
      </c>
      <c r="BA108" s="1">
        <v>4.28466064100043</v>
      </c>
      <c r="BB108" s="1">
        <v>4.34997025803692</v>
      </c>
      <c r="BC108" s="1">
        <v>4.25813062099966</v>
      </c>
      <c r="BD108" s="1">
        <v>4.10183492933203</v>
      </c>
      <c r="BE108" s="1">
        <v>4.13146328405788</v>
      </c>
      <c r="BF108" s="1">
        <v>4.25585838009605</v>
      </c>
      <c r="BG108" s="1">
        <v>4.27439941397443</v>
      </c>
      <c r="BH108" s="1">
        <v>4.41505581831486</v>
      </c>
      <c r="BI108" s="1">
        <v>4.29127525953347</v>
      </c>
    </row>
    <row r="109">
      <c r="A109" s="1" t="s">
        <v>246</v>
      </c>
      <c r="B109" s="1" t="s">
        <v>247</v>
      </c>
      <c r="C109" s="1" t="s">
        <v>9</v>
      </c>
      <c r="D109" s="1" t="s">
        <v>10</v>
      </c>
      <c r="AS109" s="1">
        <v>3.18417302135415</v>
      </c>
      <c r="AT109" s="1">
        <v>3.14382396662805</v>
      </c>
      <c r="AU109" s="1">
        <v>2.92444016285888</v>
      </c>
      <c r="AV109" s="1">
        <v>3.78991934416081</v>
      </c>
      <c r="AW109" s="1">
        <v>3.57141533689901</v>
      </c>
      <c r="AX109" s="1">
        <v>3.60866363514732</v>
      </c>
      <c r="AY109" s="1">
        <v>3.75331025169954</v>
      </c>
      <c r="AZ109" s="1">
        <v>3.79519732312584</v>
      </c>
      <c r="BA109" s="1">
        <v>3.70680043582073</v>
      </c>
      <c r="BB109" s="1">
        <v>3.59637781827488</v>
      </c>
      <c r="BC109" s="1">
        <v>3.62795157915669</v>
      </c>
      <c r="BD109" s="1">
        <v>3.4253824581586</v>
      </c>
      <c r="BE109" s="1">
        <v>3.55075707258314</v>
      </c>
      <c r="BF109" s="1">
        <v>3.65639053746966</v>
      </c>
      <c r="BG109" s="1">
        <v>3.67449370903622</v>
      </c>
      <c r="BH109" s="1">
        <v>3.80445953425475</v>
      </c>
      <c r="BI109" s="1">
        <v>3.87097673132073</v>
      </c>
    </row>
    <row r="110">
      <c r="A110" s="1" t="s">
        <v>127</v>
      </c>
      <c r="B110" s="1" t="s">
        <v>128</v>
      </c>
      <c r="C110" s="1" t="s">
        <v>9</v>
      </c>
      <c r="D110" s="1" t="s">
        <v>10</v>
      </c>
      <c r="AS110" s="1">
        <v>1.91569786</v>
      </c>
      <c r="AT110" s="1">
        <v>2.18395544</v>
      </c>
      <c r="AU110" s="1">
        <v>2.05559904</v>
      </c>
      <c r="AV110" s="1">
        <v>2.30133741</v>
      </c>
      <c r="AW110" s="1">
        <v>2.17213139</v>
      </c>
      <c r="AX110" s="1">
        <v>2.58409037</v>
      </c>
      <c r="AY110" s="1">
        <v>2.67202176</v>
      </c>
      <c r="AZ110" s="1">
        <v>2.87617069</v>
      </c>
      <c r="BA110" s="1">
        <v>2.61300083</v>
      </c>
      <c r="BB110" s="1">
        <v>2.68494347</v>
      </c>
      <c r="BC110" s="1">
        <v>2.96089979</v>
      </c>
      <c r="BD110" s="1">
        <v>2.95542027</v>
      </c>
      <c r="BE110" s="1">
        <v>2.90286671</v>
      </c>
      <c r="BF110" s="1">
        <v>2.96065055</v>
      </c>
      <c r="BG110" s="1">
        <v>3.11712106</v>
      </c>
      <c r="BH110" s="1">
        <v>3.0053613</v>
      </c>
      <c r="BI110" s="1">
        <v>3.12449094</v>
      </c>
    </row>
    <row r="111">
      <c r="A111" s="1" t="s">
        <v>248</v>
      </c>
      <c r="B111" s="1" t="s">
        <v>249</v>
      </c>
      <c r="C111" s="1" t="s">
        <v>9</v>
      </c>
      <c r="D111" s="1" t="s">
        <v>10</v>
      </c>
      <c r="AS111" s="1">
        <v>3.84063651436793</v>
      </c>
      <c r="AT111" s="1">
        <v>4.12417451242292</v>
      </c>
      <c r="AU111" s="1">
        <v>4.30482184271609</v>
      </c>
      <c r="AV111" s="1">
        <v>4.5052894882132</v>
      </c>
      <c r="AW111" s="1">
        <v>4.7119789963247</v>
      </c>
      <c r="AX111" s="1">
        <v>4.81642359488535</v>
      </c>
      <c r="AY111" s="1">
        <v>4.98379845334887</v>
      </c>
      <c r="AZ111" s="1">
        <v>5.0094560349632</v>
      </c>
      <c r="BA111" s="1">
        <v>4.9399084453101</v>
      </c>
      <c r="BB111" s="1">
        <v>5.11620496288833</v>
      </c>
      <c r="BC111" s="1">
        <v>4.93517809168613</v>
      </c>
      <c r="BD111" s="1">
        <v>4.85201467573661</v>
      </c>
      <c r="BE111" s="1">
        <v>4.79884283127675</v>
      </c>
      <c r="BF111" s="1">
        <v>4.93016658410157</v>
      </c>
      <c r="BG111" s="1">
        <v>4.95473808210924</v>
      </c>
      <c r="BH111" s="1">
        <v>5.06241843515279</v>
      </c>
      <c r="BI111" s="1">
        <v>4.70260719183879</v>
      </c>
    </row>
    <row r="112">
      <c r="A112" s="1" t="s">
        <v>250</v>
      </c>
      <c r="B112" s="1" t="s">
        <v>251</v>
      </c>
      <c r="C112" s="1" t="s">
        <v>9</v>
      </c>
      <c r="D112" s="1" t="s">
        <v>10</v>
      </c>
    </row>
    <row r="113">
      <c r="A113" s="1" t="s">
        <v>129</v>
      </c>
      <c r="B113" s="1" t="s">
        <v>130</v>
      </c>
      <c r="C113" s="1" t="s">
        <v>9</v>
      </c>
      <c r="D113" s="1" t="s">
        <v>10</v>
      </c>
      <c r="AS113" s="1">
        <v>4.03493293</v>
      </c>
      <c r="AT113" s="1">
        <v>4.26278075</v>
      </c>
      <c r="AU113" s="1">
        <v>4.24016746</v>
      </c>
      <c r="AV113" s="1">
        <v>4.00848052</v>
      </c>
      <c r="AW113" s="1">
        <v>3.95739183</v>
      </c>
      <c r="AX113" s="1">
        <v>3.79116251</v>
      </c>
      <c r="AY113" s="1">
        <v>3.634778</v>
      </c>
      <c r="AZ113" s="1">
        <v>3.51754201</v>
      </c>
      <c r="BA113" s="1">
        <v>3.51468067</v>
      </c>
      <c r="BB113" s="1">
        <v>3.48537865</v>
      </c>
      <c r="BC113" s="1">
        <v>3.27211934</v>
      </c>
      <c r="BD113" s="1">
        <v>3.24634215</v>
      </c>
      <c r="BE113" s="1">
        <v>3.32935296</v>
      </c>
      <c r="BF113" s="1">
        <v>3.74944184</v>
      </c>
      <c r="BG113" s="1">
        <v>3.61956552</v>
      </c>
      <c r="BH113" s="1">
        <v>3.59770551</v>
      </c>
      <c r="BI113" s="1">
        <v>3.65833057</v>
      </c>
    </row>
    <row r="114">
      <c r="A114" s="1" t="s">
        <v>252</v>
      </c>
      <c r="B114" s="1" t="s">
        <v>253</v>
      </c>
      <c r="C114" s="1" t="s">
        <v>9</v>
      </c>
      <c r="D114" s="1" t="s">
        <v>10</v>
      </c>
    </row>
    <row r="115">
      <c r="A115" s="1" t="s">
        <v>254</v>
      </c>
      <c r="B115" s="1" t="s">
        <v>255</v>
      </c>
      <c r="C115" s="1" t="s">
        <v>9</v>
      </c>
      <c r="D115" s="1" t="s">
        <v>10</v>
      </c>
      <c r="AS115" s="1">
        <v>5.90524706</v>
      </c>
      <c r="AT115" s="1">
        <v>6.39943767</v>
      </c>
      <c r="AU115" s="1">
        <v>6.67474754</v>
      </c>
      <c r="AV115" s="1">
        <v>7.00858862</v>
      </c>
      <c r="AW115" s="1">
        <v>7.22512888</v>
      </c>
      <c r="AX115" s="1">
        <v>7.64774422</v>
      </c>
      <c r="AY115" s="1">
        <v>7.51325411</v>
      </c>
      <c r="AZ115" s="1">
        <v>7.80249758</v>
      </c>
      <c r="BA115" s="1">
        <v>9.10264893</v>
      </c>
      <c r="BB115" s="1">
        <v>10.48705062</v>
      </c>
      <c r="BC115" s="1">
        <v>10.51199628</v>
      </c>
      <c r="BD115" s="1">
        <v>10.7101497</v>
      </c>
      <c r="BE115" s="1">
        <v>10.77223814</v>
      </c>
      <c r="BF115" s="1">
        <v>10.30037336</v>
      </c>
      <c r="BG115" s="1">
        <v>9.68642084</v>
      </c>
      <c r="BH115" s="1">
        <v>7.44604196</v>
      </c>
      <c r="BI115" s="1">
        <v>7.37830423</v>
      </c>
    </row>
    <row r="116">
      <c r="A116" s="1" t="s">
        <v>256</v>
      </c>
      <c r="B116" s="1" t="s">
        <v>257</v>
      </c>
      <c r="C116" s="1" t="s">
        <v>9</v>
      </c>
      <c r="D116" s="1" t="s">
        <v>10</v>
      </c>
      <c r="AS116" s="1">
        <v>4.73503821</v>
      </c>
      <c r="AT116" s="1">
        <v>5.10817007</v>
      </c>
      <c r="AU116" s="1">
        <v>4.75592755</v>
      </c>
      <c r="AV116" s="1">
        <v>5.13223491</v>
      </c>
      <c r="AW116" s="1">
        <v>5.18574653</v>
      </c>
      <c r="AX116" s="1">
        <v>5.30572176</v>
      </c>
      <c r="AY116" s="1">
        <v>5.19862579</v>
      </c>
      <c r="AZ116" s="1">
        <v>5.03977892</v>
      </c>
      <c r="BA116" s="1">
        <v>5.28168428</v>
      </c>
      <c r="BB116" s="1">
        <v>6.55954573</v>
      </c>
      <c r="BC116" s="1">
        <v>6.75473106</v>
      </c>
      <c r="BD116" s="1">
        <v>6.60725075</v>
      </c>
      <c r="BE116" s="1">
        <v>6.63648596</v>
      </c>
      <c r="BF116" s="1">
        <v>5.99379882</v>
      </c>
      <c r="BG116" s="1">
        <v>6.91351093</v>
      </c>
      <c r="BH116" s="1">
        <v>7.76057939</v>
      </c>
      <c r="BI116" s="1">
        <v>8.10277065</v>
      </c>
    </row>
    <row r="117">
      <c r="A117" s="1" t="s">
        <v>258</v>
      </c>
      <c r="B117" s="1" t="s">
        <v>259</v>
      </c>
      <c r="C117" s="1" t="s">
        <v>9</v>
      </c>
      <c r="D117" s="1" t="s">
        <v>10</v>
      </c>
      <c r="AV117" s="1">
        <v>2.99196045</v>
      </c>
      <c r="AW117" s="1">
        <v>3.84302659</v>
      </c>
      <c r="AX117" s="1">
        <v>2.89739932</v>
      </c>
      <c r="AY117" s="1">
        <v>2.42247886</v>
      </c>
      <c r="AZ117" s="1">
        <v>3.10637723</v>
      </c>
      <c r="BA117" s="1">
        <v>3.03573874</v>
      </c>
      <c r="BB117" s="1">
        <v>3.76825902</v>
      </c>
      <c r="BC117" s="1">
        <v>3.23055627</v>
      </c>
      <c r="BD117" s="1">
        <v>2.79131816</v>
      </c>
      <c r="BE117" s="1">
        <v>2.69037065</v>
      </c>
      <c r="BF117" s="1">
        <v>2.81274916</v>
      </c>
      <c r="BG117" s="1">
        <v>2.78990095</v>
      </c>
      <c r="BH117" s="1">
        <v>3.10581652</v>
      </c>
      <c r="BI117" s="1">
        <v>3.31216318</v>
      </c>
    </row>
    <row r="118">
      <c r="A118" s="1" t="s">
        <v>260</v>
      </c>
      <c r="B118" s="1" t="s">
        <v>261</v>
      </c>
      <c r="C118" s="1" t="s">
        <v>9</v>
      </c>
      <c r="D118" s="1" t="s">
        <v>10</v>
      </c>
      <c r="AS118" s="1">
        <v>9.02782972</v>
      </c>
      <c r="AT118" s="1">
        <v>8.89182454</v>
      </c>
      <c r="AU118" s="1">
        <v>9.57931841</v>
      </c>
      <c r="AV118" s="1">
        <v>10.06373666</v>
      </c>
      <c r="AW118" s="1">
        <v>9.54160493</v>
      </c>
      <c r="AX118" s="1">
        <v>9.21346739</v>
      </c>
      <c r="AY118" s="1">
        <v>8.91648864</v>
      </c>
      <c r="AZ118" s="1">
        <v>8.71102806</v>
      </c>
      <c r="BA118" s="1">
        <v>8.70697575</v>
      </c>
      <c r="BB118" s="1">
        <v>9.01871531</v>
      </c>
      <c r="BC118" s="1">
        <v>8.77146909</v>
      </c>
      <c r="BD118" s="1">
        <v>8.48982271</v>
      </c>
      <c r="BE118" s="1">
        <v>8.44292014</v>
      </c>
      <c r="BF118" s="1">
        <v>8.47796569</v>
      </c>
      <c r="BG118" s="1">
        <v>8.49658835</v>
      </c>
      <c r="BH118" s="1">
        <v>8.34576615</v>
      </c>
      <c r="BI118" s="1">
        <v>8.29151473</v>
      </c>
    </row>
    <row r="119">
      <c r="A119" s="1" t="s">
        <v>262</v>
      </c>
      <c r="B119" s="1" t="s">
        <v>263</v>
      </c>
      <c r="C119" s="1" t="s">
        <v>9</v>
      </c>
      <c r="D119" s="1" t="s">
        <v>10</v>
      </c>
      <c r="AS119" s="1">
        <v>6.80225894</v>
      </c>
      <c r="AT119" s="1">
        <v>7.22923757</v>
      </c>
      <c r="AU119" s="1">
        <v>7.15098418</v>
      </c>
      <c r="AV119" s="1">
        <v>7.09503684</v>
      </c>
      <c r="AW119" s="1">
        <v>7.02788159</v>
      </c>
      <c r="AX119" s="1">
        <v>7.12706989</v>
      </c>
      <c r="AY119" s="1">
        <v>6.93495988</v>
      </c>
      <c r="AZ119" s="1">
        <v>6.91947713</v>
      </c>
      <c r="BA119" s="1">
        <v>7.00019841</v>
      </c>
      <c r="BB119" s="1">
        <v>7.09067004</v>
      </c>
      <c r="BC119" s="1">
        <v>7.05110443</v>
      </c>
      <c r="BD119" s="1">
        <v>7.00285028</v>
      </c>
      <c r="BE119" s="1">
        <v>7.14195084</v>
      </c>
      <c r="BF119" s="1">
        <v>7.10998784</v>
      </c>
      <c r="BG119" s="1">
        <v>7.21097172</v>
      </c>
      <c r="BH119" s="1">
        <v>7.37530683</v>
      </c>
      <c r="BI119" s="1">
        <v>7.31441124</v>
      </c>
    </row>
    <row r="120">
      <c r="A120" s="1" t="s">
        <v>131</v>
      </c>
      <c r="B120" s="1" t="s">
        <v>132</v>
      </c>
      <c r="C120" s="1" t="s">
        <v>9</v>
      </c>
      <c r="D120" s="1" t="s">
        <v>10</v>
      </c>
      <c r="AS120" s="1">
        <v>7.58037235</v>
      </c>
      <c r="AT120" s="1">
        <v>7.76886299</v>
      </c>
      <c r="AU120" s="1">
        <v>7.89303446</v>
      </c>
      <c r="AV120" s="1">
        <v>7.85541424</v>
      </c>
      <c r="AW120" s="1">
        <v>8.18779716</v>
      </c>
      <c r="AX120" s="1">
        <v>8.3612048</v>
      </c>
      <c r="AY120" s="1">
        <v>8.45968681</v>
      </c>
      <c r="AZ120" s="1">
        <v>8.16283649</v>
      </c>
      <c r="BA120" s="1">
        <v>8.56183142</v>
      </c>
      <c r="BB120" s="1">
        <v>8.97653684</v>
      </c>
      <c r="BC120" s="1">
        <v>8.95361182</v>
      </c>
      <c r="BD120" s="1">
        <v>8.83464291</v>
      </c>
      <c r="BE120" s="1">
        <v>8.95606116</v>
      </c>
      <c r="BF120" s="1">
        <v>8.95226727</v>
      </c>
      <c r="BG120" s="1">
        <v>9.01144092</v>
      </c>
      <c r="BH120" s="1">
        <v>8.98541669</v>
      </c>
      <c r="BI120" s="1">
        <v>8.93549301</v>
      </c>
    </row>
    <row r="121">
      <c r="A121" s="1" t="s">
        <v>264</v>
      </c>
      <c r="B121" s="1" t="s">
        <v>265</v>
      </c>
      <c r="C121" s="1" t="s">
        <v>9</v>
      </c>
      <c r="D121" s="1" t="s">
        <v>10</v>
      </c>
      <c r="AS121" s="1">
        <v>6.01361013</v>
      </c>
      <c r="AT121" s="1">
        <v>5.48854011</v>
      </c>
      <c r="AU121" s="1">
        <v>5.05326904</v>
      </c>
      <c r="AV121" s="1">
        <v>4.77566331</v>
      </c>
      <c r="AW121" s="1">
        <v>5.49121624</v>
      </c>
      <c r="AX121" s="1">
        <v>4.63451226</v>
      </c>
      <c r="AY121" s="1">
        <v>4.66568687</v>
      </c>
      <c r="AZ121" s="1">
        <v>5.12474128</v>
      </c>
      <c r="BA121" s="1">
        <v>5.20289722</v>
      </c>
      <c r="BB121" s="1">
        <v>4.95641373</v>
      </c>
      <c r="BC121" s="1">
        <v>4.99921419</v>
      </c>
      <c r="BD121" s="1">
        <v>4.9163889</v>
      </c>
      <c r="BE121" s="1">
        <v>4.99695358</v>
      </c>
      <c r="BF121" s="1">
        <v>5.24255989</v>
      </c>
      <c r="BG121" s="1">
        <v>5.23264313</v>
      </c>
      <c r="BH121" s="1">
        <v>5.65847448</v>
      </c>
      <c r="BI121" s="1">
        <v>6.0723917</v>
      </c>
    </row>
    <row r="122">
      <c r="A122" s="1" t="s">
        <v>266</v>
      </c>
      <c r="B122" s="1" t="s">
        <v>267</v>
      </c>
      <c r="C122" s="1" t="s">
        <v>9</v>
      </c>
      <c r="D122" s="1" t="s">
        <v>10</v>
      </c>
      <c r="AS122" s="1">
        <v>9.63493916</v>
      </c>
      <c r="AT122" s="1">
        <v>9.88527424</v>
      </c>
      <c r="AU122" s="1">
        <v>9.65557845</v>
      </c>
      <c r="AV122" s="1">
        <v>9.11606031</v>
      </c>
      <c r="AW122" s="1">
        <v>9.02237054</v>
      </c>
      <c r="AX122" s="1">
        <v>8.8627451</v>
      </c>
      <c r="AY122" s="1">
        <v>8.05620609</v>
      </c>
      <c r="AZ122" s="1">
        <v>8.3010469</v>
      </c>
      <c r="BA122" s="1">
        <v>8.75392804</v>
      </c>
      <c r="BB122" s="1">
        <v>9.50212867</v>
      </c>
      <c r="BC122" s="1">
        <v>8.38929752</v>
      </c>
      <c r="BD122" s="1">
        <v>8.34106559</v>
      </c>
      <c r="BE122" s="1">
        <v>7.99453676</v>
      </c>
      <c r="BF122" s="1">
        <v>7.34948851</v>
      </c>
      <c r="BG122" s="1">
        <v>7.41439635</v>
      </c>
      <c r="BH122" s="1">
        <v>6.2844915</v>
      </c>
      <c r="BI122" s="1">
        <v>5.46821058</v>
      </c>
    </row>
    <row r="123">
      <c r="A123" s="1" t="s">
        <v>133</v>
      </c>
      <c r="B123" s="1" t="s">
        <v>134</v>
      </c>
      <c r="C123" s="1" t="s">
        <v>9</v>
      </c>
      <c r="D123" s="1" t="s">
        <v>10</v>
      </c>
      <c r="AS123" s="1">
        <v>7.15091301</v>
      </c>
      <c r="AT123" s="1">
        <v>7.35919809</v>
      </c>
      <c r="AU123" s="1">
        <v>7.47336461</v>
      </c>
      <c r="AV123" s="1">
        <v>7.61100288</v>
      </c>
      <c r="AW123" s="1">
        <v>7.65719447</v>
      </c>
      <c r="AX123" s="1">
        <v>7.78066856</v>
      </c>
      <c r="AY123" s="1">
        <v>7.80784261</v>
      </c>
      <c r="AZ123" s="1">
        <v>7.89046068</v>
      </c>
      <c r="BA123" s="1">
        <v>8.19951431</v>
      </c>
      <c r="BB123" s="1">
        <v>9.05829702</v>
      </c>
      <c r="BC123" s="1">
        <v>9.15677291</v>
      </c>
      <c r="BD123" s="1">
        <v>10.61671765</v>
      </c>
      <c r="BE123" s="1">
        <v>10.79065328</v>
      </c>
      <c r="BF123" s="1">
        <v>10.79159414</v>
      </c>
      <c r="BG123" s="1">
        <v>10.83205006</v>
      </c>
      <c r="BH123" s="1">
        <v>10.87187938</v>
      </c>
      <c r="BI123" s="1">
        <v>10.92612327</v>
      </c>
    </row>
    <row r="124">
      <c r="A124" s="1" t="s">
        <v>268</v>
      </c>
      <c r="B124" s="1" t="s">
        <v>269</v>
      </c>
      <c r="C124" s="1" t="s">
        <v>9</v>
      </c>
      <c r="D124" s="1" t="s">
        <v>10</v>
      </c>
      <c r="AS124" s="1">
        <v>4.16032948</v>
      </c>
      <c r="AT124" s="1">
        <v>3.4709653</v>
      </c>
      <c r="AU124" s="1">
        <v>3.61480666</v>
      </c>
      <c r="AV124" s="1">
        <v>3.7212817</v>
      </c>
      <c r="AW124" s="1">
        <v>3.97663486</v>
      </c>
      <c r="AX124" s="1">
        <v>3.89684271</v>
      </c>
      <c r="AY124" s="1">
        <v>3.3915585</v>
      </c>
      <c r="AZ124" s="1">
        <v>2.69876988</v>
      </c>
      <c r="BA124" s="1">
        <v>3.03844651</v>
      </c>
      <c r="BB124" s="1">
        <v>3.48817643</v>
      </c>
      <c r="BC124" s="1">
        <v>2.72702036</v>
      </c>
      <c r="BD124" s="1">
        <v>2.69158566</v>
      </c>
      <c r="BE124" s="1">
        <v>3.08870056</v>
      </c>
      <c r="BF124" s="1">
        <v>2.70294889</v>
      </c>
      <c r="BG124" s="1">
        <v>2.74584606</v>
      </c>
      <c r="BH124" s="1">
        <v>3.08749265</v>
      </c>
      <c r="BI124" s="1">
        <v>3.52614962</v>
      </c>
    </row>
    <row r="125">
      <c r="A125" s="1" t="s">
        <v>270</v>
      </c>
      <c r="B125" s="1" t="s">
        <v>271</v>
      </c>
      <c r="C125" s="1" t="s">
        <v>9</v>
      </c>
      <c r="D125" s="1" t="s">
        <v>10</v>
      </c>
      <c r="AS125" s="1">
        <v>4.72945488</v>
      </c>
      <c r="AT125" s="1">
        <v>4.81983622</v>
      </c>
      <c r="AU125" s="1">
        <v>5.02284555</v>
      </c>
      <c r="AV125" s="1">
        <v>5.16911124</v>
      </c>
      <c r="AW125" s="1">
        <v>5.34493777</v>
      </c>
      <c r="AX125" s="1">
        <v>5.31436767</v>
      </c>
      <c r="AY125" s="1">
        <v>5.8734461</v>
      </c>
      <c r="AZ125" s="1">
        <v>5.9970698</v>
      </c>
      <c r="BA125" s="1">
        <v>6.04985664</v>
      </c>
      <c r="BB125" s="1">
        <v>6.02780759</v>
      </c>
      <c r="BC125" s="1">
        <v>6.11675065</v>
      </c>
      <c r="BD125" s="1">
        <v>5.81170413</v>
      </c>
      <c r="BE125" s="1">
        <v>5.61369749</v>
      </c>
      <c r="BF125" s="1">
        <v>5.51936088</v>
      </c>
      <c r="BG125" s="1">
        <v>5.30316541</v>
      </c>
      <c r="BH125" s="1">
        <v>4.89013852</v>
      </c>
      <c r="BI125" s="1">
        <v>4.54957525</v>
      </c>
    </row>
    <row r="126">
      <c r="A126" s="1" t="s">
        <v>272</v>
      </c>
      <c r="B126" s="1" t="s">
        <v>273</v>
      </c>
      <c r="C126" s="1" t="s">
        <v>9</v>
      </c>
      <c r="D126" s="1" t="s">
        <v>10</v>
      </c>
      <c r="AS126" s="1">
        <v>4.41414976</v>
      </c>
      <c r="AT126" s="1">
        <v>4.27703261</v>
      </c>
      <c r="AU126" s="1">
        <v>4.59219552</v>
      </c>
      <c r="AV126" s="1">
        <v>5.82382125</v>
      </c>
      <c r="AW126" s="1">
        <v>6.20281319</v>
      </c>
      <c r="AX126" s="1">
        <v>7.45010669</v>
      </c>
      <c r="AY126" s="1">
        <v>8.31183896</v>
      </c>
      <c r="AZ126" s="1">
        <v>6.93210666</v>
      </c>
      <c r="BA126" s="1">
        <v>6.52511905</v>
      </c>
      <c r="BB126" s="1">
        <v>6.8987344</v>
      </c>
      <c r="BC126" s="1">
        <v>6.95027176</v>
      </c>
      <c r="BD126" s="1">
        <v>7.10729156</v>
      </c>
      <c r="BE126" s="1">
        <v>8.5096633</v>
      </c>
      <c r="BF126" s="1">
        <v>8.18745127</v>
      </c>
      <c r="BG126" s="1">
        <v>8.31271203</v>
      </c>
      <c r="BH126" s="1">
        <v>7.21937462</v>
      </c>
      <c r="BI126" s="1">
        <v>6.62528772</v>
      </c>
    </row>
    <row r="127">
      <c r="A127" s="1" t="s">
        <v>274</v>
      </c>
      <c r="B127" s="1" t="s">
        <v>275</v>
      </c>
      <c r="C127" s="1" t="s">
        <v>9</v>
      </c>
      <c r="D127" s="1" t="s">
        <v>10</v>
      </c>
      <c r="AS127" s="1">
        <v>6.54095479</v>
      </c>
      <c r="AT127" s="1">
        <v>7.02196342</v>
      </c>
      <c r="AU127" s="1">
        <v>7.25370723</v>
      </c>
      <c r="AV127" s="1">
        <v>6.94903872</v>
      </c>
      <c r="AW127" s="1">
        <v>7.09304496</v>
      </c>
      <c r="AX127" s="1">
        <v>6.85278971</v>
      </c>
      <c r="AY127" s="1">
        <v>6.11800393</v>
      </c>
      <c r="AZ127" s="1">
        <v>4.90211227</v>
      </c>
      <c r="BA127" s="1">
        <v>6.60109416</v>
      </c>
      <c r="BB127" s="1">
        <v>7.5833059</v>
      </c>
      <c r="BC127" s="1">
        <v>6.91169962</v>
      </c>
      <c r="BD127" s="1">
        <v>7.50353116</v>
      </c>
      <c r="BE127" s="1">
        <v>7.26524264</v>
      </c>
      <c r="BF127" s="1">
        <v>7.09383048</v>
      </c>
      <c r="BG127" s="1">
        <v>6.69680331</v>
      </c>
      <c r="BH127" s="1">
        <v>6.17148507</v>
      </c>
      <c r="BI127" s="1">
        <v>6.08196009</v>
      </c>
    </row>
    <row r="128">
      <c r="A128" s="1" t="s">
        <v>276</v>
      </c>
      <c r="B128" s="1" t="s">
        <v>277</v>
      </c>
      <c r="C128" s="1" t="s">
        <v>9</v>
      </c>
      <c r="D128" s="1" t="s">
        <v>10</v>
      </c>
      <c r="AS128" s="1">
        <v>8.645</v>
      </c>
      <c r="AT128" s="1">
        <v>12.32934426</v>
      </c>
      <c r="AU128" s="1">
        <v>11.9012782</v>
      </c>
      <c r="AV128" s="1">
        <v>10.66935252</v>
      </c>
      <c r="AW128" s="1">
        <v>12.42028777</v>
      </c>
      <c r="AX128" s="1">
        <v>11.50768707</v>
      </c>
      <c r="AY128" s="1">
        <v>11.57650685</v>
      </c>
      <c r="AZ128" s="1">
        <v>11.35115409</v>
      </c>
      <c r="BA128" s="1">
        <v>14.07539107</v>
      </c>
      <c r="BB128" s="1">
        <v>13.43940882</v>
      </c>
      <c r="BC128" s="1">
        <v>9.20623529</v>
      </c>
      <c r="BD128" s="1">
        <v>8.58340909</v>
      </c>
      <c r="BE128" s="1">
        <v>8.59842391</v>
      </c>
      <c r="BF128" s="1">
        <v>9.46005208</v>
      </c>
      <c r="BG128" s="1">
        <v>9.98787879</v>
      </c>
      <c r="BH128" s="1">
        <v>7.84410495</v>
      </c>
      <c r="BI128" s="1">
        <v>11.85986702</v>
      </c>
    </row>
    <row r="129">
      <c r="A129" s="1" t="s">
        <v>278</v>
      </c>
      <c r="B129" s="1" t="s">
        <v>279</v>
      </c>
      <c r="C129" s="1" t="s">
        <v>9</v>
      </c>
      <c r="D129" s="1" t="s">
        <v>10</v>
      </c>
      <c r="AS129" s="1">
        <v>4.81203476</v>
      </c>
      <c r="AT129" s="1">
        <v>4.37219566</v>
      </c>
      <c r="AU129" s="1">
        <v>4.43502164</v>
      </c>
      <c r="AV129" s="1">
        <v>4.78939812</v>
      </c>
      <c r="AW129" s="1">
        <v>4.53038501</v>
      </c>
      <c r="AX129" s="1">
        <v>4.76026785</v>
      </c>
      <c r="AY129" s="1">
        <v>5.04583214</v>
      </c>
      <c r="AZ129" s="1">
        <v>4.90540648</v>
      </c>
      <c r="BA129" s="1">
        <v>5.58490545</v>
      </c>
      <c r="BB129" s="1">
        <v>5.66030128</v>
      </c>
      <c r="BC129" s="1">
        <v>5.75861299</v>
      </c>
      <c r="BD129" s="1">
        <v>5.7289263</v>
      </c>
      <c r="BE129" s="1">
        <v>5.47194258</v>
      </c>
      <c r="BF129" s="1">
        <v>5.27242065</v>
      </c>
      <c r="BG129" s="1">
        <v>5.2336506</v>
      </c>
      <c r="BH129" s="1">
        <v>5.15236898</v>
      </c>
      <c r="BI129" s="1">
        <v>5.67183165</v>
      </c>
    </row>
    <row r="130">
      <c r="A130" s="1" t="s">
        <v>280</v>
      </c>
      <c r="B130" s="1" t="s">
        <v>140</v>
      </c>
      <c r="C130" s="1" t="s">
        <v>9</v>
      </c>
      <c r="D130" s="1" t="s">
        <v>10</v>
      </c>
      <c r="AS130" s="1">
        <v>3.99853252</v>
      </c>
      <c r="AT130" s="1">
        <v>4.68074036</v>
      </c>
      <c r="AU130" s="1">
        <v>4.39480163</v>
      </c>
      <c r="AV130" s="1">
        <v>4.66509241</v>
      </c>
      <c r="AW130" s="1">
        <v>4.64176984</v>
      </c>
      <c r="AX130" s="1">
        <v>4.89096165</v>
      </c>
      <c r="AY130" s="1">
        <v>5.23648826</v>
      </c>
      <c r="AZ130" s="1">
        <v>5.42498224</v>
      </c>
      <c r="BA130" s="1">
        <v>5.70577287</v>
      </c>
      <c r="BB130" s="1">
        <v>6.11736372</v>
      </c>
      <c r="BC130" s="1">
        <v>6.24060133</v>
      </c>
      <c r="BD130" s="1">
        <v>6.30238059</v>
      </c>
      <c r="BE130" s="1">
        <v>6.43717494</v>
      </c>
      <c r="BF130" s="1">
        <v>6.57805915</v>
      </c>
      <c r="BG130" s="1">
        <v>6.82039351</v>
      </c>
      <c r="BH130" s="1">
        <v>7.04921624</v>
      </c>
      <c r="BI130" s="1">
        <v>7.33752488</v>
      </c>
    </row>
    <row r="131">
      <c r="A131" s="1" t="s">
        <v>281</v>
      </c>
      <c r="B131" s="1" t="s">
        <v>282</v>
      </c>
      <c r="C131" s="1" t="s">
        <v>9</v>
      </c>
      <c r="D131" s="1" t="s">
        <v>10</v>
      </c>
      <c r="AS131" s="1">
        <v>2.51490796</v>
      </c>
      <c r="AT131" s="1">
        <v>3.60882573</v>
      </c>
      <c r="AU131" s="1">
        <v>3.57235309</v>
      </c>
      <c r="AV131" s="1">
        <v>3.23327255</v>
      </c>
      <c r="AW131" s="1">
        <v>2.75732146</v>
      </c>
      <c r="AX131" s="1">
        <v>2.37762238</v>
      </c>
      <c r="AY131" s="1">
        <v>2.25313879</v>
      </c>
      <c r="AZ131" s="1">
        <v>2.13314508</v>
      </c>
      <c r="BA131" s="1">
        <v>1.93336699</v>
      </c>
      <c r="BB131" s="1">
        <v>3.86935992</v>
      </c>
      <c r="BC131" s="1">
        <v>2.75703619</v>
      </c>
      <c r="BD131" s="1">
        <v>2.61808431</v>
      </c>
      <c r="BE131" s="1">
        <v>2.57378597</v>
      </c>
      <c r="BF131" s="1">
        <v>2.58543894</v>
      </c>
      <c r="BG131" s="1">
        <v>3.19758021</v>
      </c>
      <c r="BH131" s="1">
        <v>4.01473617</v>
      </c>
      <c r="BI131" s="1">
        <v>3.903945</v>
      </c>
    </row>
    <row r="132">
      <c r="A132" s="1" t="s">
        <v>283</v>
      </c>
      <c r="B132" s="1" t="s">
        <v>284</v>
      </c>
      <c r="C132" s="1" t="s">
        <v>9</v>
      </c>
      <c r="D132" s="1" t="s">
        <v>10</v>
      </c>
      <c r="AS132" s="1">
        <v>5.84616830661009</v>
      </c>
      <c r="AT132" s="1">
        <v>6.0039111238904</v>
      </c>
      <c r="AU132" s="1">
        <v>6.18755668140065</v>
      </c>
      <c r="AV132" s="1">
        <v>6.48675472644312</v>
      </c>
      <c r="AW132" s="1">
        <v>6.56642595537609</v>
      </c>
      <c r="AX132" s="1">
        <v>6.73394404239341</v>
      </c>
      <c r="AY132" s="1">
        <v>6.77806655623865</v>
      </c>
      <c r="AZ132" s="1">
        <v>6.9394964401813</v>
      </c>
      <c r="BA132" s="1">
        <v>6.84780427660425</v>
      </c>
      <c r="BB132" s="1">
        <v>7.43504957627398</v>
      </c>
      <c r="BC132" s="1">
        <v>7.93421866697535</v>
      </c>
      <c r="BD132" s="1">
        <v>7.98873261991551</v>
      </c>
      <c r="BE132" s="1">
        <v>7.94866756634173</v>
      </c>
      <c r="BF132" s="1">
        <v>8.03627923751297</v>
      </c>
      <c r="BG132" s="1">
        <v>8.21231169037672</v>
      </c>
      <c r="BH132" s="1">
        <v>8.6091238640755</v>
      </c>
      <c r="BI132" s="1">
        <v>8.59066860354516</v>
      </c>
    </row>
    <row r="133">
      <c r="A133" s="1" t="s">
        <v>285</v>
      </c>
      <c r="B133" s="1" t="s">
        <v>286</v>
      </c>
      <c r="C133" s="1" t="s">
        <v>9</v>
      </c>
      <c r="D133" s="1" t="s">
        <v>10</v>
      </c>
      <c r="AS133" s="1">
        <v>4.27513587</v>
      </c>
      <c r="AT133" s="1">
        <v>4.29031703</v>
      </c>
      <c r="AU133" s="1">
        <v>3.69751299</v>
      </c>
      <c r="AV133" s="1">
        <v>4.47920656</v>
      </c>
      <c r="AW133" s="1">
        <v>3.54057411</v>
      </c>
      <c r="AX133" s="1">
        <v>3.336732</v>
      </c>
      <c r="AY133" s="1">
        <v>2.93200926</v>
      </c>
      <c r="AZ133" s="1">
        <v>3.1534557</v>
      </c>
      <c r="BA133" s="1">
        <v>2.76727288</v>
      </c>
      <c r="BB133" s="1">
        <v>3.46300399</v>
      </c>
      <c r="BC133" s="1">
        <v>2.91155231</v>
      </c>
      <c r="BD133" s="1">
        <v>1.94457504</v>
      </c>
      <c r="BE133" s="1">
        <v>2.07637582</v>
      </c>
      <c r="BF133" s="1">
        <v>2.39984974</v>
      </c>
      <c r="BG133" s="1">
        <v>2.29845549</v>
      </c>
      <c r="BH133" s="1">
        <v>2.45366446</v>
      </c>
      <c r="BI133" s="1">
        <v>2.36087478</v>
      </c>
    </row>
    <row r="134">
      <c r="A134" s="1" t="s">
        <v>287</v>
      </c>
      <c r="B134" s="1" t="s">
        <v>288</v>
      </c>
      <c r="C134" s="1" t="s">
        <v>9</v>
      </c>
      <c r="D134" s="1" t="s">
        <v>10</v>
      </c>
      <c r="AS134" s="1">
        <v>10.6895334</v>
      </c>
      <c r="AT134" s="1">
        <v>10.42263128</v>
      </c>
      <c r="AU134" s="1">
        <v>9.15927437</v>
      </c>
      <c r="AV134" s="1">
        <v>8.55576331</v>
      </c>
      <c r="AW134" s="1">
        <v>8.00453359</v>
      </c>
      <c r="AX134" s="1">
        <v>7.55121235</v>
      </c>
      <c r="AY134" s="1">
        <v>8.65032249</v>
      </c>
      <c r="AZ134" s="1">
        <v>8.54391369</v>
      </c>
      <c r="BA134" s="1">
        <v>7.78850405</v>
      </c>
      <c r="BB134" s="1">
        <v>6.99202441</v>
      </c>
      <c r="BC134" s="1">
        <v>7.44332141</v>
      </c>
      <c r="BD134" s="1">
        <v>8.14711369</v>
      </c>
      <c r="BE134" s="1">
        <v>7.99691287</v>
      </c>
      <c r="BF134" s="1">
        <v>7.76060504</v>
      </c>
      <c r="BG134" s="1">
        <v>7.96600388</v>
      </c>
      <c r="BH134" s="1">
        <v>7.82593249</v>
      </c>
      <c r="BI134" s="1">
        <v>8.01673185</v>
      </c>
    </row>
    <row r="135">
      <c r="A135" s="1" t="s">
        <v>289</v>
      </c>
      <c r="B135" s="1" t="s">
        <v>290</v>
      </c>
      <c r="C135" s="1" t="s">
        <v>9</v>
      </c>
      <c r="D135" s="1" t="s">
        <v>10</v>
      </c>
      <c r="AS135" s="1">
        <v>3.9942417</v>
      </c>
      <c r="AT135" s="1">
        <v>3.23545603</v>
      </c>
      <c r="AU135" s="1">
        <v>2.7384659</v>
      </c>
      <c r="AV135" s="1">
        <v>3.12121963</v>
      </c>
      <c r="AW135" s="1">
        <v>7.70776684</v>
      </c>
      <c r="AX135" s="1">
        <v>8.78575058</v>
      </c>
      <c r="AY135" s="1">
        <v>7.33268114</v>
      </c>
      <c r="AZ135" s="1">
        <v>9.21247402</v>
      </c>
      <c r="BA135" s="1">
        <v>7.38733095</v>
      </c>
      <c r="BB135" s="1">
        <v>9.44103099</v>
      </c>
      <c r="BC135" s="1">
        <v>8.80720844</v>
      </c>
      <c r="BD135" s="1">
        <v>9.09986266</v>
      </c>
      <c r="BE135" s="1">
        <v>8.48516518</v>
      </c>
      <c r="BF135" s="1">
        <v>8.0748066</v>
      </c>
      <c r="BG135" s="1">
        <v>8.91179706</v>
      </c>
      <c r="BH135" s="1">
        <v>10.18906067</v>
      </c>
      <c r="BI135" s="1">
        <v>9.61511081</v>
      </c>
    </row>
    <row r="136">
      <c r="A136" s="1" t="s">
        <v>292</v>
      </c>
      <c r="B136" s="1" t="s">
        <v>293</v>
      </c>
      <c r="C136" s="1" t="s">
        <v>9</v>
      </c>
      <c r="D136" s="1" t="s">
        <v>10</v>
      </c>
      <c r="AS136" s="1">
        <v>3.42542057</v>
      </c>
      <c r="AT136" s="1">
        <v>4.05162821</v>
      </c>
      <c r="AU136" s="1">
        <v>4.89009927</v>
      </c>
      <c r="AV136" s="1">
        <v>4.10041168</v>
      </c>
      <c r="AW136" s="1">
        <v>3.49171287</v>
      </c>
      <c r="AX136" s="1">
        <v>2.59774676</v>
      </c>
      <c r="AY136" s="1">
        <v>2.51467609</v>
      </c>
      <c r="AZ136" s="1">
        <v>2.4379137</v>
      </c>
      <c r="BA136" s="1">
        <v>2.63571721</v>
      </c>
      <c r="BB136" s="1">
        <v>4.28816055</v>
      </c>
      <c r="BC136" s="1">
        <v>3.58541106</v>
      </c>
      <c r="BD136" s="1">
        <v>6.05012753</v>
      </c>
    </row>
    <row r="137">
      <c r="A137" s="1" t="s">
        <v>294</v>
      </c>
      <c r="B137" s="1" t="s">
        <v>295</v>
      </c>
      <c r="C137" s="1" t="s">
        <v>9</v>
      </c>
      <c r="D137" s="1" t="s">
        <v>10</v>
      </c>
      <c r="AS137" s="1">
        <v>5.33357313</v>
      </c>
      <c r="AT137" s="1">
        <v>5.72276895</v>
      </c>
      <c r="AU137" s="1">
        <v>6.03039336</v>
      </c>
      <c r="AV137" s="1">
        <v>5.87326693</v>
      </c>
      <c r="AW137" s="1">
        <v>5.31427013</v>
      </c>
      <c r="AX137" s="1">
        <v>5.43450212</v>
      </c>
      <c r="AY137" s="1">
        <v>5.87258872</v>
      </c>
      <c r="AZ137" s="1">
        <v>5.83871473</v>
      </c>
      <c r="BA137" s="1">
        <v>5.87653114</v>
      </c>
      <c r="BB137" s="1">
        <v>5.55139189</v>
      </c>
      <c r="BC137" s="1">
        <v>5.6929711</v>
      </c>
      <c r="BD137" s="1">
        <v>5.92653769</v>
      </c>
      <c r="BE137" s="1">
        <v>5.86491898</v>
      </c>
      <c r="BF137" s="1">
        <v>5.81938887</v>
      </c>
      <c r="BG137" s="1">
        <v>5.82972733</v>
      </c>
      <c r="BH137" s="1">
        <v>5.39024405</v>
      </c>
      <c r="BI137" s="1">
        <v>5.30656361</v>
      </c>
    </row>
    <row r="138">
      <c r="A138" s="1" t="s">
        <v>296</v>
      </c>
      <c r="B138" s="1" t="s">
        <v>297</v>
      </c>
      <c r="C138" s="1" t="s">
        <v>9</v>
      </c>
      <c r="D138" s="1" t="s">
        <v>10</v>
      </c>
      <c r="AS138" s="1">
        <v>5.92323670150442</v>
      </c>
      <c r="AT138" s="1">
        <v>6.07466775435572</v>
      </c>
      <c r="AU138" s="1">
        <v>6.24515259222679</v>
      </c>
      <c r="AV138" s="1">
        <v>6.52157264418971</v>
      </c>
      <c r="AW138" s="1">
        <v>6.57824853048063</v>
      </c>
      <c r="AX138" s="1">
        <v>6.71302048192219</v>
      </c>
      <c r="AY138" s="1">
        <v>6.73149662139221</v>
      </c>
      <c r="AZ138" s="1">
        <v>6.89011799662993</v>
      </c>
      <c r="BA138" s="1">
        <v>6.82848813962413</v>
      </c>
      <c r="BB138" s="1">
        <v>7.41709003133052</v>
      </c>
      <c r="BC138" s="1">
        <v>7.86805819471478</v>
      </c>
      <c r="BD138" s="1">
        <v>7.91474747080526</v>
      </c>
      <c r="BE138" s="1">
        <v>7.88653621536883</v>
      </c>
      <c r="BF138" s="1">
        <v>7.98810030744976</v>
      </c>
      <c r="BG138" s="1">
        <v>8.17036605567677</v>
      </c>
      <c r="BH138" s="1">
        <v>8.55717070640051</v>
      </c>
      <c r="BI138" s="1">
        <v>8.55831004294781</v>
      </c>
    </row>
    <row r="139">
      <c r="A139" s="1" t="s">
        <v>298</v>
      </c>
      <c r="B139" s="1" t="s">
        <v>299</v>
      </c>
      <c r="C139" s="1" t="s">
        <v>9</v>
      </c>
      <c r="D139" s="1" t="s">
        <v>10</v>
      </c>
      <c r="AS139" s="1">
        <v>3.46794520005504</v>
      </c>
      <c r="AT139" s="1">
        <v>3.9563050394569</v>
      </c>
      <c r="AU139" s="1">
        <v>4.12860437009293</v>
      </c>
      <c r="AV139" s="1">
        <v>4.33160623874317</v>
      </c>
      <c r="AW139" s="1">
        <v>4.59688228659966</v>
      </c>
      <c r="AX139" s="1">
        <v>4.54807946446932</v>
      </c>
      <c r="AY139" s="1">
        <v>4.63803888295368</v>
      </c>
      <c r="AZ139" s="1">
        <v>4.62162822135691</v>
      </c>
      <c r="BA139" s="1">
        <v>4.4412605303913</v>
      </c>
      <c r="BB139" s="1">
        <v>4.64298792770619</v>
      </c>
      <c r="BC139" s="1">
        <v>4.37738674259818</v>
      </c>
      <c r="BD139" s="1">
        <v>4.24875235969272</v>
      </c>
      <c r="BE139" s="1">
        <v>4.17706316880864</v>
      </c>
      <c r="BF139" s="1">
        <v>4.35693447002728</v>
      </c>
      <c r="BG139" s="1">
        <v>4.41571635807708</v>
      </c>
      <c r="BH139" s="1">
        <v>4.58965343272083</v>
      </c>
      <c r="BI139" s="1">
        <v>4.31752203675747</v>
      </c>
    </row>
    <row r="140">
      <c r="A140" s="1" t="s">
        <v>300</v>
      </c>
      <c r="B140" s="1" t="s">
        <v>301</v>
      </c>
      <c r="C140" s="1" t="s">
        <v>9</v>
      </c>
      <c r="D140" s="1" t="s">
        <v>10</v>
      </c>
      <c r="AS140" s="1">
        <v>4.12241928643407</v>
      </c>
      <c r="AT140" s="1">
        <v>4.74569876236902</v>
      </c>
      <c r="AU140" s="1">
        <v>4.98678025649302</v>
      </c>
      <c r="AV140" s="1">
        <v>5.32262907903014</v>
      </c>
      <c r="AW140" s="1">
        <v>5.52508314941482</v>
      </c>
      <c r="AX140" s="1">
        <v>5.60992700216191</v>
      </c>
      <c r="AY140" s="1">
        <v>5.75362060119173</v>
      </c>
      <c r="AZ140" s="1">
        <v>5.72840506962466</v>
      </c>
      <c r="BA140" s="1">
        <v>5.72189460612135</v>
      </c>
      <c r="BB140" s="1">
        <v>5.82549870434391</v>
      </c>
      <c r="BC140" s="1">
        <v>5.93396422079034</v>
      </c>
      <c r="BD140" s="1">
        <v>5.61374583843543</v>
      </c>
      <c r="BE140" s="1">
        <v>5.48289026310969</v>
      </c>
      <c r="BF140" s="1">
        <v>5.46681845313345</v>
      </c>
      <c r="BG140" s="1">
        <v>5.49021092124764</v>
      </c>
      <c r="BH140" s="1">
        <v>5.47850259052709</v>
      </c>
      <c r="BI140" s="1">
        <v>5.37774480006719</v>
      </c>
    </row>
    <row r="141">
      <c r="A141" s="1" t="s">
        <v>302</v>
      </c>
      <c r="B141" s="1" t="s">
        <v>303</v>
      </c>
      <c r="C141" s="1" t="s">
        <v>9</v>
      </c>
      <c r="D141" s="1" t="s">
        <v>10</v>
      </c>
    </row>
    <row r="142">
      <c r="A142" s="1" t="s">
        <v>304</v>
      </c>
      <c r="B142" s="1" t="s">
        <v>305</v>
      </c>
      <c r="C142" s="1" t="s">
        <v>9</v>
      </c>
      <c r="D142" s="1" t="s">
        <v>10</v>
      </c>
      <c r="AS142" s="1">
        <v>4.2465404</v>
      </c>
      <c r="AT142" s="1">
        <v>4.1932464</v>
      </c>
      <c r="AU142" s="1">
        <v>4.1731212</v>
      </c>
      <c r="AV142" s="1">
        <v>3.76927347</v>
      </c>
      <c r="AW142" s="1">
        <v>4.17515472</v>
      </c>
      <c r="AX142" s="1">
        <v>4.00972616</v>
      </c>
      <c r="AY142" s="1">
        <v>3.97986285</v>
      </c>
      <c r="AZ142" s="1">
        <v>3.95131889</v>
      </c>
      <c r="BA142" s="1">
        <v>3.98465232</v>
      </c>
      <c r="BB142" s="1">
        <v>4.19339219</v>
      </c>
      <c r="BC142" s="1">
        <v>3.86745572</v>
      </c>
      <c r="BD142" s="1">
        <v>3.71693697</v>
      </c>
      <c r="BE142" s="1">
        <v>3.40384598</v>
      </c>
      <c r="BF142" s="1">
        <v>3.82699026</v>
      </c>
      <c r="BG142" s="1">
        <v>3.60648043</v>
      </c>
      <c r="BH142" s="1">
        <v>3.88992047</v>
      </c>
      <c r="BI142" s="1">
        <v>3.89324108</v>
      </c>
    </row>
    <row r="143">
      <c r="A143" s="1" t="s">
        <v>306</v>
      </c>
      <c r="B143" s="1" t="s">
        <v>307</v>
      </c>
      <c r="C143" s="1" t="s">
        <v>9</v>
      </c>
      <c r="D143" s="1" t="s">
        <v>10</v>
      </c>
      <c r="AS143" s="1">
        <v>3.691526923065</v>
      </c>
      <c r="AT143" s="1">
        <v>3.90581840392631</v>
      </c>
      <c r="AU143" s="1">
        <v>3.77821055423942</v>
      </c>
      <c r="AV143" s="1">
        <v>3.89166781588482</v>
      </c>
      <c r="AW143" s="1">
        <v>3.82578267034331</v>
      </c>
      <c r="AX143" s="1">
        <v>3.88357019230551</v>
      </c>
      <c r="AY143" s="1">
        <v>3.86821391740078</v>
      </c>
      <c r="AZ143" s="1">
        <v>3.83732420308961</v>
      </c>
      <c r="BA143" s="1">
        <v>3.78411823652824</v>
      </c>
      <c r="BB143" s="1">
        <v>3.82428802469885</v>
      </c>
      <c r="BC143" s="1">
        <v>3.72368179502325</v>
      </c>
      <c r="BD143" s="1">
        <v>3.68966936734992</v>
      </c>
      <c r="BE143" s="1">
        <v>3.78045097338656</v>
      </c>
      <c r="BF143" s="1">
        <v>4.02264894729875</v>
      </c>
      <c r="BG143" s="1">
        <v>3.92890523617636</v>
      </c>
      <c r="BH143" s="1">
        <v>3.95004126753382</v>
      </c>
      <c r="BI143" s="1">
        <v>3.95666732442101</v>
      </c>
    </row>
    <row r="144">
      <c r="A144" s="1" t="s">
        <v>308</v>
      </c>
      <c r="B144" s="1" t="s">
        <v>309</v>
      </c>
      <c r="C144" s="1" t="s">
        <v>9</v>
      </c>
      <c r="D144" s="1" t="s">
        <v>10</v>
      </c>
      <c r="AS144" s="1">
        <v>4.83811021516332</v>
      </c>
      <c r="AT144" s="1">
        <v>4.91526887087583</v>
      </c>
      <c r="AU144" s="1">
        <v>4.91428202865854</v>
      </c>
      <c r="AV144" s="1">
        <v>5.00626081162427</v>
      </c>
      <c r="AW144" s="1">
        <v>4.95285954707781</v>
      </c>
      <c r="AX144" s="1">
        <v>4.98210828863303</v>
      </c>
      <c r="AY144" s="1">
        <v>4.91686977536107</v>
      </c>
      <c r="AZ144" s="1">
        <v>4.85130673539197</v>
      </c>
      <c r="BA144" s="1">
        <v>4.87100510382962</v>
      </c>
      <c r="BB144" s="1">
        <v>5.23370983030912</v>
      </c>
      <c r="BC144" s="1">
        <v>5.23305404389251</v>
      </c>
      <c r="BD144" s="1">
        <v>5.20606853121282</v>
      </c>
      <c r="BE144" s="1">
        <v>5.25393061984664</v>
      </c>
      <c r="BF144" s="1">
        <v>5.33476126459108</v>
      </c>
      <c r="BG144" s="1">
        <v>5.39068699569297</v>
      </c>
      <c r="BH144" s="1">
        <v>5.4004832150675</v>
      </c>
      <c r="BI144" s="1">
        <v>5.4194484943942</v>
      </c>
    </row>
    <row r="145">
      <c r="A145" s="1" t="s">
        <v>310</v>
      </c>
      <c r="B145" s="1" t="s">
        <v>311</v>
      </c>
      <c r="C145" s="1" t="s">
        <v>9</v>
      </c>
      <c r="D145" s="1" t="s">
        <v>10</v>
      </c>
      <c r="AS145" s="1">
        <v>5.85720501</v>
      </c>
      <c r="AT145" s="1">
        <v>6.37439109</v>
      </c>
      <c r="AU145" s="1">
        <v>5.95861381</v>
      </c>
      <c r="AV145" s="1">
        <v>5.62080341</v>
      </c>
      <c r="AW145" s="1">
        <v>5.63196618</v>
      </c>
      <c r="AX145" s="1">
        <v>5.06624425</v>
      </c>
      <c r="AY145" s="1">
        <v>5.69018583</v>
      </c>
      <c r="AZ145" s="1">
        <v>6.76945696</v>
      </c>
      <c r="BA145" s="1">
        <v>7.27228063</v>
      </c>
      <c r="BB145" s="1">
        <v>8.43277294</v>
      </c>
      <c r="BC145" s="1">
        <v>7.67230137</v>
      </c>
      <c r="BD145" s="1">
        <v>8.7529085</v>
      </c>
      <c r="BE145" s="1">
        <v>8.58117764</v>
      </c>
      <c r="BF145" s="1">
        <v>8.92014418</v>
      </c>
      <c r="BG145" s="1">
        <v>8.62813108</v>
      </c>
      <c r="BH145" s="1">
        <v>8.34570567</v>
      </c>
      <c r="BI145" s="1">
        <v>8.0765782</v>
      </c>
    </row>
    <row r="146">
      <c r="A146" s="1" t="s">
        <v>312</v>
      </c>
      <c r="B146" s="1" t="s">
        <v>313</v>
      </c>
      <c r="C146" s="1" t="s">
        <v>9</v>
      </c>
      <c r="D146" s="1" t="s">
        <v>10</v>
      </c>
      <c r="AS146" s="1">
        <v>4.99962609570464</v>
      </c>
      <c r="AT146" s="1">
        <v>4.95455567042923</v>
      </c>
      <c r="AU146" s="1">
        <v>5.22218142374201</v>
      </c>
      <c r="AV146" s="1">
        <v>5.17410688781844</v>
      </c>
      <c r="AW146" s="1">
        <v>5.10280041845438</v>
      </c>
      <c r="AX146" s="1">
        <v>5.12353112251478</v>
      </c>
      <c r="AY146" s="1">
        <v>5.02794865124202</v>
      </c>
      <c r="AZ146" s="1">
        <v>4.93164788286458</v>
      </c>
      <c r="BA146" s="1">
        <v>5.03226037237851</v>
      </c>
      <c r="BB146" s="1">
        <v>5.47526718959398</v>
      </c>
      <c r="BC146" s="1">
        <v>5.52981296903574</v>
      </c>
      <c r="BD146" s="1">
        <v>5.48007646747305</v>
      </c>
      <c r="BE146" s="1">
        <v>5.52632183034558</v>
      </c>
      <c r="BF146" s="1">
        <v>5.61246434994073</v>
      </c>
      <c r="BG146" s="1">
        <v>5.70613150033118</v>
      </c>
      <c r="BH146" s="1">
        <v>5.68474503411541</v>
      </c>
      <c r="BI146" s="1">
        <v>5.7854904018793</v>
      </c>
    </row>
    <row r="147">
      <c r="A147" s="1" t="s">
        <v>314</v>
      </c>
      <c r="B147" s="1" t="s">
        <v>315</v>
      </c>
      <c r="C147" s="1" t="s">
        <v>9</v>
      </c>
      <c r="D147" s="1" t="s">
        <v>10</v>
      </c>
      <c r="AS147" s="1">
        <v>6.19174949</v>
      </c>
      <c r="AT147" s="1">
        <v>6.00597977</v>
      </c>
      <c r="AU147" s="1">
        <v>6.13646725</v>
      </c>
      <c r="AV147" s="1">
        <v>6.17941601</v>
      </c>
      <c r="AW147" s="1">
        <v>5.50604338</v>
      </c>
      <c r="AX147" s="1">
        <v>5.64197326</v>
      </c>
      <c r="AY147" s="1">
        <v>5.83789852</v>
      </c>
      <c r="AZ147" s="1">
        <v>5.75840523</v>
      </c>
      <c r="BA147" s="1">
        <v>6.28742138</v>
      </c>
      <c r="BB147" s="1">
        <v>7.35569038</v>
      </c>
      <c r="BC147" s="1">
        <v>6.8161025</v>
      </c>
      <c r="BD147" s="1">
        <v>6.49646167</v>
      </c>
      <c r="BE147" s="1">
        <v>6.28769059</v>
      </c>
      <c r="BF147" s="1">
        <v>6.13999923</v>
      </c>
      <c r="BG147" s="1">
        <v>6.1954704</v>
      </c>
      <c r="BH147" s="1">
        <v>6.47636009</v>
      </c>
      <c r="BI147" s="1">
        <v>6.67158258</v>
      </c>
    </row>
    <row r="148">
      <c r="A148" s="1" t="s">
        <v>316</v>
      </c>
      <c r="B148" s="1" t="s">
        <v>317</v>
      </c>
      <c r="C148" s="1" t="s">
        <v>9</v>
      </c>
      <c r="D148" s="1" t="s">
        <v>10</v>
      </c>
      <c r="AS148" s="1">
        <v>5.90139639</v>
      </c>
      <c r="AT148" s="1">
        <v>6.41021208</v>
      </c>
      <c r="AU148" s="1">
        <v>6.73757909</v>
      </c>
      <c r="AV148" s="1">
        <v>6.97117626</v>
      </c>
      <c r="AW148" s="1">
        <v>7.34653788</v>
      </c>
      <c r="AX148" s="1">
        <v>7.18410018</v>
      </c>
      <c r="AY148" s="1">
        <v>6.7095662</v>
      </c>
      <c r="AZ148" s="1">
        <v>6.2342318</v>
      </c>
      <c r="BA148" s="1">
        <v>6.53786985</v>
      </c>
      <c r="BB148" s="1">
        <v>7.33958799</v>
      </c>
      <c r="BC148" s="1">
        <v>7.03064916</v>
      </c>
      <c r="BD148" s="1">
        <v>6.11205059</v>
      </c>
      <c r="BE148" s="1">
        <v>6.57173956</v>
      </c>
      <c r="BF148" s="1">
        <v>6.55510074</v>
      </c>
      <c r="BG148" s="1">
        <v>6.4285974</v>
      </c>
      <c r="BH148" s="1">
        <v>6.18960579</v>
      </c>
      <c r="BI148" s="1">
        <v>6.16378558</v>
      </c>
    </row>
    <row r="149">
      <c r="A149" s="1" t="s">
        <v>318</v>
      </c>
      <c r="B149" s="1" t="s">
        <v>319</v>
      </c>
      <c r="C149" s="1" t="s">
        <v>9</v>
      </c>
      <c r="D149" s="1" t="s">
        <v>10</v>
      </c>
      <c r="AS149" s="1">
        <v>5.4478198</v>
      </c>
      <c r="AT149" s="1">
        <v>5.77847482</v>
      </c>
      <c r="AU149" s="1">
        <v>5.76919413</v>
      </c>
      <c r="AV149" s="1">
        <v>5.49030117</v>
      </c>
      <c r="AW149" s="1">
        <v>6.22915818</v>
      </c>
      <c r="AX149" s="1">
        <v>5.86039773</v>
      </c>
      <c r="AY149" s="1">
        <v>5.73710523</v>
      </c>
      <c r="AZ149" s="1">
        <v>5.76844901</v>
      </c>
      <c r="BA149" s="1">
        <v>5.62530799</v>
      </c>
      <c r="BB149" s="1">
        <v>6.15375586</v>
      </c>
      <c r="BC149" s="1">
        <v>6.14845662</v>
      </c>
      <c r="BD149" s="1">
        <v>5.57204918</v>
      </c>
      <c r="BE149" s="1">
        <v>5.42009358</v>
      </c>
      <c r="BF149" s="1">
        <v>5.3998227</v>
      </c>
      <c r="BG149" s="1">
        <v>5.46515399</v>
      </c>
      <c r="BH149" s="1">
        <v>5.71063679</v>
      </c>
      <c r="BI149" s="1">
        <v>6.24292955</v>
      </c>
    </row>
    <row r="150">
      <c r="A150" s="1" t="s">
        <v>320</v>
      </c>
      <c r="B150" s="1" t="s">
        <v>321</v>
      </c>
      <c r="C150" s="1" t="s">
        <v>9</v>
      </c>
      <c r="D150" s="1" t="s">
        <v>10</v>
      </c>
    </row>
    <row r="151">
      <c r="A151" s="1" t="s">
        <v>322</v>
      </c>
      <c r="B151" s="1" t="s">
        <v>323</v>
      </c>
      <c r="C151" s="1" t="s">
        <v>9</v>
      </c>
      <c r="D151" s="1" t="s">
        <v>10</v>
      </c>
    </row>
    <row r="152">
      <c r="A152" s="1" t="s">
        <v>324</v>
      </c>
      <c r="B152" s="1" t="s">
        <v>325</v>
      </c>
      <c r="C152" s="1" t="s">
        <v>9</v>
      </c>
      <c r="D152" s="1" t="s">
        <v>10</v>
      </c>
      <c r="AS152" s="1">
        <v>3.97807444</v>
      </c>
      <c r="AT152" s="1">
        <v>4.12981624</v>
      </c>
      <c r="AU152" s="1">
        <v>4.42979428</v>
      </c>
      <c r="AV152" s="1">
        <v>4.55366533</v>
      </c>
      <c r="AW152" s="1">
        <v>4.72918845</v>
      </c>
      <c r="AX152" s="1">
        <v>4.76469762</v>
      </c>
      <c r="AY152" s="1">
        <v>4.94123965</v>
      </c>
      <c r="AZ152" s="1">
        <v>5.42293508</v>
      </c>
      <c r="BA152" s="1">
        <v>5.30251674</v>
      </c>
      <c r="BB152" s="1">
        <v>5.84124489</v>
      </c>
      <c r="BC152" s="1">
        <v>5.86408866</v>
      </c>
      <c r="BD152" s="1">
        <v>5.73299337</v>
      </c>
      <c r="BE152" s="1">
        <v>5.74942274</v>
      </c>
      <c r="BF152" s="1">
        <v>5.64798429</v>
      </c>
      <c r="BG152" s="1">
        <v>5.68352843</v>
      </c>
      <c r="BH152" s="1">
        <v>5.41232575</v>
      </c>
      <c r="BI152" s="1">
        <v>5.83767147</v>
      </c>
    </row>
    <row r="153">
      <c r="A153" s="1" t="s">
        <v>326</v>
      </c>
      <c r="B153" s="1" t="s">
        <v>327</v>
      </c>
      <c r="C153" s="1" t="s">
        <v>9</v>
      </c>
      <c r="D153" s="1" t="s">
        <v>10</v>
      </c>
      <c r="AS153" s="1">
        <v>1.7343144</v>
      </c>
      <c r="AT153" s="1">
        <v>1.76268415</v>
      </c>
      <c r="AU153" s="1">
        <v>1.7893039</v>
      </c>
      <c r="AV153" s="1">
        <v>2.08323659</v>
      </c>
      <c r="AW153" s="1">
        <v>2.12556236</v>
      </c>
      <c r="AX153" s="1">
        <v>2.11666759</v>
      </c>
      <c r="AY153" s="1">
        <v>2.01992917</v>
      </c>
      <c r="AZ153" s="1">
        <v>1.78848015</v>
      </c>
      <c r="BA153" s="1">
        <v>1.92448523</v>
      </c>
      <c r="BB153" s="1">
        <v>2.27668525</v>
      </c>
      <c r="BC153" s="1">
        <v>2.33102321</v>
      </c>
      <c r="BD153" s="1">
        <v>2.17897712</v>
      </c>
      <c r="BE153" s="1">
        <v>2.23542721</v>
      </c>
      <c r="BF153" s="1">
        <v>2.15045881</v>
      </c>
      <c r="BG153" s="1">
        <v>2.08751904</v>
      </c>
      <c r="BH153" s="1">
        <v>2.02911782</v>
      </c>
      <c r="BI153" s="1">
        <v>1.74986203</v>
      </c>
    </row>
    <row r="154">
      <c r="A154" s="1" t="s">
        <v>328</v>
      </c>
      <c r="B154" s="1" t="s">
        <v>329</v>
      </c>
      <c r="C154" s="1" t="s">
        <v>9</v>
      </c>
      <c r="D154" s="1" t="s">
        <v>10</v>
      </c>
      <c r="AS154" s="1">
        <v>5.92756446</v>
      </c>
      <c r="AT154" s="1">
        <v>6.23838996</v>
      </c>
      <c r="AU154" s="1">
        <v>7.40798658</v>
      </c>
      <c r="AV154" s="1">
        <v>7.02227605</v>
      </c>
      <c r="AW154" s="1">
        <v>8.9711493</v>
      </c>
      <c r="AX154" s="1">
        <v>9.55814823</v>
      </c>
      <c r="AY154" s="1">
        <v>10.54445233</v>
      </c>
      <c r="AZ154" s="1">
        <v>11.02066798</v>
      </c>
      <c r="BA154" s="1">
        <v>10.94920033</v>
      </c>
      <c r="BB154" s="1">
        <v>13.67662419</v>
      </c>
      <c r="BC154" s="1">
        <v>12.1591862</v>
      </c>
      <c r="BD154" s="1">
        <v>10.91098495</v>
      </c>
      <c r="BE154" s="1">
        <v>10.92677155</v>
      </c>
      <c r="BF154" s="1">
        <v>10.32639041</v>
      </c>
      <c r="BG154" s="1">
        <v>10.28395895</v>
      </c>
      <c r="BH154" s="1">
        <v>10.17688536</v>
      </c>
      <c r="BI154" s="1">
        <v>8.98095464</v>
      </c>
    </row>
    <row r="155">
      <c r="A155" s="1" t="s">
        <v>330</v>
      </c>
      <c r="B155" s="1" t="s">
        <v>331</v>
      </c>
      <c r="C155" s="1" t="s">
        <v>9</v>
      </c>
      <c r="D155" s="1" t="s">
        <v>10</v>
      </c>
      <c r="AS155" s="1">
        <v>5.38570344</v>
      </c>
      <c r="AT155" s="1">
        <v>5.71562383</v>
      </c>
      <c r="AU155" s="1">
        <v>5.90622814</v>
      </c>
      <c r="AV155" s="1">
        <v>4.82440324</v>
      </c>
      <c r="AW155" s="1">
        <v>5.49482167</v>
      </c>
      <c r="AX155" s="1">
        <v>5.5263217</v>
      </c>
      <c r="AY155" s="1">
        <v>5.61919175</v>
      </c>
      <c r="AZ155" s="1">
        <v>5.20623049</v>
      </c>
      <c r="BA155" s="1">
        <v>4.51785248</v>
      </c>
      <c r="BB155" s="1">
        <v>4.82792224</v>
      </c>
      <c r="BC155" s="1">
        <v>5.32037158</v>
      </c>
      <c r="BD155" s="1">
        <v>4.9819346</v>
      </c>
      <c r="BE155" s="1">
        <v>3.97327766</v>
      </c>
      <c r="BF155" s="1">
        <v>4.22997193</v>
      </c>
      <c r="BG155" s="1">
        <v>5.08265223</v>
      </c>
      <c r="BH155" s="1">
        <v>5.50418518</v>
      </c>
      <c r="BI155" s="1">
        <v>6.00363747</v>
      </c>
    </row>
    <row r="156">
      <c r="A156" s="1" t="s">
        <v>332</v>
      </c>
      <c r="B156" s="1" t="s">
        <v>333</v>
      </c>
      <c r="C156" s="1" t="s">
        <v>9</v>
      </c>
      <c r="D156" s="1" t="s">
        <v>10</v>
      </c>
      <c r="AS156" s="1">
        <v>7.7365586</v>
      </c>
      <c r="AT156" s="1">
        <v>8.21364966</v>
      </c>
      <c r="AU156" s="1">
        <v>8.78440171</v>
      </c>
      <c r="AV156" s="1">
        <v>6.77857531</v>
      </c>
      <c r="AW156" s="1">
        <v>7.48356985</v>
      </c>
      <c r="AX156" s="1">
        <v>8.82753409</v>
      </c>
      <c r="AY156" s="1">
        <v>8.04819013</v>
      </c>
      <c r="AZ156" s="1">
        <v>8.30568126</v>
      </c>
      <c r="BA156" s="1">
        <v>11.4710413</v>
      </c>
      <c r="BB156" s="1">
        <v>10.09288165</v>
      </c>
      <c r="BC156" s="1">
        <v>8.48759024</v>
      </c>
      <c r="BD156" s="1">
        <v>7.92251577</v>
      </c>
      <c r="BE156" s="1">
        <v>8.67304801</v>
      </c>
      <c r="BF156" s="1">
        <v>8.14059515</v>
      </c>
      <c r="BG156" s="1">
        <v>7.90784106</v>
      </c>
      <c r="BH156" s="1">
        <v>8.89896749</v>
      </c>
      <c r="BI156" s="1">
        <v>10.61083995</v>
      </c>
    </row>
    <row r="157">
      <c r="A157" s="1" t="s">
        <v>334</v>
      </c>
      <c r="B157" s="1" t="s">
        <v>335</v>
      </c>
      <c r="C157" s="1" t="s">
        <v>9</v>
      </c>
      <c r="D157" s="1" t="s">
        <v>10</v>
      </c>
      <c r="AS157" s="1">
        <v>4.4934218669572</v>
      </c>
      <c r="AT157" s="1">
        <v>4.8397602476659</v>
      </c>
      <c r="AU157" s="1">
        <v>4.7485411907822</v>
      </c>
      <c r="AV157" s="1">
        <v>4.6521320258522</v>
      </c>
      <c r="AW157" s="1">
        <v>4.36459844790174</v>
      </c>
      <c r="AX157" s="1">
        <v>4.10647546293542</v>
      </c>
      <c r="AY157" s="1">
        <v>4.02834754211769</v>
      </c>
      <c r="AZ157" s="1">
        <v>4.06794667025808</v>
      </c>
      <c r="BA157" s="1">
        <v>3.97044110245876</v>
      </c>
      <c r="BB157" s="1">
        <v>5.04125333615446</v>
      </c>
      <c r="BC157" s="1">
        <v>4.7397314743755</v>
      </c>
      <c r="BD157" s="1">
        <v>4.65720067773491</v>
      </c>
      <c r="BE157" s="1">
        <v>4.6976358455358</v>
      </c>
      <c r="BF157" s="1">
        <v>4.69003296951269</v>
      </c>
      <c r="BG157" s="1">
        <v>5.09409084803931</v>
      </c>
      <c r="BH157" s="1">
        <v>5.5633360559853</v>
      </c>
      <c r="BI157" s="1">
        <v>5.58316435533017</v>
      </c>
    </row>
    <row r="158">
      <c r="A158" s="1" t="s">
        <v>143</v>
      </c>
      <c r="B158" s="1" t="s">
        <v>144</v>
      </c>
      <c r="C158" s="1" t="s">
        <v>9</v>
      </c>
      <c r="D158" s="1" t="s">
        <v>10</v>
      </c>
      <c r="AS158" s="1">
        <v>4.44912478</v>
      </c>
      <c r="AT158" s="1">
        <v>4.82035782</v>
      </c>
      <c r="AU158" s="1">
        <v>5.07164267</v>
      </c>
      <c r="AV158" s="1">
        <v>5.8148642</v>
      </c>
      <c r="AW158" s="1">
        <v>5.9539033</v>
      </c>
      <c r="AX158" s="1">
        <v>5.83612189</v>
      </c>
      <c r="AY158" s="1">
        <v>5.65525506</v>
      </c>
      <c r="AZ158" s="1">
        <v>5.76644511</v>
      </c>
      <c r="BA158" s="1">
        <v>5.40618969</v>
      </c>
      <c r="BB158" s="1">
        <v>5.7753706</v>
      </c>
      <c r="BC158" s="1">
        <v>5.75136576</v>
      </c>
      <c r="BD158" s="1">
        <v>5.52097397</v>
      </c>
      <c r="BE158" s="1">
        <v>5.66298734</v>
      </c>
      <c r="BF158" s="1">
        <v>5.81035295</v>
      </c>
      <c r="BG158" s="1">
        <v>5.53723009</v>
      </c>
      <c r="BH158" s="1">
        <v>5.65276786</v>
      </c>
      <c r="BI158" s="1">
        <v>5.46900124</v>
      </c>
    </row>
    <row r="159">
      <c r="A159" s="1" t="s">
        <v>336</v>
      </c>
      <c r="B159" s="1" t="s">
        <v>337</v>
      </c>
      <c r="C159" s="1" t="s">
        <v>9</v>
      </c>
      <c r="D159" s="1" t="s">
        <v>10</v>
      </c>
      <c r="AS159" s="1">
        <v>25.15146486</v>
      </c>
      <c r="AT159" s="1">
        <v>21.42516087</v>
      </c>
      <c r="AU159" s="1">
        <v>19.0607528</v>
      </c>
      <c r="AV159" s="1">
        <v>19.01469449</v>
      </c>
      <c r="AW159" s="1">
        <v>21.67993282</v>
      </c>
      <c r="AX159" s="1">
        <v>26.28885217</v>
      </c>
      <c r="AY159" s="1">
        <v>27.41782153</v>
      </c>
      <c r="AZ159" s="1">
        <v>22.82996026</v>
      </c>
      <c r="BA159" s="1">
        <v>21.74594575</v>
      </c>
      <c r="BB159" s="1">
        <v>20.89985686</v>
      </c>
      <c r="BC159" s="1">
        <v>19.30102848</v>
      </c>
      <c r="BD159" s="1">
        <v>19.06229249</v>
      </c>
      <c r="BE159" s="1">
        <v>18.70850108</v>
      </c>
      <c r="BF159" s="1">
        <v>19.45022618</v>
      </c>
      <c r="BG159" s="1">
        <v>18.79151803</v>
      </c>
      <c r="BH159" s="1">
        <v>22.62079944</v>
      </c>
      <c r="BI159" s="1">
        <v>23.28730052</v>
      </c>
    </row>
    <row r="160">
      <c r="A160" s="1" t="s">
        <v>338</v>
      </c>
      <c r="B160" s="1" t="s">
        <v>339</v>
      </c>
      <c r="C160" s="1" t="s">
        <v>9</v>
      </c>
      <c r="D160" s="1" t="s">
        <v>10</v>
      </c>
      <c r="AS160" s="1">
        <v>4.85290275053539</v>
      </c>
      <c r="AT160" s="1">
        <v>4.91851103500208</v>
      </c>
      <c r="AU160" s="1">
        <v>4.91278664336276</v>
      </c>
      <c r="AV160" s="1">
        <v>4.99997155813524</v>
      </c>
      <c r="AW160" s="1">
        <v>4.94188922809707</v>
      </c>
      <c r="AX160" s="1">
        <v>4.97055144869086</v>
      </c>
      <c r="AY160" s="1">
        <v>4.90230469390247</v>
      </c>
      <c r="AZ160" s="1">
        <v>4.83641383190211</v>
      </c>
      <c r="BA160" s="1">
        <v>4.85874127665942</v>
      </c>
      <c r="BB160" s="1">
        <v>5.22463431846964</v>
      </c>
      <c r="BC160" s="1">
        <v>5.22341818314205</v>
      </c>
      <c r="BD160" s="1">
        <v>5.20075851337488</v>
      </c>
      <c r="BE160" s="1">
        <v>5.25085413613184</v>
      </c>
      <c r="BF160" s="1">
        <v>5.33294277022707</v>
      </c>
      <c r="BG160" s="1">
        <v>5.38926263738324</v>
      </c>
      <c r="BH160" s="1">
        <v>5.39929903827752</v>
      </c>
      <c r="BI160" s="1">
        <v>5.42001507881985</v>
      </c>
    </row>
    <row r="161">
      <c r="A161" s="1" t="s">
        <v>340</v>
      </c>
      <c r="B161" s="1" t="s">
        <v>341</v>
      </c>
      <c r="C161" s="1" t="s">
        <v>9</v>
      </c>
      <c r="D161" s="1" t="s">
        <v>10</v>
      </c>
      <c r="AS161" s="1">
        <v>8.87008928</v>
      </c>
      <c r="AT161" s="1">
        <v>8.38147463</v>
      </c>
      <c r="AU161" s="1">
        <v>8.97844952</v>
      </c>
      <c r="AV161" s="1">
        <v>9.0085776</v>
      </c>
      <c r="AW161" s="1">
        <v>8.39952403</v>
      </c>
      <c r="AX161" s="1">
        <v>7.71311669</v>
      </c>
      <c r="AY161" s="1">
        <v>7.4001691</v>
      </c>
      <c r="AZ161" s="1">
        <v>6.58915767</v>
      </c>
      <c r="BA161" s="1">
        <v>6.5804122</v>
      </c>
      <c r="BB161" s="1">
        <v>6.53540445</v>
      </c>
      <c r="BC161" s="1">
        <v>6.71621221</v>
      </c>
      <c r="BD161" s="1">
        <v>6.51844293</v>
      </c>
      <c r="BE161" s="1">
        <v>6.61339803</v>
      </c>
      <c r="BF161" s="1">
        <v>6.71868561</v>
      </c>
      <c r="BG161" s="1">
        <v>6.2901231</v>
      </c>
      <c r="BH161" s="1">
        <v>6.35398538</v>
      </c>
      <c r="BI161" s="1">
        <v>6.34410858</v>
      </c>
    </row>
    <row r="162">
      <c r="A162" s="1" t="s">
        <v>342</v>
      </c>
      <c r="B162" s="1" t="s">
        <v>343</v>
      </c>
      <c r="C162" s="1" t="s">
        <v>9</v>
      </c>
      <c r="D162" s="1" t="s">
        <v>10</v>
      </c>
      <c r="AS162" s="1">
        <v>5.10195223</v>
      </c>
      <c r="AT162" s="1">
        <v>4.29097445</v>
      </c>
      <c r="AU162" s="1">
        <v>4.35244318</v>
      </c>
      <c r="AV162" s="1">
        <v>4.64130249</v>
      </c>
      <c r="AW162" s="1">
        <v>5.21191627</v>
      </c>
      <c r="AX162" s="1">
        <v>4.98494999</v>
      </c>
      <c r="AY162" s="1">
        <v>5.25246035</v>
      </c>
      <c r="AZ162" s="1">
        <v>5.24804763</v>
      </c>
      <c r="BA162" s="1">
        <v>4.80506349</v>
      </c>
      <c r="BB162" s="1">
        <v>4.69533048</v>
      </c>
      <c r="BC162" s="1">
        <v>4.42758352</v>
      </c>
      <c r="BD162" s="1">
        <v>4.0996496</v>
      </c>
      <c r="BE162" s="1">
        <v>4.40167302</v>
      </c>
      <c r="BF162" s="1">
        <v>5.24919197</v>
      </c>
      <c r="BG162" s="1">
        <v>4.48112201</v>
      </c>
      <c r="BH162" s="1">
        <v>4.11122936</v>
      </c>
      <c r="BI162" s="1">
        <v>3.81961944</v>
      </c>
    </row>
    <row r="163">
      <c r="A163" s="1" t="s">
        <v>344</v>
      </c>
      <c r="B163" s="1" t="s">
        <v>345</v>
      </c>
      <c r="C163" s="1" t="s">
        <v>9</v>
      </c>
      <c r="D163" s="1" t="s">
        <v>10</v>
      </c>
      <c r="AS163" s="1">
        <v>6.53913569</v>
      </c>
      <c r="AT163" s="1">
        <v>7.00014951</v>
      </c>
      <c r="AU163" s="1">
        <v>7.71945155</v>
      </c>
      <c r="AV163" s="1">
        <v>7.95137823</v>
      </c>
      <c r="AW163" s="1">
        <v>8.11776552</v>
      </c>
      <c r="AX163" s="1">
        <v>8.69086353</v>
      </c>
      <c r="AY163" s="1">
        <v>8.84483111</v>
      </c>
      <c r="AZ163" s="1">
        <v>8.2140165</v>
      </c>
      <c r="BA163" s="1">
        <v>7.96596342</v>
      </c>
      <c r="BB163" s="1">
        <v>8.08034405</v>
      </c>
      <c r="BC163" s="1">
        <v>8.2099066</v>
      </c>
      <c r="BD163" s="1">
        <v>8.55447325</v>
      </c>
      <c r="BE163" s="1">
        <v>8.99784541</v>
      </c>
      <c r="BF163" s="1">
        <v>9.53557897</v>
      </c>
      <c r="BG163" s="1">
        <v>9.41760996</v>
      </c>
      <c r="BH163" s="1">
        <v>9.35561461</v>
      </c>
      <c r="BI163" s="1">
        <v>9.29531092</v>
      </c>
    </row>
    <row r="164">
      <c r="A164" s="1" t="s">
        <v>346</v>
      </c>
      <c r="B164" s="1" t="s">
        <v>347</v>
      </c>
      <c r="C164" s="1" t="s">
        <v>9</v>
      </c>
      <c r="D164" s="1" t="s">
        <v>10</v>
      </c>
      <c r="AS164" s="1">
        <v>1.83716816</v>
      </c>
      <c r="AT164" s="1">
        <v>1.80070749</v>
      </c>
      <c r="AU164" s="1">
        <v>2.05166089</v>
      </c>
      <c r="AV164" s="1">
        <v>1.96287615</v>
      </c>
      <c r="AW164" s="1">
        <v>1.9491229</v>
      </c>
      <c r="AX164" s="1">
        <v>1.82990329</v>
      </c>
      <c r="AY164" s="1">
        <v>1.72411189</v>
      </c>
      <c r="AZ164" s="1">
        <v>1.64862754</v>
      </c>
      <c r="BA164" s="1">
        <v>1.84595961</v>
      </c>
      <c r="BB164" s="1">
        <v>2.00477134</v>
      </c>
      <c r="BC164" s="1">
        <v>1.85601806</v>
      </c>
      <c r="BD164" s="1">
        <v>1.68695679</v>
      </c>
      <c r="BE164" s="1">
        <v>1.94540962</v>
      </c>
      <c r="BF164" s="1">
        <v>2.11084101</v>
      </c>
      <c r="BG164" s="1">
        <v>5.02961666</v>
      </c>
      <c r="BH164" s="1">
        <v>5.19360297</v>
      </c>
      <c r="BI164" s="1">
        <v>5.08779798</v>
      </c>
    </row>
    <row r="165">
      <c r="A165" s="1" t="s">
        <v>348</v>
      </c>
      <c r="B165" s="1" t="s">
        <v>349</v>
      </c>
      <c r="C165" s="1" t="s">
        <v>9</v>
      </c>
      <c r="D165" s="1" t="s">
        <v>10</v>
      </c>
      <c r="AS165" s="1">
        <v>4.76937779215611</v>
      </c>
      <c r="AT165" s="1">
        <v>5.12398577331889</v>
      </c>
      <c r="AU165" s="1">
        <v>5.08675754874313</v>
      </c>
      <c r="AV165" s="1">
        <v>5.07433501901436</v>
      </c>
      <c r="AW165" s="1">
        <v>4.84586456051365</v>
      </c>
      <c r="AX165" s="1">
        <v>4.6258619459373</v>
      </c>
      <c r="AY165" s="1">
        <v>4.55763260862529</v>
      </c>
      <c r="AZ165" s="1">
        <v>4.60047895206442</v>
      </c>
      <c r="BA165" s="1">
        <v>4.709501664156</v>
      </c>
      <c r="BB165" s="1">
        <v>5.62130127705374</v>
      </c>
      <c r="BC165" s="1">
        <v>5.49202111226086</v>
      </c>
      <c r="BD165" s="1">
        <v>5.55195733752629</v>
      </c>
      <c r="BE165" s="1">
        <v>5.60288106690657</v>
      </c>
      <c r="BF165" s="1">
        <v>5.29102674259278</v>
      </c>
      <c r="BG165" s="1">
        <v>5.63210783849126</v>
      </c>
      <c r="BH165" s="1">
        <v>5.95211627343657</v>
      </c>
      <c r="BI165" s="1">
        <v>6.12091303460474</v>
      </c>
    </row>
    <row r="166">
      <c r="A166" s="1" t="s">
        <v>350</v>
      </c>
      <c r="B166" s="1" t="s">
        <v>351</v>
      </c>
      <c r="C166" s="1" t="s">
        <v>9</v>
      </c>
      <c r="D166" s="1" t="s">
        <v>10</v>
      </c>
      <c r="BI166" s="1">
        <v>7.64204428</v>
      </c>
    </row>
    <row r="167">
      <c r="A167" s="1" t="s">
        <v>352</v>
      </c>
      <c r="B167" s="1" t="s">
        <v>353</v>
      </c>
      <c r="C167" s="1" t="s">
        <v>9</v>
      </c>
      <c r="D167" s="1" t="s">
        <v>10</v>
      </c>
      <c r="AS167" s="1">
        <v>5.30961332</v>
      </c>
      <c r="AT167" s="1">
        <v>4.45007176</v>
      </c>
      <c r="AU167" s="1">
        <v>5.06448713</v>
      </c>
      <c r="AV167" s="1">
        <v>3.51071419</v>
      </c>
      <c r="AW167" s="1">
        <v>3.57047357</v>
      </c>
      <c r="AX167" s="1">
        <v>3.23514089</v>
      </c>
      <c r="AY167" s="1">
        <v>2.79428289</v>
      </c>
      <c r="AZ167" s="1">
        <v>2.84409741</v>
      </c>
      <c r="BA167" s="1">
        <v>2.75732013</v>
      </c>
      <c r="BB167" s="1">
        <v>2.99471137</v>
      </c>
      <c r="BC167" s="1">
        <v>3.354972</v>
      </c>
      <c r="BD167" s="1">
        <v>3.24599729</v>
      </c>
      <c r="BE167" s="1">
        <v>3.5167032</v>
      </c>
      <c r="BF167" s="1">
        <v>3.77291881</v>
      </c>
      <c r="BG167" s="1">
        <v>3.72654654</v>
      </c>
      <c r="BH167" s="1">
        <v>3.8824954</v>
      </c>
      <c r="BI167" s="1">
        <v>3.8090161</v>
      </c>
    </row>
    <row r="168">
      <c r="A168" s="1" t="s">
        <v>354</v>
      </c>
      <c r="B168" s="1" t="s">
        <v>355</v>
      </c>
      <c r="C168" s="1" t="s">
        <v>9</v>
      </c>
      <c r="D168" s="1" t="s">
        <v>10</v>
      </c>
    </row>
    <row r="169">
      <c r="A169" s="1" t="s">
        <v>356</v>
      </c>
      <c r="B169" s="1" t="s">
        <v>357</v>
      </c>
      <c r="C169" s="1" t="s">
        <v>9</v>
      </c>
      <c r="D169" s="1" t="s">
        <v>10</v>
      </c>
      <c r="AS169" s="1">
        <v>3.94508231</v>
      </c>
      <c r="AT169" s="1">
        <v>5.1176955</v>
      </c>
      <c r="AU169" s="1">
        <v>5.11866664</v>
      </c>
      <c r="AV169" s="1">
        <v>5.30047548</v>
      </c>
      <c r="AW169" s="1">
        <v>5.04393348</v>
      </c>
      <c r="AX169" s="1">
        <v>6.43965093</v>
      </c>
      <c r="AY169" s="1">
        <v>6.16022508</v>
      </c>
      <c r="AZ169" s="1">
        <v>5.43359395</v>
      </c>
      <c r="BA169" s="1">
        <v>4.53187716</v>
      </c>
      <c r="BB169" s="1">
        <v>4.90061722</v>
      </c>
      <c r="BC169" s="1">
        <v>5.05899174</v>
      </c>
      <c r="BD169" s="1">
        <v>4.41241215</v>
      </c>
      <c r="BE169" s="1">
        <v>5.14836046</v>
      </c>
      <c r="BF169" s="1">
        <v>5.34022439</v>
      </c>
      <c r="BG169" s="1">
        <v>5.86351609</v>
      </c>
      <c r="BH169" s="1">
        <v>5.18223307</v>
      </c>
      <c r="BI169" s="1">
        <v>5.0661965</v>
      </c>
    </row>
    <row r="170">
      <c r="A170" s="1" t="s">
        <v>358</v>
      </c>
      <c r="B170" s="1" t="s">
        <v>359</v>
      </c>
      <c r="C170" s="1" t="s">
        <v>9</v>
      </c>
      <c r="D170" s="1" t="s">
        <v>10</v>
      </c>
      <c r="AS170" s="1">
        <v>4.46275632</v>
      </c>
      <c r="AT170" s="1">
        <v>4.63159635</v>
      </c>
      <c r="AU170" s="1">
        <v>5.18698253</v>
      </c>
      <c r="AV170" s="1">
        <v>5.11507384</v>
      </c>
      <c r="AW170" s="1">
        <v>4.61103807</v>
      </c>
      <c r="AX170" s="1">
        <v>4.46613856</v>
      </c>
      <c r="AY170" s="1">
        <v>3.39521358</v>
      </c>
      <c r="AZ170" s="1">
        <v>3.62926312</v>
      </c>
      <c r="BA170" s="1">
        <v>3.79599561</v>
      </c>
      <c r="BB170" s="1">
        <v>3.90701488</v>
      </c>
      <c r="BC170" s="1">
        <v>3.33470142</v>
      </c>
      <c r="BD170" s="1">
        <v>3.16638586</v>
      </c>
      <c r="BE170" s="1">
        <v>3.34404904</v>
      </c>
      <c r="BF170" s="1">
        <v>3.62819069</v>
      </c>
      <c r="BG170" s="1">
        <v>4.20351497</v>
      </c>
      <c r="BH170" s="1">
        <v>4.64444537</v>
      </c>
      <c r="BI170" s="1">
        <v>4.2410152</v>
      </c>
    </row>
    <row r="171">
      <c r="A171" s="1" t="s">
        <v>360</v>
      </c>
      <c r="B171" s="1" t="s">
        <v>361</v>
      </c>
      <c r="C171" s="1" t="s">
        <v>9</v>
      </c>
      <c r="D171" s="1" t="s">
        <v>10</v>
      </c>
      <c r="AS171" s="1">
        <v>3.02370791</v>
      </c>
      <c r="AT171" s="1">
        <v>3.09160282</v>
      </c>
      <c r="AU171" s="1">
        <v>3.3746325</v>
      </c>
      <c r="AV171" s="1">
        <v>3.36728253</v>
      </c>
      <c r="AW171" s="1">
        <v>3.5096234</v>
      </c>
      <c r="AX171" s="1">
        <v>3.7227566</v>
      </c>
      <c r="AY171" s="1">
        <v>3.81566733</v>
      </c>
      <c r="AZ171" s="1">
        <v>3.73474152</v>
      </c>
      <c r="BA171" s="1">
        <v>4.13661986</v>
      </c>
      <c r="BB171" s="1">
        <v>4.36723957</v>
      </c>
      <c r="BC171" s="1">
        <v>4.71432077</v>
      </c>
      <c r="BD171" s="1">
        <v>4.40558819</v>
      </c>
      <c r="BE171" s="1">
        <v>4.36008661</v>
      </c>
      <c r="BF171" s="1">
        <v>4.76065993</v>
      </c>
      <c r="BG171" s="1">
        <v>5.57696903</v>
      </c>
      <c r="BH171" s="1">
        <v>5.78975132</v>
      </c>
      <c r="BI171" s="1">
        <v>5.745666</v>
      </c>
    </row>
    <row r="172">
      <c r="A172" s="1" t="s">
        <v>362</v>
      </c>
      <c r="B172" s="1" t="s">
        <v>363</v>
      </c>
      <c r="C172" s="1" t="s">
        <v>9</v>
      </c>
      <c r="D172" s="1" t="s">
        <v>10</v>
      </c>
      <c r="AS172" s="1">
        <v>3.35252887</v>
      </c>
      <c r="AT172" s="1">
        <v>2.98039698</v>
      </c>
      <c r="AU172" s="1">
        <v>3.77586968</v>
      </c>
      <c r="AV172" s="1">
        <v>4.67483659</v>
      </c>
      <c r="AW172" s="1">
        <v>5.73337382</v>
      </c>
      <c r="AX172" s="1">
        <v>6.05505064</v>
      </c>
      <c r="AY172" s="1">
        <v>6.91642115</v>
      </c>
      <c r="AZ172" s="1">
        <v>7.66315605</v>
      </c>
      <c r="BA172" s="1">
        <v>8.59821658</v>
      </c>
      <c r="BB172" s="1">
        <v>8.26966223</v>
      </c>
      <c r="BC172" s="1">
        <v>7.24141071</v>
      </c>
      <c r="BD172" s="1">
        <v>7.49375141</v>
      </c>
      <c r="BE172" s="1">
        <v>8.47896858</v>
      </c>
      <c r="BF172" s="1">
        <v>11.57910734</v>
      </c>
      <c r="BG172" s="1">
        <v>9.71204623</v>
      </c>
      <c r="BH172" s="1">
        <v>9.33346903</v>
      </c>
      <c r="BI172" s="1">
        <v>9.83034233</v>
      </c>
    </row>
    <row r="173">
      <c r="A173" s="1" t="s">
        <v>364</v>
      </c>
      <c r="B173" s="1" t="s">
        <v>365</v>
      </c>
      <c r="C173" s="1" t="s">
        <v>9</v>
      </c>
      <c r="D173" s="1" t="s">
        <v>10</v>
      </c>
      <c r="AS173" s="1">
        <v>2.56480446</v>
      </c>
      <c r="AT173" s="1">
        <v>2.72831661</v>
      </c>
      <c r="AU173" s="1">
        <v>2.72418228</v>
      </c>
      <c r="AV173" s="1">
        <v>2.98330183</v>
      </c>
      <c r="AW173" s="1">
        <v>2.91764555</v>
      </c>
      <c r="AX173" s="1">
        <v>2.84462247</v>
      </c>
      <c r="AY173" s="1">
        <v>3.17184255</v>
      </c>
      <c r="AZ173" s="1">
        <v>3.1216423</v>
      </c>
      <c r="BA173" s="1">
        <v>3.08152043</v>
      </c>
      <c r="BB173" s="1">
        <v>3.32245725</v>
      </c>
      <c r="BC173" s="1">
        <v>3.22872473</v>
      </c>
      <c r="BD173" s="1">
        <v>3.38865622</v>
      </c>
      <c r="BE173" s="1">
        <v>3.54644915</v>
      </c>
      <c r="BF173" s="1">
        <v>3.57183876</v>
      </c>
      <c r="BG173" s="1">
        <v>3.77302208</v>
      </c>
      <c r="BH173" s="1">
        <v>3.89755195</v>
      </c>
      <c r="BI173" s="1">
        <v>3.80219497</v>
      </c>
    </row>
    <row r="174">
      <c r="A174" s="1" t="s">
        <v>366</v>
      </c>
      <c r="B174" s="1" t="s">
        <v>367</v>
      </c>
      <c r="C174" s="1" t="s">
        <v>9</v>
      </c>
      <c r="D174" s="1" t="s">
        <v>10</v>
      </c>
      <c r="AS174" s="1">
        <v>12.2167271588008</v>
      </c>
      <c r="AT174" s="1">
        <v>12.8752833528165</v>
      </c>
      <c r="AU174" s="1">
        <v>13.6261244230235</v>
      </c>
      <c r="AV174" s="1">
        <v>14.0637884288213</v>
      </c>
      <c r="AW174" s="1">
        <v>14.116075577475</v>
      </c>
      <c r="AX174" s="1">
        <v>14.090622017555</v>
      </c>
      <c r="AY174" s="1">
        <v>14.1840834363584</v>
      </c>
      <c r="AZ174" s="1">
        <v>14.3827982979489</v>
      </c>
      <c r="BA174" s="1">
        <v>14.7390520861244</v>
      </c>
      <c r="BB174" s="1">
        <v>15.842958343698</v>
      </c>
      <c r="BC174" s="1">
        <v>15.8437553056096</v>
      </c>
      <c r="BD174" s="1">
        <v>15.7338533389412</v>
      </c>
      <c r="BE174" s="1">
        <v>15.7463514759913</v>
      </c>
      <c r="BF174" s="1">
        <v>15.7179070741843</v>
      </c>
      <c r="BG174" s="1">
        <v>15.8958204065105</v>
      </c>
      <c r="BH174" s="1">
        <v>16.3099309947865</v>
      </c>
      <c r="BI174" s="1">
        <v>16.5800470234836</v>
      </c>
    </row>
    <row r="175">
      <c r="A175" s="1" t="s">
        <v>368</v>
      </c>
      <c r="B175" s="1" t="s">
        <v>369</v>
      </c>
      <c r="C175" s="1" t="s">
        <v>9</v>
      </c>
      <c r="D175" s="1" t="s">
        <v>10</v>
      </c>
      <c r="AS175" s="1">
        <v>10.32937548</v>
      </c>
      <c r="AT175" s="1">
        <v>10.23233349</v>
      </c>
      <c r="AU175" s="1">
        <v>10.35269546</v>
      </c>
      <c r="AV175" s="1">
        <v>11.08722458</v>
      </c>
      <c r="AW175" s="1">
        <v>11.00775557</v>
      </c>
      <c r="AX175" s="1">
        <v>12.40254678</v>
      </c>
      <c r="AY175" s="1">
        <v>12.13674897</v>
      </c>
      <c r="AZ175" s="1">
        <v>10.92996444</v>
      </c>
      <c r="BA175" s="1">
        <v>9.85428286</v>
      </c>
      <c r="BB175" s="1">
        <v>8.20917622</v>
      </c>
      <c r="BC175" s="1">
        <v>9.4673763</v>
      </c>
      <c r="BD175" s="1">
        <v>9.71533546</v>
      </c>
      <c r="BE175" s="1">
        <v>9.18928519</v>
      </c>
      <c r="BF175" s="1">
        <v>8.63440682</v>
      </c>
      <c r="BG175" s="1">
        <v>8.20442635</v>
      </c>
      <c r="BH175" s="1">
        <v>9.86479841</v>
      </c>
      <c r="BI175" s="1">
        <v>9.12250271</v>
      </c>
    </row>
    <row r="176">
      <c r="A176" s="1" t="s">
        <v>370</v>
      </c>
      <c r="B176" s="1" t="s">
        <v>371</v>
      </c>
      <c r="C176" s="1" t="s">
        <v>9</v>
      </c>
      <c r="D176" s="1" t="s">
        <v>10</v>
      </c>
    </row>
    <row r="177">
      <c r="A177" s="1" t="s">
        <v>372</v>
      </c>
      <c r="B177" s="1" t="s">
        <v>373</v>
      </c>
      <c r="C177" s="1" t="s">
        <v>9</v>
      </c>
      <c r="D177" s="1" t="s">
        <v>10</v>
      </c>
      <c r="AS177" s="1">
        <v>6.17024953</v>
      </c>
      <c r="AT177" s="1">
        <v>6.42728617</v>
      </c>
      <c r="AU177" s="1">
        <v>6.52029335</v>
      </c>
      <c r="AV177" s="1">
        <v>6.07946842</v>
      </c>
      <c r="AW177" s="1">
        <v>6.67545701</v>
      </c>
      <c r="AX177" s="1">
        <v>7.49389701</v>
      </c>
      <c r="AY177" s="1">
        <v>7.75918667</v>
      </c>
      <c r="AZ177" s="1">
        <v>7.29314021</v>
      </c>
      <c r="BA177" s="1">
        <v>6.99339545</v>
      </c>
      <c r="BB177" s="1">
        <v>7.13090694</v>
      </c>
      <c r="BC177" s="1">
        <v>6.51272985</v>
      </c>
      <c r="BD177" s="1">
        <v>6.64844853</v>
      </c>
      <c r="BE177" s="1">
        <v>5.84271168</v>
      </c>
      <c r="BF177" s="1">
        <v>5.96589601</v>
      </c>
      <c r="BG177" s="1">
        <v>5.85065649</v>
      </c>
      <c r="BH177" s="1">
        <v>7.09101535</v>
      </c>
      <c r="BI177" s="1">
        <v>6.22894111</v>
      </c>
    </row>
    <row r="178">
      <c r="A178" s="1" t="s">
        <v>374</v>
      </c>
      <c r="B178" s="1" t="s">
        <v>375</v>
      </c>
      <c r="C178" s="1" t="s">
        <v>9</v>
      </c>
      <c r="D178" s="1" t="s">
        <v>10</v>
      </c>
      <c r="AS178" s="1">
        <v>2.63766795</v>
      </c>
      <c r="AT178" s="1">
        <v>2.66015971</v>
      </c>
      <c r="AU178" s="1">
        <v>2.14326738</v>
      </c>
      <c r="AV178" s="1">
        <v>4.45313744</v>
      </c>
      <c r="AW178" s="1">
        <v>4.01017353</v>
      </c>
      <c r="AX178" s="1">
        <v>3.8136056</v>
      </c>
      <c r="AY178" s="1">
        <v>3.87697531</v>
      </c>
      <c r="AZ178" s="1">
        <v>3.78734971</v>
      </c>
      <c r="BA178" s="1">
        <v>3.70661897</v>
      </c>
      <c r="BB178" s="1">
        <v>3.52578853</v>
      </c>
      <c r="BC178" s="1">
        <v>3.25966795</v>
      </c>
      <c r="BD178" s="1">
        <v>3.2896504</v>
      </c>
      <c r="BE178" s="1">
        <v>3.33284386</v>
      </c>
      <c r="BF178" s="1">
        <v>3.39726482</v>
      </c>
      <c r="BG178" s="1">
        <v>3.32807245</v>
      </c>
      <c r="BH178" s="1">
        <v>3.57255253</v>
      </c>
      <c r="BI178" s="1">
        <v>3.64671499</v>
      </c>
    </row>
    <row r="179">
      <c r="A179" s="1" t="s">
        <v>376</v>
      </c>
      <c r="B179" s="1" t="s">
        <v>377</v>
      </c>
      <c r="C179" s="1" t="s">
        <v>9</v>
      </c>
      <c r="D179" s="1" t="s">
        <v>10</v>
      </c>
      <c r="AS179" s="1">
        <v>5.21518973</v>
      </c>
      <c r="AT179" s="1">
        <v>5.13787303</v>
      </c>
      <c r="AU179" s="1">
        <v>5.3478839</v>
      </c>
      <c r="AV179" s="1">
        <v>4.84827902</v>
      </c>
      <c r="AW179" s="1">
        <v>5.38077353</v>
      </c>
      <c r="AX179" s="1">
        <v>5.5138249</v>
      </c>
      <c r="AY179" s="1">
        <v>5.67436348</v>
      </c>
      <c r="AZ179" s="1">
        <v>6.49405147</v>
      </c>
      <c r="BA179" s="1">
        <v>6.60192464</v>
      </c>
      <c r="BB179" s="1">
        <v>7.17772088</v>
      </c>
      <c r="BC179" s="1">
        <v>6.50161238</v>
      </c>
      <c r="BD179" s="1">
        <v>7.09216302</v>
      </c>
      <c r="BE179" s="1">
        <v>7.46630116</v>
      </c>
      <c r="BF179" s="1">
        <v>7.32513291</v>
      </c>
      <c r="BG179" s="1">
        <v>7.74704644</v>
      </c>
      <c r="BH179" s="1">
        <v>7.91558655</v>
      </c>
      <c r="BI179" s="1">
        <v>8.74635494</v>
      </c>
    </row>
    <row r="180">
      <c r="A180" s="1" t="s">
        <v>149</v>
      </c>
      <c r="B180" s="1" t="s">
        <v>150</v>
      </c>
      <c r="C180" s="1" t="s">
        <v>9</v>
      </c>
      <c r="D180" s="1" t="s">
        <v>10</v>
      </c>
      <c r="AS180" s="1">
        <v>7.05640527</v>
      </c>
      <c r="AT180" s="1">
        <v>7.4412204</v>
      </c>
      <c r="AU180" s="1">
        <v>7.95428118</v>
      </c>
      <c r="AV180" s="1">
        <v>8.45717556</v>
      </c>
      <c r="AW180" s="1">
        <v>8.52118682</v>
      </c>
      <c r="AX180" s="1">
        <v>9.27056354</v>
      </c>
      <c r="AY180" s="1">
        <v>9.18211674</v>
      </c>
      <c r="AZ180" s="1">
        <v>9.23702289</v>
      </c>
      <c r="BA180" s="1">
        <v>9.51053425</v>
      </c>
      <c r="BB180" s="1">
        <v>10.23626324</v>
      </c>
      <c r="BC180" s="1">
        <v>10.40288039</v>
      </c>
      <c r="BD180" s="1">
        <v>10.52050118</v>
      </c>
      <c r="BE180" s="1">
        <v>10.90368046</v>
      </c>
      <c r="BF180" s="1">
        <v>10.89740252</v>
      </c>
      <c r="BG180" s="1">
        <v>10.8585376</v>
      </c>
      <c r="BH180" s="1">
        <v>10.39499588</v>
      </c>
      <c r="BI180" s="1">
        <v>10.35932019</v>
      </c>
    </row>
    <row r="181">
      <c r="A181" s="1" t="s">
        <v>378</v>
      </c>
      <c r="B181" s="1" t="s">
        <v>379</v>
      </c>
      <c r="C181" s="1" t="s">
        <v>9</v>
      </c>
      <c r="D181" s="1" t="s">
        <v>10</v>
      </c>
      <c r="AS181" s="1">
        <v>7.70907084</v>
      </c>
      <c r="AT181" s="1">
        <v>8.02059332</v>
      </c>
      <c r="AU181" s="1">
        <v>9.00549359</v>
      </c>
      <c r="AV181" s="1">
        <v>9.21899244</v>
      </c>
      <c r="AW181" s="1">
        <v>8.82630062</v>
      </c>
      <c r="AX181" s="1">
        <v>8.3327719</v>
      </c>
      <c r="AY181" s="1">
        <v>7.91631156</v>
      </c>
      <c r="AZ181" s="1">
        <v>8.04793312</v>
      </c>
      <c r="BA181" s="1">
        <v>7.95551377</v>
      </c>
      <c r="BB181" s="1">
        <v>9.0641733</v>
      </c>
      <c r="BC181" s="1">
        <v>8.89777267</v>
      </c>
      <c r="BD181" s="1">
        <v>8.77902391</v>
      </c>
      <c r="BE181" s="1">
        <v>8.76544424</v>
      </c>
      <c r="BF181" s="1">
        <v>8.91690172</v>
      </c>
      <c r="BG181" s="1">
        <v>9.32755791</v>
      </c>
      <c r="BH181" s="1">
        <v>10.10889268</v>
      </c>
      <c r="BI181" s="1">
        <v>10.50063009</v>
      </c>
    </row>
    <row r="182">
      <c r="A182" s="1" t="s">
        <v>380</v>
      </c>
      <c r="B182" s="1" t="s">
        <v>381</v>
      </c>
      <c r="C182" s="1" t="s">
        <v>9</v>
      </c>
      <c r="D182" s="1" t="s">
        <v>10</v>
      </c>
      <c r="AS182" s="1">
        <v>3.57357396</v>
      </c>
      <c r="AT182" s="1">
        <v>4.34851062</v>
      </c>
      <c r="AU182" s="1">
        <v>4.49261382</v>
      </c>
      <c r="AV182" s="1">
        <v>4.39844301</v>
      </c>
      <c r="AW182" s="1">
        <v>4.61542796</v>
      </c>
      <c r="AX182" s="1">
        <v>4.50666956</v>
      </c>
      <c r="AY182" s="1">
        <v>4.0425083</v>
      </c>
      <c r="AZ182" s="1">
        <v>4.18959451</v>
      </c>
      <c r="BA182" s="1">
        <v>4.35452114</v>
      </c>
      <c r="BB182" s="1">
        <v>4.4505966</v>
      </c>
      <c r="BC182" s="1">
        <v>4.97475029</v>
      </c>
      <c r="BD182" s="1">
        <v>5.07842356</v>
      </c>
      <c r="BE182" s="1">
        <v>5.16786408</v>
      </c>
      <c r="BF182" s="1">
        <v>5.32473752</v>
      </c>
      <c r="BG182" s="1">
        <v>5.76784756</v>
      </c>
      <c r="BH182" s="1">
        <v>6.21927182</v>
      </c>
      <c r="BI182" s="1">
        <v>6.29441655</v>
      </c>
    </row>
    <row r="183">
      <c r="A183" s="1" t="s">
        <v>382</v>
      </c>
      <c r="B183" s="1" t="s">
        <v>383</v>
      </c>
      <c r="C183" s="1" t="s">
        <v>9</v>
      </c>
      <c r="D183" s="1" t="s">
        <v>10</v>
      </c>
      <c r="AS183" s="1">
        <v>13.49695302</v>
      </c>
      <c r="AT183" s="1">
        <v>14.27627927</v>
      </c>
      <c r="AU183" s="1">
        <v>15.56524108</v>
      </c>
      <c r="AV183" s="1">
        <v>14.40901866</v>
      </c>
      <c r="AW183" s="1">
        <v>11.62229233</v>
      </c>
      <c r="AX183" s="1">
        <v>12.57138542</v>
      </c>
      <c r="AY183" s="1">
        <v>14.36191578</v>
      </c>
      <c r="AZ183" s="1">
        <v>25.47521723</v>
      </c>
      <c r="BA183" s="1">
        <v>19.49989098</v>
      </c>
      <c r="BB183" s="1">
        <v>10.37962617</v>
      </c>
      <c r="BC183" s="1">
        <v>10.43068294</v>
      </c>
      <c r="BD183" s="1">
        <v>8.18347754</v>
      </c>
      <c r="BE183" s="1">
        <v>7.4504211</v>
      </c>
      <c r="BF183" s="1">
        <v>7.34234035</v>
      </c>
      <c r="BG183" s="1">
        <v>8.82803554</v>
      </c>
      <c r="BH183" s="1">
        <v>11.35382965</v>
      </c>
      <c r="BI183" s="1">
        <v>11.10191475</v>
      </c>
    </row>
    <row r="184">
      <c r="A184" s="1" t="s">
        <v>384</v>
      </c>
      <c r="B184" s="1" t="s">
        <v>385</v>
      </c>
      <c r="C184" s="1" t="s">
        <v>9</v>
      </c>
      <c r="D184" s="1" t="s">
        <v>10</v>
      </c>
      <c r="AS184" s="1">
        <v>7.47008461</v>
      </c>
      <c r="AT184" s="1">
        <v>7.57893592</v>
      </c>
      <c r="AU184" s="1">
        <v>7.90045938</v>
      </c>
      <c r="AV184" s="1">
        <v>7.72169243</v>
      </c>
      <c r="AW184" s="1">
        <v>7.90095692</v>
      </c>
      <c r="AX184" s="1">
        <v>8.27345015</v>
      </c>
      <c r="AY184" s="1">
        <v>8.63299596</v>
      </c>
      <c r="AZ184" s="1">
        <v>8.32133254</v>
      </c>
      <c r="BA184" s="1">
        <v>9.11367599</v>
      </c>
      <c r="BB184" s="1">
        <v>9.62353707</v>
      </c>
      <c r="BC184" s="1">
        <v>9.58843704</v>
      </c>
      <c r="BD184" s="1">
        <v>9.51023068</v>
      </c>
      <c r="BE184" s="1">
        <v>9.65239065</v>
      </c>
      <c r="BF184" s="1">
        <v>9.36614756</v>
      </c>
      <c r="BG184" s="1">
        <v>9.41845045</v>
      </c>
      <c r="BH184" s="1">
        <v>9.30662416</v>
      </c>
      <c r="BI184" s="1">
        <v>9.22193561</v>
      </c>
    </row>
    <row r="185">
      <c r="A185" s="1" t="s">
        <v>386</v>
      </c>
      <c r="B185" s="1" t="s">
        <v>387</v>
      </c>
      <c r="C185" s="1" t="s">
        <v>9</v>
      </c>
      <c r="D185" s="1" t="s">
        <v>10</v>
      </c>
      <c r="AS185" s="1">
        <v>9.31849798583476</v>
      </c>
      <c r="AT185" s="1">
        <v>9.81043079437476</v>
      </c>
      <c r="AU185" s="1">
        <v>10.2160553931939</v>
      </c>
      <c r="AV185" s="1">
        <v>10.4152344880948</v>
      </c>
      <c r="AW185" s="1">
        <v>10.3745804799932</v>
      </c>
      <c r="AX185" s="1">
        <v>10.4423096289297</v>
      </c>
      <c r="AY185" s="1">
        <v>10.4970741915341</v>
      </c>
      <c r="AZ185" s="1">
        <v>10.4854993888587</v>
      </c>
      <c r="BA185" s="1">
        <v>10.7090397688781</v>
      </c>
      <c r="BB185" s="1">
        <v>11.67479436602</v>
      </c>
      <c r="BC185" s="1">
        <v>11.6014651028408</v>
      </c>
      <c r="BD185" s="1">
        <v>11.6559560208503</v>
      </c>
      <c r="BE185" s="1">
        <v>11.7968479021528</v>
      </c>
      <c r="BF185" s="1">
        <v>11.9102444622508</v>
      </c>
      <c r="BG185" s="1">
        <v>12.0333273577593</v>
      </c>
      <c r="BH185" s="1">
        <v>12.4180960169521</v>
      </c>
      <c r="BI185" s="1">
        <v>12.5863211007331</v>
      </c>
    </row>
    <row r="186">
      <c r="A186" s="1" t="s">
        <v>388</v>
      </c>
      <c r="B186" s="1" t="s">
        <v>389</v>
      </c>
      <c r="C186" s="1" t="s">
        <v>9</v>
      </c>
      <c r="D186" s="1" t="s">
        <v>10</v>
      </c>
      <c r="AS186" s="1">
        <v>3.06354727</v>
      </c>
      <c r="AT186" s="1">
        <v>3.08315202</v>
      </c>
      <c r="AU186" s="1">
        <v>3.18044011</v>
      </c>
      <c r="AV186" s="1">
        <v>3.1729472</v>
      </c>
      <c r="AW186" s="1">
        <v>2.97564683</v>
      </c>
      <c r="AX186" s="1">
        <v>2.58714082</v>
      </c>
      <c r="AY186" s="1">
        <v>2.31076055</v>
      </c>
      <c r="AZ186" s="1">
        <v>2.42576496</v>
      </c>
      <c r="BA186" s="1">
        <v>2.0122271</v>
      </c>
      <c r="BB186" s="1">
        <v>2.82993591</v>
      </c>
      <c r="BC186" s="1">
        <v>2.74402989</v>
      </c>
      <c r="BD186" s="1">
        <v>2.55078962</v>
      </c>
      <c r="BE186" s="1">
        <v>2.54985424</v>
      </c>
      <c r="BF186" s="1">
        <v>2.78591689</v>
      </c>
      <c r="BG186" s="1">
        <v>3.52693373</v>
      </c>
      <c r="BH186" s="1">
        <v>4.30537627</v>
      </c>
      <c r="BI186" s="1">
        <v>4.29254957</v>
      </c>
    </row>
    <row r="187">
      <c r="A187" s="1" t="s">
        <v>390</v>
      </c>
      <c r="B187" s="1" t="s">
        <v>391</v>
      </c>
      <c r="C187" s="1" t="s">
        <v>9</v>
      </c>
      <c r="D187" s="1" t="s">
        <v>10</v>
      </c>
      <c r="AS187" s="1">
        <v>4.69311635560349</v>
      </c>
      <c r="AT187" s="1">
        <v>4.7738736013123</v>
      </c>
      <c r="AU187" s="1">
        <v>4.82753961731959</v>
      </c>
      <c r="AV187" s="1">
        <v>5.24395351739714</v>
      </c>
      <c r="AW187" s="1">
        <v>5.01587460070023</v>
      </c>
      <c r="AX187" s="1">
        <v>4.63838058907351</v>
      </c>
      <c r="AY187" s="1">
        <v>4.29733570891057</v>
      </c>
      <c r="AZ187" s="1">
        <v>4.13143800743539</v>
      </c>
      <c r="BA187" s="1">
        <v>3.7516115621391</v>
      </c>
      <c r="BB187" s="1">
        <v>4.31390071192176</v>
      </c>
      <c r="BC187" s="1">
        <v>3.92979822159659</v>
      </c>
      <c r="BD187" s="1">
        <v>3.60480873077336</v>
      </c>
      <c r="BE187" s="1">
        <v>3.59144494438905</v>
      </c>
      <c r="BF187" s="1">
        <v>3.77514831135192</v>
      </c>
      <c r="BG187" s="1">
        <v>3.97586986078968</v>
      </c>
      <c r="BH187" s="1">
        <v>4.673197848375</v>
      </c>
      <c r="BI187" s="1">
        <v>4.83044838883058</v>
      </c>
    </row>
    <row r="188">
      <c r="A188" s="1" t="s">
        <v>392</v>
      </c>
      <c r="B188" s="1" t="s">
        <v>393</v>
      </c>
      <c r="C188" s="1" t="s">
        <v>9</v>
      </c>
      <c r="D188" s="1" t="s">
        <v>10</v>
      </c>
      <c r="AS188" s="1">
        <v>2.88591046</v>
      </c>
      <c r="AT188" s="1">
        <v>2.71044639</v>
      </c>
      <c r="AU188" s="1">
        <v>2.83109635</v>
      </c>
      <c r="AV188" s="1">
        <v>2.43137882</v>
      </c>
      <c r="AW188" s="1">
        <v>2.34722684</v>
      </c>
      <c r="AX188" s="1">
        <v>2.7079358</v>
      </c>
      <c r="AY188" s="1">
        <v>3.00717123</v>
      </c>
      <c r="AZ188" s="1">
        <v>3.13822994</v>
      </c>
      <c r="BA188" s="1">
        <v>2.9231215</v>
      </c>
      <c r="BB188" s="1">
        <v>2.6133125</v>
      </c>
      <c r="BC188" s="1">
        <v>2.59675862</v>
      </c>
      <c r="BD188" s="1">
        <v>2.34442636</v>
      </c>
      <c r="BE188" s="1">
        <v>2.3593994</v>
      </c>
      <c r="BF188" s="1">
        <v>2.60280207</v>
      </c>
      <c r="BG188" s="1">
        <v>2.72200845</v>
      </c>
      <c r="BH188" s="1">
        <v>2.68711914</v>
      </c>
      <c r="BI188" s="1">
        <v>2.75283024</v>
      </c>
    </row>
    <row r="189">
      <c r="A189" s="1" t="s">
        <v>394</v>
      </c>
      <c r="B189" s="1" t="s">
        <v>395</v>
      </c>
      <c r="C189" s="1" t="s">
        <v>9</v>
      </c>
      <c r="D189" s="1" t="s">
        <v>10</v>
      </c>
      <c r="AS189" s="1">
        <v>7.03755021</v>
      </c>
      <c r="AT189" s="1">
        <v>6.95204595</v>
      </c>
      <c r="AU189" s="1">
        <v>7.08523735</v>
      </c>
      <c r="AV189" s="1">
        <v>6.7470236</v>
      </c>
      <c r="AW189" s="1">
        <v>7.10703959</v>
      </c>
      <c r="AX189" s="1">
        <v>6.19658177</v>
      </c>
      <c r="AY189" s="1">
        <v>6.55015593</v>
      </c>
      <c r="AZ189" s="1">
        <v>6.7498483</v>
      </c>
      <c r="BA189" s="1">
        <v>6.73876207</v>
      </c>
      <c r="BB189" s="1">
        <v>6.85227201</v>
      </c>
      <c r="BC189" s="1">
        <v>7.00275393</v>
      </c>
      <c r="BD189" s="1">
        <v>6.40499249</v>
      </c>
      <c r="BE189" s="1">
        <v>6.3885004</v>
      </c>
      <c r="BF189" s="1">
        <v>6.49137687</v>
      </c>
      <c r="BG189" s="1">
        <v>6.73432699</v>
      </c>
      <c r="BH189" s="1">
        <v>6.79468654</v>
      </c>
      <c r="BI189" s="1">
        <v>7.26068297</v>
      </c>
    </row>
    <row r="190">
      <c r="A190" s="1" t="s">
        <v>396</v>
      </c>
      <c r="B190" s="1" t="s">
        <v>397</v>
      </c>
      <c r="C190" s="1" t="s">
        <v>9</v>
      </c>
      <c r="D190" s="1" t="s">
        <v>10</v>
      </c>
      <c r="AS190" s="1">
        <v>4.5864397</v>
      </c>
      <c r="AT190" s="1">
        <v>4.96628653</v>
      </c>
      <c r="AU190" s="1">
        <v>5.18660941</v>
      </c>
      <c r="AV190" s="1">
        <v>5.12034936</v>
      </c>
      <c r="AW190" s="1">
        <v>4.7924838</v>
      </c>
      <c r="AX190" s="1">
        <v>4.55006447</v>
      </c>
      <c r="AY190" s="1">
        <v>4.50696134</v>
      </c>
      <c r="AZ190" s="1">
        <v>4.39466006</v>
      </c>
      <c r="BA190" s="1">
        <v>4.44191832</v>
      </c>
      <c r="BB190" s="1">
        <v>4.9556353</v>
      </c>
      <c r="BC190" s="1">
        <v>4.7371304</v>
      </c>
      <c r="BD190" s="1">
        <v>4.66977773</v>
      </c>
      <c r="BE190" s="1">
        <v>4.840802</v>
      </c>
      <c r="BF190" s="1">
        <v>4.92211684</v>
      </c>
      <c r="BG190" s="1">
        <v>5.06223495</v>
      </c>
      <c r="BH190" s="1">
        <v>5.12107095</v>
      </c>
      <c r="BI190" s="1">
        <v>5.14391365</v>
      </c>
    </row>
    <row r="191">
      <c r="A191" s="1" t="s">
        <v>398</v>
      </c>
      <c r="B191" s="1" t="s">
        <v>399</v>
      </c>
      <c r="C191" s="1" t="s">
        <v>9</v>
      </c>
      <c r="D191" s="1" t="s">
        <v>10</v>
      </c>
      <c r="AS191" s="1">
        <v>3.15481415</v>
      </c>
      <c r="AT191" s="1">
        <v>2.94705778</v>
      </c>
      <c r="AU191" s="1">
        <v>2.7333045</v>
      </c>
      <c r="AV191" s="1">
        <v>3.1914373</v>
      </c>
      <c r="AW191" s="1">
        <v>3.16792515</v>
      </c>
      <c r="AX191" s="1">
        <v>3.90041829</v>
      </c>
      <c r="AY191" s="1">
        <v>3.94585048</v>
      </c>
      <c r="AZ191" s="1">
        <v>3.91954161</v>
      </c>
      <c r="BA191" s="1">
        <v>4.0279226</v>
      </c>
      <c r="BB191" s="1">
        <v>4.35353175</v>
      </c>
      <c r="BC191" s="1">
        <v>4.31276245</v>
      </c>
      <c r="BD191" s="1">
        <v>4.20609292</v>
      </c>
      <c r="BE191" s="1">
        <v>4.37465267</v>
      </c>
      <c r="BF191" s="1">
        <v>4.46381117</v>
      </c>
      <c r="BG191" s="1">
        <v>4.12741177</v>
      </c>
      <c r="BH191" s="1">
        <v>4.32136857</v>
      </c>
      <c r="BI191" s="1">
        <v>4.38594904</v>
      </c>
    </row>
    <row r="192">
      <c r="A192" s="1" t="s">
        <v>400</v>
      </c>
      <c r="B192" s="1" t="s">
        <v>401</v>
      </c>
      <c r="C192" s="1" t="s">
        <v>9</v>
      </c>
      <c r="D192" s="1" t="s">
        <v>10</v>
      </c>
      <c r="AS192" s="1">
        <v>8.75400953</v>
      </c>
      <c r="AT192" s="1">
        <v>7.84593994</v>
      </c>
      <c r="AU192" s="1">
        <v>8.06898728</v>
      </c>
      <c r="AV192" s="1">
        <v>8.79268361</v>
      </c>
      <c r="AW192" s="1">
        <v>10.17396618</v>
      </c>
      <c r="AX192" s="1">
        <v>9.04925775</v>
      </c>
      <c r="AY192" s="1">
        <v>9.46535135</v>
      </c>
      <c r="AZ192" s="1">
        <v>9.8568199</v>
      </c>
      <c r="BA192" s="1">
        <v>9.4967466</v>
      </c>
      <c r="BB192" s="1">
        <v>10.14072219</v>
      </c>
      <c r="BC192" s="1">
        <v>11.60861158</v>
      </c>
      <c r="BD192" s="1">
        <v>10.4391692</v>
      </c>
      <c r="BE192" s="1">
        <v>11.4212727</v>
      </c>
      <c r="BF192" s="1">
        <v>11.85664566</v>
      </c>
      <c r="BG192" s="1">
        <v>12.02302504</v>
      </c>
      <c r="BH192" s="1">
        <v>10.51146942</v>
      </c>
      <c r="BI192" s="1">
        <v>11.68764783</v>
      </c>
    </row>
    <row r="193">
      <c r="A193" s="1" t="s">
        <v>402</v>
      </c>
      <c r="B193" s="1" t="s">
        <v>403</v>
      </c>
      <c r="C193" s="1" t="s">
        <v>9</v>
      </c>
      <c r="D193" s="1" t="s">
        <v>10</v>
      </c>
      <c r="AS193" s="1">
        <v>2.06457407</v>
      </c>
      <c r="AT193" s="1">
        <v>2.42260384</v>
      </c>
      <c r="AU193" s="1">
        <v>2.65882315</v>
      </c>
      <c r="AV193" s="1">
        <v>2.41123138</v>
      </c>
      <c r="AW193" s="1">
        <v>2.59488326</v>
      </c>
      <c r="AX193" s="1">
        <v>2.45780919</v>
      </c>
      <c r="AY193" s="1">
        <v>2.44024021</v>
      </c>
      <c r="AZ193" s="1">
        <v>2.42102113</v>
      </c>
      <c r="BA193" s="1">
        <v>2.13526066</v>
      </c>
      <c r="BB193" s="1">
        <v>2.32937532</v>
      </c>
      <c r="BC193" s="1">
        <v>2.10756025</v>
      </c>
      <c r="BD193" s="1">
        <v>2.29397798</v>
      </c>
      <c r="BE193" s="1">
        <v>2.66693773</v>
      </c>
      <c r="BF193" s="1">
        <v>2.99727902</v>
      </c>
      <c r="BG193" s="1">
        <v>3.61078618</v>
      </c>
      <c r="BH193" s="1">
        <v>2.50788426</v>
      </c>
      <c r="BI193" s="1">
        <v>1.97579249</v>
      </c>
    </row>
    <row r="194">
      <c r="A194" s="1" t="s">
        <v>404</v>
      </c>
      <c r="B194" s="1" t="s">
        <v>405</v>
      </c>
      <c r="C194" s="1" t="s">
        <v>9</v>
      </c>
      <c r="D194" s="1" t="s">
        <v>10</v>
      </c>
      <c r="AS194" s="1">
        <v>5.29816661</v>
      </c>
      <c r="AT194" s="1">
        <v>5.67864355</v>
      </c>
      <c r="AU194" s="1">
        <v>6.07919646</v>
      </c>
      <c r="AV194" s="1">
        <v>5.96231367</v>
      </c>
      <c r="AW194" s="1">
        <v>5.86867754</v>
      </c>
      <c r="AX194" s="1">
        <v>5.80727181</v>
      </c>
      <c r="AY194" s="1">
        <v>5.80066618</v>
      </c>
      <c r="AZ194" s="1">
        <v>5.8729005</v>
      </c>
      <c r="BA194" s="1">
        <v>6.37342514</v>
      </c>
      <c r="BB194" s="1">
        <v>6.58685972</v>
      </c>
      <c r="BC194" s="1">
        <v>6.41906707</v>
      </c>
      <c r="BD194" s="1">
        <v>6.23383852</v>
      </c>
      <c r="BE194" s="1">
        <v>6.20105252</v>
      </c>
      <c r="BF194" s="1">
        <v>6.3754862</v>
      </c>
      <c r="BG194" s="1">
        <v>6.24838964</v>
      </c>
      <c r="BH194" s="1">
        <v>6.34338904</v>
      </c>
      <c r="BI194" s="1">
        <v>6.51647873</v>
      </c>
    </row>
    <row r="195">
      <c r="A195" s="1" t="s">
        <v>406</v>
      </c>
      <c r="B195" s="1" t="s">
        <v>407</v>
      </c>
      <c r="C195" s="1" t="s">
        <v>9</v>
      </c>
      <c r="D195" s="1" t="s">
        <v>10</v>
      </c>
      <c r="AS195" s="1">
        <v>3.56956029217822</v>
      </c>
      <c r="AT195" s="1">
        <v>3.93170846172472</v>
      </c>
      <c r="AU195" s="1">
        <v>3.7473001768021</v>
      </c>
      <c r="AV195" s="1">
        <v>4.747470210559</v>
      </c>
      <c r="AW195" s="1">
        <v>4.65918501446488</v>
      </c>
      <c r="AX195" s="1">
        <v>4.3837547234286</v>
      </c>
      <c r="AY195" s="1">
        <v>4.37533674912212</v>
      </c>
      <c r="AZ195" s="1">
        <v>4.38659488544155</v>
      </c>
      <c r="BA195" s="1">
        <v>4.19742311461368</v>
      </c>
      <c r="BB195" s="1">
        <v>4.43865920074392</v>
      </c>
      <c r="BC195" s="1">
        <v>4.04827995598717</v>
      </c>
      <c r="BD195" s="1">
        <v>3.85944921914138</v>
      </c>
      <c r="BE195" s="1">
        <v>3.79288240773562</v>
      </c>
      <c r="BF195" s="1">
        <v>3.97064799873607</v>
      </c>
      <c r="BG195" s="1">
        <v>3.88226463723474</v>
      </c>
      <c r="BH195" s="1">
        <v>4.25457186102612</v>
      </c>
      <c r="BI195" s="1">
        <v>4.23728645073619</v>
      </c>
    </row>
    <row r="196">
      <c r="A196" s="1" t="s">
        <v>408</v>
      </c>
      <c r="B196" s="1" t="s">
        <v>409</v>
      </c>
      <c r="C196" s="1" t="s">
        <v>9</v>
      </c>
      <c r="D196" s="1" t="s">
        <v>10</v>
      </c>
    </row>
    <row r="197">
      <c r="A197" s="1" t="s">
        <v>410</v>
      </c>
      <c r="B197" s="1" t="s">
        <v>411</v>
      </c>
      <c r="C197" s="1" t="s">
        <v>9</v>
      </c>
      <c r="D197" s="1" t="s">
        <v>10</v>
      </c>
    </row>
    <row r="198">
      <c r="A198" s="1" t="s">
        <v>412</v>
      </c>
      <c r="B198" s="1" t="s">
        <v>413</v>
      </c>
      <c r="C198" s="1" t="s">
        <v>9</v>
      </c>
      <c r="D198" s="1" t="s">
        <v>10</v>
      </c>
      <c r="AS198" s="1">
        <v>8.37480147</v>
      </c>
      <c r="AT198" s="1">
        <v>8.40399194</v>
      </c>
      <c r="AU198" s="1">
        <v>8.55804528</v>
      </c>
      <c r="AV198" s="1">
        <v>8.90151572</v>
      </c>
      <c r="AW198" s="1">
        <v>9.29547864</v>
      </c>
      <c r="AX198" s="1">
        <v>9.43341103</v>
      </c>
      <c r="AY198" s="1">
        <v>9.13617167</v>
      </c>
      <c r="AZ198" s="1">
        <v>9.06581123</v>
      </c>
      <c r="BA198" s="1">
        <v>9.35251161</v>
      </c>
      <c r="BB198" s="1">
        <v>9.87895059</v>
      </c>
      <c r="BC198" s="1">
        <v>9.8194745</v>
      </c>
      <c r="BD198" s="1">
        <v>9.5311592</v>
      </c>
      <c r="BE198" s="1">
        <v>9.34825408</v>
      </c>
      <c r="BF198" s="1">
        <v>9.08954318</v>
      </c>
      <c r="BG198" s="1">
        <v>9.02232798</v>
      </c>
      <c r="BH198" s="1">
        <v>8.97184486</v>
      </c>
      <c r="BI198" s="1">
        <v>9.07636096</v>
      </c>
    </row>
    <row r="199">
      <c r="A199" s="1" t="s">
        <v>414</v>
      </c>
      <c r="B199" s="1" t="s">
        <v>415</v>
      </c>
      <c r="C199" s="1" t="s">
        <v>9</v>
      </c>
      <c r="D199" s="1" t="s">
        <v>10</v>
      </c>
      <c r="AS199" s="1">
        <v>5.75525622</v>
      </c>
      <c r="AT199" s="1">
        <v>5.48625006</v>
      </c>
      <c r="AU199" s="1">
        <v>4.67683601</v>
      </c>
      <c r="AV199" s="1">
        <v>4.93139799</v>
      </c>
      <c r="AW199" s="1">
        <v>4.99340477</v>
      </c>
      <c r="AX199" s="1">
        <v>4.9811872</v>
      </c>
      <c r="AY199" s="1">
        <v>5.30607796</v>
      </c>
      <c r="AZ199" s="1">
        <v>5.37730958</v>
      </c>
      <c r="BA199" s="1">
        <v>5.49164606</v>
      </c>
      <c r="BB199" s="1">
        <v>6.20402862</v>
      </c>
      <c r="BC199" s="1">
        <v>6.22590615</v>
      </c>
      <c r="BD199" s="1">
        <v>6.72912374</v>
      </c>
      <c r="BE199" s="1">
        <v>7.61891241</v>
      </c>
      <c r="BF199" s="1">
        <v>6.96938797</v>
      </c>
      <c r="BG199" s="1">
        <v>7.6255708</v>
      </c>
      <c r="BH199" s="1">
        <v>7.81978742</v>
      </c>
      <c r="BI199" s="1">
        <v>8.02487617</v>
      </c>
    </row>
    <row r="200">
      <c r="A200" s="1" t="s">
        <v>416</v>
      </c>
      <c r="B200" s="1" t="s">
        <v>417</v>
      </c>
      <c r="C200" s="1" t="s">
        <v>9</v>
      </c>
      <c r="D200" s="1" t="s">
        <v>10</v>
      </c>
    </row>
    <row r="201">
      <c r="A201" s="1" t="s">
        <v>418</v>
      </c>
      <c r="B201" s="1" t="s">
        <v>419</v>
      </c>
      <c r="C201" s="1" t="s">
        <v>9</v>
      </c>
      <c r="D201" s="1" t="s">
        <v>10</v>
      </c>
      <c r="AS201" s="1">
        <v>5.29827429521883</v>
      </c>
      <c r="AT201" s="1">
        <v>5.21307142439578</v>
      </c>
      <c r="AU201" s="1">
        <v>5.2299836624344</v>
      </c>
      <c r="AV201" s="1">
        <v>5.02786583485208</v>
      </c>
      <c r="AW201" s="1">
        <v>5.3887467089014</v>
      </c>
      <c r="AX201" s="1">
        <v>5.58039321387705</v>
      </c>
      <c r="AY201" s="1">
        <v>5.66288437577661</v>
      </c>
      <c r="AZ201" s="1">
        <v>5.50216528402911</v>
      </c>
      <c r="BA201" s="1">
        <v>5.4108170848048</v>
      </c>
      <c r="BB201" s="1">
        <v>5.71745132173166</v>
      </c>
      <c r="BC201" s="1">
        <v>5.57608772610276</v>
      </c>
      <c r="BD201" s="1">
        <v>5.23240268541873</v>
      </c>
      <c r="BE201" s="1">
        <v>5.15245768164541</v>
      </c>
      <c r="BF201" s="1">
        <v>5.22299658201002</v>
      </c>
      <c r="BG201" s="1">
        <v>5.24577188195627</v>
      </c>
      <c r="BH201" s="1">
        <v>5.20793382822674</v>
      </c>
      <c r="BI201" s="1">
        <v>5.27047362265308</v>
      </c>
    </row>
    <row r="202">
      <c r="A202" s="1" t="s">
        <v>420</v>
      </c>
      <c r="B202" s="1" t="s">
        <v>421</v>
      </c>
      <c r="C202" s="1" t="s">
        <v>9</v>
      </c>
      <c r="D202" s="1" t="s">
        <v>10</v>
      </c>
      <c r="AS202" s="1">
        <v>9.52911090621896</v>
      </c>
      <c r="AT202" s="1">
        <v>10.0273318080609</v>
      </c>
      <c r="AU202" s="1">
        <v>10.4422370682506</v>
      </c>
      <c r="AV202" s="1">
        <v>10.6211413936677</v>
      </c>
      <c r="AW202" s="1">
        <v>10.5803414765399</v>
      </c>
      <c r="AX202" s="1">
        <v>10.6780643235438</v>
      </c>
      <c r="AY202" s="1">
        <v>10.7506307341418</v>
      </c>
      <c r="AZ202" s="1">
        <v>10.743857055979</v>
      </c>
      <c r="BA202" s="1">
        <v>10.9837969199101</v>
      </c>
      <c r="BB202" s="1">
        <v>11.9470290107596</v>
      </c>
      <c r="BC202" s="1">
        <v>11.9122039027189</v>
      </c>
      <c r="BD202" s="1">
        <v>11.9902199885335</v>
      </c>
      <c r="BE202" s="1">
        <v>12.1405927007298</v>
      </c>
      <c r="BF202" s="1">
        <v>12.284904929653</v>
      </c>
      <c r="BG202" s="1">
        <v>12.4328935662499</v>
      </c>
      <c r="BH202" s="1">
        <v>12.8454819524248</v>
      </c>
      <c r="BI202" s="1">
        <v>13.0022194931409</v>
      </c>
    </row>
    <row r="203">
      <c r="A203" s="1" t="s">
        <v>422</v>
      </c>
      <c r="B203" s="1" t="s">
        <v>423</v>
      </c>
      <c r="C203" s="1" t="s">
        <v>9</v>
      </c>
      <c r="D203" s="1" t="s">
        <v>10</v>
      </c>
    </row>
    <row r="204">
      <c r="A204" s="1" t="s">
        <v>424</v>
      </c>
      <c r="B204" s="1" t="s">
        <v>425</v>
      </c>
      <c r="C204" s="1" t="s">
        <v>9</v>
      </c>
      <c r="D204" s="1" t="s">
        <v>10</v>
      </c>
      <c r="AS204" s="1">
        <v>2.00865208</v>
      </c>
      <c r="AT204" s="1">
        <v>2.31433154</v>
      </c>
      <c r="AU204" s="1">
        <v>2.45663577</v>
      </c>
      <c r="AV204" s="1">
        <v>3.52963966</v>
      </c>
      <c r="AW204" s="1">
        <v>3.07446177</v>
      </c>
      <c r="AX204" s="1">
        <v>2.56908809</v>
      </c>
      <c r="AY204" s="1">
        <v>2.20338103</v>
      </c>
      <c r="AZ204" s="1">
        <v>1.97332992</v>
      </c>
      <c r="BA204" s="1">
        <v>1.60012189</v>
      </c>
      <c r="BB204" s="1">
        <v>2.14952273</v>
      </c>
      <c r="BC204" s="1">
        <v>1.7892391</v>
      </c>
      <c r="BD204" s="1">
        <v>1.59996201</v>
      </c>
      <c r="BE204" s="1">
        <v>1.74822152</v>
      </c>
      <c r="BF204" s="1">
        <v>2.07620177</v>
      </c>
      <c r="BG204" s="1">
        <v>2.42296092</v>
      </c>
      <c r="BH204" s="1">
        <v>3.09957023</v>
      </c>
      <c r="BI204" s="1">
        <v>3.07944355</v>
      </c>
    </row>
    <row r="205">
      <c r="A205" s="1" t="s">
        <v>426</v>
      </c>
      <c r="B205" s="1" t="s">
        <v>427</v>
      </c>
      <c r="C205" s="1" t="s">
        <v>9</v>
      </c>
      <c r="D205" s="1" t="s">
        <v>10</v>
      </c>
      <c r="AS205" s="1">
        <v>4.1879341</v>
      </c>
      <c r="AT205" s="1">
        <v>4.34137375</v>
      </c>
      <c r="AU205" s="1">
        <v>4.56619603</v>
      </c>
      <c r="AV205" s="1">
        <v>5.18642732</v>
      </c>
      <c r="AW205" s="1">
        <v>5.38795148</v>
      </c>
      <c r="AX205" s="1">
        <v>5.45876468</v>
      </c>
      <c r="AY205" s="1">
        <v>5.00907337</v>
      </c>
      <c r="AZ205" s="1">
        <v>4.98374046</v>
      </c>
      <c r="BA205" s="1">
        <v>5.03940342</v>
      </c>
      <c r="BB205" s="1">
        <v>5.32403348</v>
      </c>
      <c r="BC205" s="1">
        <v>5.75406869</v>
      </c>
      <c r="BD205" s="1">
        <v>4.67612706</v>
      </c>
      <c r="BE205" s="1">
        <v>4.70593414</v>
      </c>
      <c r="BF205" s="1">
        <v>5.19398863</v>
      </c>
      <c r="BG205" s="1">
        <v>5.03119789</v>
      </c>
      <c r="BH205" s="1">
        <v>4.94411454</v>
      </c>
      <c r="BI205" s="1">
        <v>4.98040299</v>
      </c>
    </row>
    <row r="206">
      <c r="A206" s="1" t="s">
        <v>428</v>
      </c>
      <c r="B206" s="1" t="s">
        <v>156</v>
      </c>
      <c r="C206" s="1" t="s">
        <v>9</v>
      </c>
      <c r="D206" s="1" t="s">
        <v>10</v>
      </c>
      <c r="AS206" s="1">
        <v>5.00587306</v>
      </c>
      <c r="AT206" s="1">
        <v>5.22819323</v>
      </c>
      <c r="AU206" s="1">
        <v>5.50623013</v>
      </c>
      <c r="AV206" s="1">
        <v>5.1492552</v>
      </c>
      <c r="AW206" s="1">
        <v>4.74706889</v>
      </c>
      <c r="AX206" s="1">
        <v>4.75843713</v>
      </c>
      <c r="AY206" s="1">
        <v>4.7532208</v>
      </c>
      <c r="AZ206" s="1">
        <v>4.73465554</v>
      </c>
      <c r="BA206" s="1">
        <v>4.8899331</v>
      </c>
      <c r="BB206" s="1">
        <v>5.62815043</v>
      </c>
      <c r="BC206" s="1">
        <v>4.95722385</v>
      </c>
      <c r="BD206" s="1">
        <v>4.78151205</v>
      </c>
      <c r="BE206" s="1">
        <v>4.93199479</v>
      </c>
      <c r="BF206" s="1">
        <v>5.07075241</v>
      </c>
      <c r="BG206" s="1">
        <v>5.17099307</v>
      </c>
      <c r="BH206" s="1">
        <v>5.27700319</v>
      </c>
      <c r="BI206" s="1">
        <v>5.27112755</v>
      </c>
    </row>
    <row r="207">
      <c r="A207" s="1" t="s">
        <v>429</v>
      </c>
      <c r="B207" s="1" t="s">
        <v>430</v>
      </c>
      <c r="C207" s="1" t="s">
        <v>9</v>
      </c>
      <c r="D207" s="1" t="s">
        <v>10</v>
      </c>
      <c r="AS207" s="1">
        <v>4.55122356</v>
      </c>
      <c r="AT207" s="1">
        <v>4.23040385</v>
      </c>
      <c r="AU207" s="1">
        <v>4.02585709</v>
      </c>
      <c r="AV207" s="1">
        <v>9.11687456</v>
      </c>
      <c r="AW207" s="1">
        <v>9.30192898</v>
      </c>
      <c r="AX207" s="1">
        <v>9.2950112</v>
      </c>
      <c r="AY207" s="1">
        <v>9.40251034</v>
      </c>
      <c r="AZ207" s="1">
        <v>9.59410807</v>
      </c>
      <c r="BA207" s="1">
        <v>9.04653437</v>
      </c>
      <c r="BB207" s="1">
        <v>9.10228042</v>
      </c>
      <c r="BC207" s="1">
        <v>9.37287679</v>
      </c>
      <c r="BD207" s="1">
        <v>8.48429325</v>
      </c>
      <c r="BE207" s="1">
        <v>8.45075994</v>
      </c>
      <c r="BF207" s="1">
        <v>7.54408803</v>
      </c>
      <c r="BG207" s="1">
        <v>6.8969318</v>
      </c>
      <c r="BH207" s="1">
        <v>6.51938268</v>
      </c>
      <c r="BI207" s="1">
        <v>6.76069372</v>
      </c>
    </row>
    <row r="208">
      <c r="A208" s="1" t="s">
        <v>431</v>
      </c>
      <c r="B208" s="1" t="s">
        <v>432</v>
      </c>
      <c r="C208" s="1" t="s">
        <v>9</v>
      </c>
      <c r="D208" s="1" t="s">
        <v>10</v>
      </c>
      <c r="AS208" s="1">
        <v>3.72759632447659</v>
      </c>
      <c r="AT208" s="1">
        <v>3.89734183939428</v>
      </c>
      <c r="AU208" s="1">
        <v>3.95592766321212</v>
      </c>
      <c r="AV208" s="1">
        <v>3.73058738574098</v>
      </c>
      <c r="AW208" s="1">
        <v>3.70752002681762</v>
      </c>
      <c r="AX208" s="1">
        <v>3.62920753291764</v>
      </c>
      <c r="AY208" s="1">
        <v>3.54220600872269</v>
      </c>
      <c r="AZ208" s="1">
        <v>3.48100546068826</v>
      </c>
      <c r="BA208" s="1">
        <v>3.45440404529486</v>
      </c>
      <c r="BB208" s="1">
        <v>3.41345340743955</v>
      </c>
      <c r="BC208" s="1">
        <v>3.24771438990133</v>
      </c>
      <c r="BD208" s="1">
        <v>3.19918735211634</v>
      </c>
      <c r="BE208" s="1">
        <v>3.25466453140206</v>
      </c>
      <c r="BF208" s="1">
        <v>3.62314670847468</v>
      </c>
      <c r="BG208" s="1">
        <v>3.5285348173449</v>
      </c>
      <c r="BH208" s="1">
        <v>3.50992087499354</v>
      </c>
      <c r="BI208" s="1">
        <v>3.55325169536892</v>
      </c>
    </row>
    <row r="209">
      <c r="A209" s="1" t="s">
        <v>157</v>
      </c>
      <c r="B209" s="1" t="s">
        <v>158</v>
      </c>
      <c r="C209" s="1" t="s">
        <v>9</v>
      </c>
      <c r="D209" s="1" t="s">
        <v>10</v>
      </c>
      <c r="AS209" s="1">
        <v>4.21159423</v>
      </c>
      <c r="AT209" s="1">
        <v>4.46173586</v>
      </c>
      <c r="AU209" s="1">
        <v>4.24937625</v>
      </c>
      <c r="AV209" s="1">
        <v>3.97909744</v>
      </c>
      <c r="AW209" s="1">
        <v>3.5840059</v>
      </c>
      <c r="AX209" s="1">
        <v>3.41867009</v>
      </c>
      <c r="AY209" s="1">
        <v>3.61922251</v>
      </c>
      <c r="AZ209" s="1">
        <v>3.56229396</v>
      </c>
      <c r="BA209" s="1">
        <v>2.97100713</v>
      </c>
      <c r="BB209" s="1">
        <v>4.29042761</v>
      </c>
      <c r="BC209" s="1">
        <v>3.65752606</v>
      </c>
      <c r="BD209" s="1">
        <v>3.71178311</v>
      </c>
      <c r="BE209" s="1">
        <v>4.01962965</v>
      </c>
      <c r="BF209" s="1">
        <v>4.46568786</v>
      </c>
      <c r="BG209" s="1">
        <v>5.22794726</v>
      </c>
      <c r="BH209" s="1">
        <v>5.99834034</v>
      </c>
      <c r="BI209" s="1">
        <v>5.74181331</v>
      </c>
    </row>
    <row r="210">
      <c r="A210" s="1" t="s">
        <v>433</v>
      </c>
      <c r="B210" s="1" t="s">
        <v>434</v>
      </c>
      <c r="C210" s="1" t="s">
        <v>9</v>
      </c>
      <c r="D210" s="1" t="s">
        <v>10</v>
      </c>
      <c r="AS210" s="1">
        <v>3.60664475</v>
      </c>
      <c r="AT210" s="1">
        <v>3.36456873</v>
      </c>
      <c r="AU210" s="1">
        <v>3.30010889</v>
      </c>
      <c r="AV210" s="1">
        <v>3.89169986</v>
      </c>
      <c r="AW210" s="1">
        <v>4.15593487</v>
      </c>
      <c r="AX210" s="1">
        <v>4.09418134</v>
      </c>
      <c r="AY210" s="1">
        <v>4.88544337</v>
      </c>
      <c r="AZ210" s="1">
        <v>5.66269182</v>
      </c>
      <c r="BA210" s="1">
        <v>5.42313596</v>
      </c>
      <c r="BB210" s="1">
        <v>6.23198403</v>
      </c>
      <c r="BC210" s="1">
        <v>5.0317356</v>
      </c>
      <c r="BD210" s="1">
        <v>5.68454764</v>
      </c>
      <c r="BE210" s="1">
        <v>5.31033456</v>
      </c>
      <c r="BF210" s="1">
        <v>6.50082579</v>
      </c>
      <c r="BG210" s="1">
        <v>5.5277981</v>
      </c>
      <c r="BH210" s="1">
        <v>6.80492247</v>
      </c>
      <c r="BI210" s="1">
        <v>5.6648529</v>
      </c>
    </row>
    <row r="211">
      <c r="A211" s="1" t="s">
        <v>435</v>
      </c>
      <c r="B211" s="1" t="s">
        <v>436</v>
      </c>
      <c r="C211" s="1" t="s">
        <v>9</v>
      </c>
      <c r="D211" s="1" t="s">
        <v>10</v>
      </c>
      <c r="AS211" s="1">
        <v>4.52769646</v>
      </c>
      <c r="AT211" s="1">
        <v>4.89924921</v>
      </c>
      <c r="AU211" s="1">
        <v>5.11834539</v>
      </c>
      <c r="AV211" s="1">
        <v>5.43227801</v>
      </c>
      <c r="AW211" s="1">
        <v>5.72297545</v>
      </c>
      <c r="AX211" s="1">
        <v>4.60699175</v>
      </c>
      <c r="AY211" s="1">
        <v>4.63887798</v>
      </c>
      <c r="AZ211" s="1">
        <v>4.10753198</v>
      </c>
      <c r="BA211" s="1">
        <v>4.29100688</v>
      </c>
      <c r="BB211" s="1">
        <v>4.68646507</v>
      </c>
      <c r="BC211" s="1">
        <v>4.87184173</v>
      </c>
      <c r="BD211" s="1">
        <v>5.06671527</v>
      </c>
      <c r="BE211" s="1">
        <v>5.15350211</v>
      </c>
      <c r="BF211" s="1">
        <v>5.57886492</v>
      </c>
      <c r="BG211" s="1">
        <v>5.70465402</v>
      </c>
      <c r="BH211" s="1">
        <v>5.58568729</v>
      </c>
      <c r="BI211" s="1">
        <v>5.51241197</v>
      </c>
    </row>
    <row r="212">
      <c r="A212" s="1" t="s">
        <v>437</v>
      </c>
      <c r="B212" s="1" t="s">
        <v>438</v>
      </c>
      <c r="C212" s="1" t="s">
        <v>9</v>
      </c>
      <c r="D212" s="1" t="s">
        <v>10</v>
      </c>
      <c r="AS212" s="1">
        <v>3.35174174</v>
      </c>
      <c r="AT212" s="1">
        <v>3.18105875</v>
      </c>
      <c r="AU212" s="1">
        <v>3.38025124</v>
      </c>
      <c r="AV212" s="1">
        <v>3.63094031</v>
      </c>
      <c r="AW212" s="1">
        <v>3.17355499</v>
      </c>
      <c r="AX212" s="1">
        <v>3.04296316</v>
      </c>
      <c r="AY212" s="1">
        <v>2.95129263</v>
      </c>
      <c r="AZ212" s="1">
        <v>2.85263773</v>
      </c>
      <c r="BA212" s="1">
        <v>3.21793159</v>
      </c>
      <c r="BB212" s="1">
        <v>3.40277295</v>
      </c>
      <c r="BC212" s="1">
        <v>3.22414573</v>
      </c>
      <c r="BD212" s="1">
        <v>3.16489837</v>
      </c>
      <c r="BE212" s="1">
        <v>3.35180899</v>
      </c>
      <c r="BF212" s="1">
        <v>3.69586916</v>
      </c>
      <c r="BG212" s="1">
        <v>3.87384676</v>
      </c>
      <c r="BH212" s="1">
        <v>4.18938631</v>
      </c>
      <c r="BI212" s="1">
        <v>4.46958366</v>
      </c>
    </row>
    <row r="213">
      <c r="A213" s="1" t="s">
        <v>439</v>
      </c>
      <c r="B213" s="1" t="s">
        <v>440</v>
      </c>
      <c r="C213" s="1" t="s">
        <v>9</v>
      </c>
      <c r="D213" s="1" t="s">
        <v>10</v>
      </c>
      <c r="AS213" s="1">
        <v>5.46023491</v>
      </c>
      <c r="AT213" s="1">
        <v>7.10998804</v>
      </c>
      <c r="AU213" s="1">
        <v>7.92858013</v>
      </c>
      <c r="AV213" s="1">
        <v>7.9338067</v>
      </c>
      <c r="AW213" s="1">
        <v>8.59025028</v>
      </c>
      <c r="AX213" s="1">
        <v>10.14185529</v>
      </c>
      <c r="AY213" s="1">
        <v>9.27718717</v>
      </c>
      <c r="AZ213" s="1">
        <v>8.7464467</v>
      </c>
      <c r="BA213" s="1">
        <v>8.0727212</v>
      </c>
      <c r="BB213" s="1">
        <v>7.89796241</v>
      </c>
      <c r="BC213" s="1">
        <v>7.2579239</v>
      </c>
      <c r="BD213" s="1">
        <v>7.10213316</v>
      </c>
      <c r="BE213" s="1">
        <v>5.64712204</v>
      </c>
      <c r="BF213" s="1">
        <v>5.49593782</v>
      </c>
      <c r="BG213" s="1">
        <v>5.88308293</v>
      </c>
      <c r="BH213" s="1">
        <v>5.24872732</v>
      </c>
      <c r="BI213" s="1">
        <v>5.17074913</v>
      </c>
    </row>
    <row r="214">
      <c r="A214" s="1" t="s">
        <v>441</v>
      </c>
      <c r="B214" s="1" t="s">
        <v>442</v>
      </c>
      <c r="C214" s="1" t="s">
        <v>9</v>
      </c>
      <c r="D214" s="1" t="s">
        <v>10</v>
      </c>
      <c r="AS214" s="1">
        <v>11.5173236</v>
      </c>
      <c r="AT214" s="1">
        <v>10.97252751</v>
      </c>
      <c r="AU214" s="1">
        <v>11.42101972</v>
      </c>
      <c r="AV214" s="1">
        <v>10.82904902</v>
      </c>
      <c r="AW214" s="1">
        <v>10.96054267</v>
      </c>
      <c r="AX214" s="1">
        <v>11.03773404</v>
      </c>
      <c r="AY214" s="1">
        <v>10.39399488</v>
      </c>
      <c r="AZ214" s="1">
        <v>10.03516118</v>
      </c>
      <c r="BA214" s="1">
        <v>9.87387702</v>
      </c>
      <c r="BB214" s="1">
        <v>11.09847305</v>
      </c>
      <c r="BC214" s="1">
        <v>10.94337562</v>
      </c>
      <c r="BD214" s="1">
        <v>13.28134015</v>
      </c>
      <c r="BE214" s="1">
        <v>10.59042285</v>
      </c>
      <c r="BF214" s="1">
        <v>11.56785971</v>
      </c>
      <c r="BG214" s="1">
        <v>19.72749069</v>
      </c>
      <c r="BH214" s="1">
        <v>20.4146101</v>
      </c>
      <c r="BI214" s="1">
        <v>16.53171514</v>
      </c>
    </row>
    <row r="215">
      <c r="A215" s="1" t="s">
        <v>443</v>
      </c>
      <c r="B215" s="1" t="s">
        <v>444</v>
      </c>
      <c r="C215" s="1" t="s">
        <v>9</v>
      </c>
      <c r="D215" s="1" t="s">
        <v>10</v>
      </c>
      <c r="AS215" s="1">
        <v>8.1239531</v>
      </c>
      <c r="AT215" s="1">
        <v>7.91283573</v>
      </c>
      <c r="AU215" s="1">
        <v>7.68854407</v>
      </c>
      <c r="AV215" s="1">
        <v>7.36359407</v>
      </c>
      <c r="AW215" s="1">
        <v>7.2983922</v>
      </c>
      <c r="AX215" s="1">
        <v>7.18965719</v>
      </c>
      <c r="AY215" s="1">
        <v>6.68427578</v>
      </c>
      <c r="AZ215" s="1">
        <v>6.32181049</v>
      </c>
      <c r="BA215" s="1">
        <v>6.2152956</v>
      </c>
      <c r="BB215" s="1">
        <v>6.83897198</v>
      </c>
      <c r="BC215" s="1">
        <v>6.91474461</v>
      </c>
      <c r="BD215" s="1">
        <v>6.89744587</v>
      </c>
      <c r="BE215" s="1">
        <v>6.71873688</v>
      </c>
      <c r="BF215" s="1">
        <v>6.97040329</v>
      </c>
      <c r="BG215" s="1">
        <v>6.92507738</v>
      </c>
      <c r="BH215" s="1">
        <v>6.86405934</v>
      </c>
      <c r="BI215" s="1">
        <v>6.95775683</v>
      </c>
    </row>
    <row r="216">
      <c r="A216" s="1" t="s">
        <v>445</v>
      </c>
      <c r="B216" s="1" t="s">
        <v>446</v>
      </c>
      <c r="C216" s="1" t="s">
        <v>9</v>
      </c>
      <c r="D216" s="1" t="s">
        <v>10</v>
      </c>
      <c r="AS216" s="1">
        <v>5.08591451</v>
      </c>
      <c r="AT216" s="1">
        <v>4.95678895</v>
      </c>
      <c r="AU216" s="1">
        <v>4.74100153</v>
      </c>
      <c r="AV216" s="1">
        <v>4.19070794</v>
      </c>
      <c r="AW216" s="1">
        <v>4.54111686</v>
      </c>
      <c r="AX216" s="1">
        <v>4.50570948</v>
      </c>
      <c r="AY216" s="1">
        <v>4.51537383</v>
      </c>
      <c r="AZ216" s="1">
        <v>4.65833645</v>
      </c>
      <c r="BA216" s="1">
        <v>4.92897238</v>
      </c>
      <c r="BB216" s="1">
        <v>5.59223184</v>
      </c>
      <c r="BC216" s="1">
        <v>5.95714103</v>
      </c>
      <c r="BD216" s="1">
        <v>6.73921951</v>
      </c>
      <c r="BE216" s="1">
        <v>7.32315588</v>
      </c>
      <c r="BF216" s="1">
        <v>7.18335461</v>
      </c>
      <c r="BG216" s="1">
        <v>7.08237366</v>
      </c>
      <c r="BH216" s="1">
        <v>6.80864925</v>
      </c>
      <c r="BI216" s="1">
        <v>6.39562063</v>
      </c>
    </row>
    <row r="217">
      <c r="A217" s="1" t="s">
        <v>447</v>
      </c>
      <c r="B217" s="1" t="s">
        <v>448</v>
      </c>
      <c r="C217" s="1" t="s">
        <v>9</v>
      </c>
      <c r="D217" s="1" t="s">
        <v>10</v>
      </c>
    </row>
    <row r="218">
      <c r="A218" s="1" t="s">
        <v>449</v>
      </c>
      <c r="B218" s="1" t="s">
        <v>450</v>
      </c>
      <c r="C218" s="1" t="s">
        <v>9</v>
      </c>
      <c r="D218" s="1" t="s">
        <v>10</v>
      </c>
      <c r="AS218" s="1">
        <v>6.50382901</v>
      </c>
      <c r="AT218" s="1">
        <v>6.86536211</v>
      </c>
      <c r="AU218" s="1">
        <v>8.06561905</v>
      </c>
      <c r="AV218" s="1">
        <v>8.13506139</v>
      </c>
      <c r="AW218" s="1">
        <v>8.24590349</v>
      </c>
      <c r="AX218" s="1">
        <v>8.73542562</v>
      </c>
      <c r="AY218" s="1">
        <v>9.01396834</v>
      </c>
      <c r="AZ218" s="1">
        <v>10.04708076</v>
      </c>
      <c r="BA218" s="1">
        <v>10.06221386</v>
      </c>
      <c r="BB218" s="1">
        <v>9.91162915</v>
      </c>
      <c r="BC218" s="1">
        <v>10.0980994</v>
      </c>
      <c r="BD218" s="1">
        <v>9.66273241</v>
      </c>
      <c r="BE218" s="1">
        <v>9.91592609</v>
      </c>
      <c r="BF218" s="1">
        <v>9.90040298</v>
      </c>
      <c r="BG218" s="1">
        <v>9.84231318</v>
      </c>
      <c r="BH218" s="1">
        <v>9.40507907</v>
      </c>
      <c r="BI218" s="1">
        <v>9.13502874</v>
      </c>
    </row>
    <row r="219">
      <c r="A219" s="1" t="s">
        <v>451</v>
      </c>
      <c r="B219" s="1" t="s">
        <v>452</v>
      </c>
      <c r="C219" s="1" t="s">
        <v>9</v>
      </c>
      <c r="D219" s="1" t="s">
        <v>10</v>
      </c>
      <c r="AS219" s="1">
        <v>5.06460052693678</v>
      </c>
      <c r="AT219" s="1">
        <v>5.21544991768057</v>
      </c>
      <c r="AU219" s="1">
        <v>4.6867576431469</v>
      </c>
      <c r="AV219" s="1">
        <v>5.52016381318392</v>
      </c>
      <c r="AW219" s="1">
        <v>5.51585970296715</v>
      </c>
      <c r="AX219" s="1">
        <v>5.34106684587247</v>
      </c>
      <c r="AY219" s="1">
        <v>5.2563862718527</v>
      </c>
      <c r="AZ219" s="1">
        <v>5.14899688068064</v>
      </c>
      <c r="BA219" s="1">
        <v>4.95278400395007</v>
      </c>
      <c r="BB219" s="1">
        <v>5.27468680794011</v>
      </c>
      <c r="BC219" s="1">
        <v>5.26604049686423</v>
      </c>
      <c r="BD219" s="1">
        <v>5.14808139115397</v>
      </c>
      <c r="BE219" s="1">
        <v>5.06586737959731</v>
      </c>
      <c r="BF219" s="1">
        <v>5.06267065092578</v>
      </c>
      <c r="BG219" s="1">
        <v>4.92844533</v>
      </c>
      <c r="BH219" s="1">
        <v>5.25346670309753</v>
      </c>
      <c r="BI219" s="1">
        <v>5.15712314187463</v>
      </c>
    </row>
    <row r="220">
      <c r="A220" s="1" t="s">
        <v>453</v>
      </c>
      <c r="B220" s="1" t="s">
        <v>454</v>
      </c>
      <c r="C220" s="1" t="s">
        <v>9</v>
      </c>
      <c r="D220" s="1" t="s">
        <v>10</v>
      </c>
    </row>
    <row r="221">
      <c r="A221" s="1" t="s">
        <v>455</v>
      </c>
      <c r="B221" s="1" t="s">
        <v>456</v>
      </c>
      <c r="C221" s="1" t="s">
        <v>9</v>
      </c>
      <c r="D221" s="1" t="s">
        <v>10</v>
      </c>
      <c r="AS221" s="1">
        <v>5.06398342530664</v>
      </c>
      <c r="AT221" s="1">
        <v>5.21416435864241</v>
      </c>
      <c r="AU221" s="1">
        <v>4.68597000587374</v>
      </c>
      <c r="AV221" s="1">
        <v>5.51899903354126</v>
      </c>
      <c r="AW221" s="1">
        <v>5.51422482890983</v>
      </c>
      <c r="AX221" s="1">
        <v>5.33933539436568</v>
      </c>
      <c r="AY221" s="1">
        <v>5.25460163163402</v>
      </c>
      <c r="AZ221" s="1">
        <v>5.14710928625717</v>
      </c>
      <c r="BA221" s="1">
        <v>4.95086242396064</v>
      </c>
      <c r="BB221" s="1">
        <v>5.27264941190057</v>
      </c>
      <c r="BC221" s="1">
        <v>5.26483764497606</v>
      </c>
      <c r="BD221" s="1">
        <v>5.14695653618867</v>
      </c>
      <c r="BE221" s="1">
        <v>5.06543779508806</v>
      </c>
      <c r="BF221" s="1">
        <v>5.06144507109377</v>
      </c>
      <c r="BG221" s="1">
        <v>4.92731551771219</v>
      </c>
      <c r="BH221" s="1">
        <v>5.25187378902879</v>
      </c>
      <c r="BI221" s="1">
        <v>5.15599177688243</v>
      </c>
    </row>
    <row r="222">
      <c r="A222" s="1" t="s">
        <v>457</v>
      </c>
      <c r="B222" s="1" t="s">
        <v>458</v>
      </c>
      <c r="C222" s="1" t="s">
        <v>9</v>
      </c>
      <c r="D222" s="1" t="s">
        <v>10</v>
      </c>
      <c r="AS222" s="1">
        <v>4.74304924907651</v>
      </c>
      <c r="AT222" s="1">
        <v>4.74296341804915</v>
      </c>
      <c r="AU222" s="1">
        <v>4.82844629543772</v>
      </c>
      <c r="AV222" s="1">
        <v>5.10434617739035</v>
      </c>
      <c r="AW222" s="1">
        <v>5.01857409267695</v>
      </c>
      <c r="AX222" s="1">
        <v>4.69128715193971</v>
      </c>
      <c r="AY222" s="1">
        <v>4.44094564197957</v>
      </c>
      <c r="AZ222" s="1">
        <v>4.30274165873875</v>
      </c>
      <c r="BA222" s="1">
        <v>3.95302250500693</v>
      </c>
      <c r="BB222" s="1">
        <v>4.55148424630422</v>
      </c>
      <c r="BC222" s="1">
        <v>4.19793824754955</v>
      </c>
      <c r="BD222" s="1">
        <v>3.87209729618457</v>
      </c>
      <c r="BE222" s="1">
        <v>3.86867413423227</v>
      </c>
      <c r="BF222" s="1">
        <v>4.04063788062433</v>
      </c>
      <c r="BG222" s="1">
        <v>4.21204155247288</v>
      </c>
      <c r="BH222" s="1">
        <v>4.88815466930941</v>
      </c>
      <c r="BI222" s="1">
        <v>5.03830330405768</v>
      </c>
    </row>
    <row r="223">
      <c r="A223" s="1" t="s">
        <v>459</v>
      </c>
      <c r="B223" s="1" t="s">
        <v>460</v>
      </c>
      <c r="C223" s="1" t="s">
        <v>9</v>
      </c>
      <c r="D223" s="1" t="s">
        <v>10</v>
      </c>
      <c r="AS223" s="1">
        <v>11.46798474</v>
      </c>
      <c r="AT223" s="1">
        <v>11.7976487</v>
      </c>
      <c r="AU223" s="1">
        <v>10.79234424</v>
      </c>
      <c r="AV223" s="1">
        <v>12.35927291</v>
      </c>
      <c r="AW223" s="1">
        <v>11.58828018</v>
      </c>
      <c r="AX223" s="1">
        <v>11.17362539</v>
      </c>
      <c r="AY223" s="1">
        <v>8.00689716</v>
      </c>
      <c r="AZ223" s="1">
        <v>8.0305882</v>
      </c>
      <c r="BA223" s="1">
        <v>7.10206878</v>
      </c>
      <c r="BB223" s="1">
        <v>7.1853073</v>
      </c>
      <c r="BC223" s="1">
        <v>6.83818011</v>
      </c>
      <c r="BD223" s="1">
        <v>6.7512294</v>
      </c>
      <c r="BE223" s="1">
        <v>6.47638899</v>
      </c>
      <c r="BF223" s="1">
        <v>7.93749728</v>
      </c>
      <c r="BG223" s="1">
        <v>6.74057149</v>
      </c>
      <c r="BH223" s="1">
        <v>5.349902</v>
      </c>
      <c r="BI223" s="1">
        <v>5.99199802</v>
      </c>
    </row>
    <row r="224">
      <c r="A224" s="1" t="s">
        <v>461</v>
      </c>
      <c r="B224" s="1" t="s">
        <v>462</v>
      </c>
      <c r="C224" s="1" t="s">
        <v>9</v>
      </c>
      <c r="D224" s="1" t="s">
        <v>10</v>
      </c>
      <c r="AS224" s="1">
        <v>6.3001612</v>
      </c>
      <c r="AT224" s="1">
        <v>4.91244256</v>
      </c>
      <c r="AU224" s="1">
        <v>6.59466813</v>
      </c>
      <c r="AV224" s="1">
        <v>6.19459704</v>
      </c>
      <c r="AW224" s="1">
        <v>6.68279215</v>
      </c>
      <c r="AX224" s="1">
        <v>6.4625272</v>
      </c>
      <c r="AY224" s="1">
        <v>6.64135505</v>
      </c>
      <c r="AZ224" s="1">
        <v>5.89142765</v>
      </c>
      <c r="BA224" s="1">
        <v>5.73122084</v>
      </c>
      <c r="BB224" s="1">
        <v>5.75185864</v>
      </c>
      <c r="BC224" s="1">
        <v>5.54982521</v>
      </c>
      <c r="BD224" s="1">
        <v>5.39322617</v>
      </c>
      <c r="BE224" s="1">
        <v>5.34218893</v>
      </c>
      <c r="BF224" s="1">
        <v>5.49250962</v>
      </c>
      <c r="BG224" s="1">
        <v>5.62669725</v>
      </c>
      <c r="BH224" s="1">
        <v>6.70557138</v>
      </c>
      <c r="BI224" s="1">
        <v>6.06415279</v>
      </c>
    </row>
    <row r="225">
      <c r="A225" s="1" t="s">
        <v>463</v>
      </c>
      <c r="B225" s="1" t="s">
        <v>464</v>
      </c>
      <c r="C225" s="1" t="s">
        <v>9</v>
      </c>
      <c r="D225" s="1" t="s">
        <v>10</v>
      </c>
      <c r="AS225" s="1">
        <v>5.31260025</v>
      </c>
      <c r="AT225" s="1">
        <v>5.34015385</v>
      </c>
      <c r="AU225" s="1">
        <v>5.51681523</v>
      </c>
      <c r="AV225" s="1">
        <v>5.45838835</v>
      </c>
      <c r="AW225" s="1">
        <v>6.47974198</v>
      </c>
      <c r="AX225" s="1">
        <v>6.5979231</v>
      </c>
      <c r="AY225" s="1">
        <v>6.86157448</v>
      </c>
      <c r="AZ225" s="1">
        <v>7.18981426</v>
      </c>
      <c r="BA225" s="1">
        <v>6.96639062</v>
      </c>
      <c r="BB225" s="1">
        <v>7.9567892</v>
      </c>
      <c r="BC225" s="1">
        <v>7.80112395</v>
      </c>
      <c r="BD225" s="1">
        <v>7.41832839</v>
      </c>
      <c r="BE225" s="1">
        <v>7.63384157</v>
      </c>
      <c r="BF225" s="1">
        <v>7.52781389</v>
      </c>
      <c r="BG225" s="1">
        <v>6.9082491</v>
      </c>
      <c r="BH225" s="1">
        <v>6.86754028</v>
      </c>
      <c r="BI225" s="1">
        <v>7.12513052</v>
      </c>
    </row>
    <row r="226">
      <c r="A226" s="1" t="s">
        <v>465</v>
      </c>
      <c r="B226" s="1" t="s">
        <v>466</v>
      </c>
      <c r="C226" s="1" t="s">
        <v>9</v>
      </c>
      <c r="D226" s="1" t="s">
        <v>10</v>
      </c>
      <c r="AS226" s="1">
        <v>7.78388001</v>
      </c>
      <c r="AT226" s="1">
        <v>7.87635954</v>
      </c>
      <c r="AU226" s="1">
        <v>7.99610541</v>
      </c>
      <c r="AV226" s="1">
        <v>8.08173371</v>
      </c>
      <c r="AW226" s="1">
        <v>7.92680512</v>
      </c>
      <c r="AX226" s="1">
        <v>7.96504212</v>
      </c>
      <c r="AY226" s="1">
        <v>7.80212895</v>
      </c>
      <c r="AZ226" s="1">
        <v>7.49448974</v>
      </c>
      <c r="BA226" s="1">
        <v>7.84938816</v>
      </c>
      <c r="BB226" s="1">
        <v>8.56174826</v>
      </c>
      <c r="BC226" s="1">
        <v>8.59137602</v>
      </c>
      <c r="BD226" s="1">
        <v>8.57394644</v>
      </c>
      <c r="BE226" s="1">
        <v>8.7579062</v>
      </c>
      <c r="BF226" s="1">
        <v>8.79216153</v>
      </c>
      <c r="BG226" s="1">
        <v>8.50636051</v>
      </c>
      <c r="BH226" s="1">
        <v>8.50174063</v>
      </c>
      <c r="BI226" s="1">
        <v>8.46829514</v>
      </c>
    </row>
    <row r="227">
      <c r="A227" s="1" t="s">
        <v>467</v>
      </c>
      <c r="B227" s="1" t="s">
        <v>468</v>
      </c>
      <c r="C227" s="1" t="s">
        <v>9</v>
      </c>
      <c r="D227" s="1" t="s">
        <v>10</v>
      </c>
      <c r="AS227" s="1">
        <v>7.41244804</v>
      </c>
      <c r="AT227" s="1">
        <v>8.03416286</v>
      </c>
      <c r="AU227" s="1">
        <v>8.36211553</v>
      </c>
      <c r="AV227" s="1">
        <v>8.46388685</v>
      </c>
      <c r="AW227" s="1">
        <v>8.26137253</v>
      </c>
      <c r="AX227" s="1">
        <v>8.27739469</v>
      </c>
      <c r="AY227" s="1">
        <v>8.16106452</v>
      </c>
      <c r="AZ227" s="1">
        <v>8.07390721</v>
      </c>
      <c r="BA227" s="1">
        <v>8.31308546</v>
      </c>
      <c r="BB227" s="1">
        <v>8.94447909</v>
      </c>
      <c r="BC227" s="1">
        <v>8.48640651</v>
      </c>
      <c r="BD227" s="1">
        <v>10.67897654</v>
      </c>
      <c r="BE227" s="1">
        <v>10.9382056</v>
      </c>
      <c r="BF227" s="1">
        <v>11.10079845</v>
      </c>
      <c r="BG227" s="1">
        <v>11.14127066</v>
      </c>
      <c r="BH227" s="1">
        <v>11.00812884</v>
      </c>
      <c r="BI227" s="1">
        <v>10.93479344</v>
      </c>
    </row>
    <row r="228">
      <c r="A228" s="1" t="s">
        <v>469</v>
      </c>
      <c r="B228" s="1" t="s">
        <v>470</v>
      </c>
      <c r="C228" s="1" t="s">
        <v>9</v>
      </c>
      <c r="D228" s="1" t="s">
        <v>10</v>
      </c>
      <c r="AS228" s="1">
        <v>4.46048937</v>
      </c>
      <c r="AT228" s="1">
        <v>4.39733557</v>
      </c>
      <c r="AU228" s="1">
        <v>4.46066463</v>
      </c>
      <c r="AV228" s="1">
        <v>4.90617895</v>
      </c>
      <c r="AW228" s="1">
        <v>5.07823062</v>
      </c>
      <c r="AX228" s="1">
        <v>5.62263621</v>
      </c>
      <c r="AY228" s="1">
        <v>5.963561</v>
      </c>
      <c r="AZ228" s="1">
        <v>5.97594195</v>
      </c>
      <c r="BA228" s="1">
        <v>6.94491552</v>
      </c>
      <c r="BB228" s="1">
        <v>6.81277706</v>
      </c>
      <c r="BC228" s="1">
        <v>8.36179984</v>
      </c>
      <c r="BD228" s="1">
        <v>8.30593865</v>
      </c>
      <c r="BE228" s="1">
        <v>7.45511665</v>
      </c>
      <c r="BF228" s="1">
        <v>7.59382295</v>
      </c>
      <c r="BG228" s="1">
        <v>7.59077143</v>
      </c>
      <c r="BH228" s="1">
        <v>7.772143</v>
      </c>
      <c r="BI228" s="1">
        <v>7.69694547</v>
      </c>
    </row>
    <row r="229">
      <c r="A229" s="1" t="s">
        <v>471</v>
      </c>
      <c r="B229" s="1" t="s">
        <v>472</v>
      </c>
      <c r="C229" s="1" t="s">
        <v>9</v>
      </c>
      <c r="D229" s="1" t="s">
        <v>10</v>
      </c>
    </row>
    <row r="230">
      <c r="A230" s="1" t="s">
        <v>473</v>
      </c>
      <c r="B230" s="1" t="s">
        <v>474</v>
      </c>
      <c r="C230" s="1" t="s">
        <v>9</v>
      </c>
      <c r="D230" s="1" t="s">
        <v>10</v>
      </c>
      <c r="AS230" s="1">
        <v>4.67817182</v>
      </c>
      <c r="AT230" s="1">
        <v>4.45757119</v>
      </c>
      <c r="AU230" s="1">
        <v>4.23398607</v>
      </c>
      <c r="AV230" s="1">
        <v>4.68673905</v>
      </c>
      <c r="AW230" s="1">
        <v>4.28737706</v>
      </c>
      <c r="AX230" s="1">
        <v>3.92908251</v>
      </c>
      <c r="AY230" s="1">
        <v>3.6894262</v>
      </c>
      <c r="AZ230" s="1">
        <v>3.2528973</v>
      </c>
      <c r="BA230" s="1">
        <v>2.5850932</v>
      </c>
      <c r="BB230" s="1">
        <v>2.56308304</v>
      </c>
      <c r="BC230" s="1">
        <v>3.58485731</v>
      </c>
      <c r="BD230" s="1">
        <v>3.52615018</v>
      </c>
      <c r="BE230" s="1">
        <v>4.4076258</v>
      </c>
      <c r="BF230" s="1">
        <v>3.47112082</v>
      </c>
      <c r="BG230" s="1">
        <v>3.40399556</v>
      </c>
      <c r="BH230" s="1">
        <v>3.34871697</v>
      </c>
      <c r="BI230" s="1">
        <v>3.93610353</v>
      </c>
    </row>
    <row r="231">
      <c r="A231" s="1" t="s">
        <v>475</v>
      </c>
      <c r="B231" s="1" t="s">
        <v>476</v>
      </c>
      <c r="C231" s="1" t="s">
        <v>9</v>
      </c>
      <c r="D231" s="1" t="s">
        <v>10</v>
      </c>
      <c r="AS231" s="1">
        <v>4.34962404</v>
      </c>
      <c r="AT231" s="1">
        <v>4.49366302</v>
      </c>
      <c r="AU231" s="1">
        <v>4.52328513</v>
      </c>
      <c r="AV231" s="1">
        <v>5.11607642</v>
      </c>
      <c r="AW231" s="1">
        <v>4.47860155</v>
      </c>
      <c r="AX231" s="1">
        <v>4.10969776</v>
      </c>
      <c r="AY231" s="1">
        <v>3.77755937</v>
      </c>
      <c r="AZ231" s="1">
        <v>3.72233305</v>
      </c>
      <c r="BA231" s="1">
        <v>3.39762749</v>
      </c>
      <c r="BB231" s="1">
        <v>3.54647033</v>
      </c>
      <c r="BC231" s="1">
        <v>3.27644738</v>
      </c>
      <c r="BD231" s="1">
        <v>3.32799505</v>
      </c>
      <c r="BE231" s="1">
        <v>3.56555954</v>
      </c>
    </row>
    <row r="232">
      <c r="A232" s="1" t="s">
        <v>477</v>
      </c>
      <c r="B232" s="1" t="s">
        <v>478</v>
      </c>
      <c r="C232" s="1" t="s">
        <v>9</v>
      </c>
      <c r="D232" s="1" t="s">
        <v>10</v>
      </c>
    </row>
    <row r="233">
      <c r="A233" s="1" t="s">
        <v>479</v>
      </c>
      <c r="B233" s="1" t="s">
        <v>480</v>
      </c>
      <c r="C233" s="1" t="s">
        <v>9</v>
      </c>
      <c r="D233" s="1" t="s">
        <v>10</v>
      </c>
      <c r="AS233" s="1">
        <v>5.45750708</v>
      </c>
      <c r="AT233" s="1">
        <v>5.29329943</v>
      </c>
      <c r="AU233" s="1">
        <v>7.26787447</v>
      </c>
      <c r="AV233" s="1">
        <v>5.50940964</v>
      </c>
      <c r="AW233" s="1">
        <v>5.50012693</v>
      </c>
      <c r="AX233" s="1">
        <v>4.84111159</v>
      </c>
      <c r="AY233" s="1">
        <v>4.86643066</v>
      </c>
      <c r="AZ233" s="1">
        <v>4.3431338</v>
      </c>
      <c r="BA233" s="1">
        <v>4.05955125</v>
      </c>
      <c r="BB233" s="1">
        <v>4.44166933</v>
      </c>
      <c r="BC233" s="1">
        <v>4.0602333</v>
      </c>
      <c r="BD233" s="1">
        <v>3.91046356</v>
      </c>
      <c r="BE233" s="1">
        <v>3.57734906</v>
      </c>
      <c r="BF233" s="1">
        <v>4.79459852</v>
      </c>
      <c r="BG233" s="1">
        <v>4.55046895</v>
      </c>
      <c r="BH233" s="1">
        <v>4.54621344</v>
      </c>
      <c r="BI233" s="1">
        <v>4.5381013</v>
      </c>
    </row>
    <row r="234">
      <c r="A234" s="1" t="s">
        <v>481</v>
      </c>
      <c r="B234" s="1" t="s">
        <v>482</v>
      </c>
      <c r="C234" s="1" t="s">
        <v>9</v>
      </c>
      <c r="D234" s="1" t="s">
        <v>10</v>
      </c>
      <c r="AS234" s="1">
        <v>3.95898917587854</v>
      </c>
      <c r="AT234" s="1">
        <v>3.85469599563969</v>
      </c>
      <c r="AU234" s="1">
        <v>3.91405273039987</v>
      </c>
      <c r="AV234" s="1">
        <v>3.98001545356573</v>
      </c>
      <c r="AW234" s="1">
        <v>3.88864598257421</v>
      </c>
      <c r="AX234" s="1">
        <v>3.88149395482978</v>
      </c>
      <c r="AY234" s="1">
        <v>3.73395986043573</v>
      </c>
      <c r="AZ234" s="1">
        <v>3.5677194795979</v>
      </c>
      <c r="BA234" s="1">
        <v>3.73165082472365</v>
      </c>
      <c r="BB234" s="1">
        <v>4.12714192899276</v>
      </c>
      <c r="BC234" s="1">
        <v>4.03236343391084</v>
      </c>
      <c r="BD234" s="1">
        <v>4.13826568809625</v>
      </c>
      <c r="BE234" s="1">
        <v>4.34172285571444</v>
      </c>
      <c r="BF234" s="1">
        <v>4.49909025042513</v>
      </c>
      <c r="BG234" s="1">
        <v>4.59341288984792</v>
      </c>
      <c r="BH234" s="1">
        <v>4.70031535773335</v>
      </c>
      <c r="BI234" s="1">
        <v>4.777917350893</v>
      </c>
    </row>
    <row r="235">
      <c r="A235" s="1" t="s">
        <v>483</v>
      </c>
      <c r="B235" s="1" t="s">
        <v>484</v>
      </c>
      <c r="C235" s="1" t="s">
        <v>9</v>
      </c>
      <c r="D235" s="1" t="s">
        <v>10</v>
      </c>
      <c r="AS235" s="1">
        <v>5.05429846281822</v>
      </c>
      <c r="AT235" s="1">
        <v>5.34043363886225</v>
      </c>
      <c r="AU235" s="1">
        <v>5.56787709158643</v>
      </c>
      <c r="AV235" s="1">
        <v>5.49082731781117</v>
      </c>
      <c r="AW235" s="1">
        <v>5.30573018509931</v>
      </c>
      <c r="AX235" s="1">
        <v>5.29184174534955</v>
      </c>
      <c r="AY235" s="1">
        <v>5.25631715382486</v>
      </c>
      <c r="AZ235" s="1">
        <v>5.22297619764666</v>
      </c>
      <c r="BA235" s="1">
        <v>5.32394002364281</v>
      </c>
      <c r="BB235" s="1">
        <v>5.83656094034365</v>
      </c>
      <c r="BC235" s="1">
        <v>5.40602880899752</v>
      </c>
      <c r="BD235" s="1">
        <v>5.10303906519438</v>
      </c>
      <c r="BE235" s="1">
        <v>5.1639829599975</v>
      </c>
      <c r="BF235" s="1">
        <v>5.24012986409417</v>
      </c>
      <c r="BG235" s="1">
        <v>5.25425312405233</v>
      </c>
      <c r="BH235" s="1">
        <v>5.30563942051619</v>
      </c>
      <c r="BI235" s="1">
        <v>5.4197499641926</v>
      </c>
    </row>
    <row r="236">
      <c r="A236" s="1" t="s">
        <v>485</v>
      </c>
      <c r="B236" s="1" t="s">
        <v>486</v>
      </c>
      <c r="C236" s="1" t="s">
        <v>9</v>
      </c>
      <c r="D236" s="1" t="s">
        <v>10</v>
      </c>
      <c r="AS236" s="1">
        <v>3.2695045</v>
      </c>
      <c r="AT236" s="1">
        <v>3.39725433</v>
      </c>
      <c r="AU236" s="1">
        <v>3.41569502</v>
      </c>
      <c r="AV236" s="1">
        <v>3.45048877</v>
      </c>
      <c r="AW236" s="1">
        <v>3.65441923</v>
      </c>
      <c r="AX236" s="1">
        <v>3.92190304</v>
      </c>
      <c r="AY236" s="1">
        <v>4.10506145</v>
      </c>
      <c r="AZ236" s="1">
        <v>4.38995635</v>
      </c>
      <c r="BA236" s="1">
        <v>4.38653449</v>
      </c>
      <c r="BB236" s="1">
        <v>4.90101741</v>
      </c>
      <c r="BC236" s="1">
        <v>5.85341076</v>
      </c>
      <c r="BD236" s="1">
        <v>5.98579381</v>
      </c>
      <c r="BE236" s="1">
        <v>6.12357093</v>
      </c>
      <c r="BF236" s="1">
        <v>6.29626028</v>
      </c>
      <c r="BG236" s="1">
        <v>6.35890293</v>
      </c>
      <c r="BH236" s="1">
        <v>6.24938169</v>
      </c>
      <c r="BI236" s="1">
        <v>6.61568574</v>
      </c>
    </row>
    <row r="237">
      <c r="A237" s="1" t="s">
        <v>487</v>
      </c>
      <c r="B237" s="1" t="s">
        <v>488</v>
      </c>
      <c r="C237" s="1" t="s">
        <v>9</v>
      </c>
      <c r="D237" s="1" t="s">
        <v>10</v>
      </c>
      <c r="AS237" s="1">
        <v>3.10125172</v>
      </c>
      <c r="AT237" s="1">
        <v>3.02623032</v>
      </c>
      <c r="AU237" s="1">
        <v>3.33472412</v>
      </c>
      <c r="AV237" s="1">
        <v>3.24312678</v>
      </c>
      <c r="AW237" s="1">
        <v>3.13893571</v>
      </c>
      <c r="AX237" s="1">
        <v>3.15972284</v>
      </c>
      <c r="AY237" s="1">
        <v>3.0997028</v>
      </c>
      <c r="AZ237" s="1">
        <v>3.19277293</v>
      </c>
      <c r="BA237" s="1">
        <v>3.45933873</v>
      </c>
      <c r="BB237" s="1">
        <v>3.61940155</v>
      </c>
      <c r="BC237" s="1">
        <v>3.39009785</v>
      </c>
      <c r="BD237" s="1">
        <v>3.56825993</v>
      </c>
      <c r="BE237" s="1">
        <v>3.52294116</v>
      </c>
      <c r="BF237" s="1">
        <v>3.45313269</v>
      </c>
      <c r="BG237" s="1">
        <v>3.68448062</v>
      </c>
      <c r="BH237" s="1">
        <v>3.6669476</v>
      </c>
      <c r="BI237" s="1">
        <v>3.71143463</v>
      </c>
    </row>
    <row r="238">
      <c r="A238" s="1" t="s">
        <v>489</v>
      </c>
      <c r="B238" s="1" t="s">
        <v>490</v>
      </c>
      <c r="C238" s="1" t="s">
        <v>9</v>
      </c>
      <c r="D238" s="1" t="s">
        <v>10</v>
      </c>
      <c r="AS238" s="1">
        <v>4.26492418</v>
      </c>
      <c r="AT238" s="1">
        <v>4.57884183</v>
      </c>
      <c r="AU238" s="1">
        <v>4.43595214</v>
      </c>
      <c r="AV238" s="1">
        <v>4.70218643</v>
      </c>
      <c r="AW238" s="1">
        <v>4.79911193</v>
      </c>
      <c r="AX238" s="1">
        <v>5.21024704</v>
      </c>
      <c r="AY238" s="1">
        <v>5.03254782</v>
      </c>
      <c r="AZ238" s="1">
        <v>5.54050119</v>
      </c>
      <c r="BA238" s="1">
        <v>5.9120671</v>
      </c>
      <c r="BB238" s="1">
        <v>5.85579776</v>
      </c>
      <c r="BC238" s="1">
        <v>5.73543434</v>
      </c>
      <c r="BD238" s="1">
        <v>5.85971796</v>
      </c>
      <c r="BE238" s="1">
        <v>5.98197819</v>
      </c>
      <c r="BF238" s="1">
        <v>6.33916352</v>
      </c>
      <c r="BG238" s="1">
        <v>6.72734828</v>
      </c>
      <c r="BH238" s="1">
        <v>6.85367879</v>
      </c>
      <c r="BI238" s="1">
        <v>6.99849461</v>
      </c>
    </row>
    <row r="239">
      <c r="A239" s="1" t="s">
        <v>491</v>
      </c>
      <c r="B239" s="1" t="s">
        <v>492</v>
      </c>
      <c r="C239" s="1" t="s">
        <v>9</v>
      </c>
      <c r="D239" s="1" t="s">
        <v>10</v>
      </c>
      <c r="AS239" s="1">
        <v>6.89067586</v>
      </c>
      <c r="AT239" s="1">
        <v>8.14311469</v>
      </c>
      <c r="AU239" s="1">
        <v>7.01056354</v>
      </c>
      <c r="AV239" s="1">
        <v>8.51216948</v>
      </c>
      <c r="AW239" s="1">
        <v>10.57751317</v>
      </c>
      <c r="AX239" s="1">
        <v>9.55530318</v>
      </c>
      <c r="AY239" s="1">
        <v>8.41321373</v>
      </c>
      <c r="AZ239" s="1">
        <v>5.28883208</v>
      </c>
      <c r="BA239" s="1">
        <v>5.90518869</v>
      </c>
      <c r="BB239" s="1">
        <v>4.81248399</v>
      </c>
      <c r="BC239" s="1">
        <v>4.99636017</v>
      </c>
      <c r="BD239" s="1">
        <v>4.89650853</v>
      </c>
      <c r="BE239" s="1">
        <v>4.77595158</v>
      </c>
      <c r="BF239" s="1">
        <v>5.15063283</v>
      </c>
      <c r="BG239" s="1">
        <v>5.49777327</v>
      </c>
      <c r="BH239" s="1">
        <v>6.2979362</v>
      </c>
      <c r="BI239" s="1">
        <v>6.61802128</v>
      </c>
    </row>
    <row r="240">
      <c r="A240" s="1" t="s">
        <v>493</v>
      </c>
      <c r="B240" s="1" t="s">
        <v>494</v>
      </c>
      <c r="C240" s="1" t="s">
        <v>9</v>
      </c>
      <c r="D240" s="1" t="s">
        <v>10</v>
      </c>
      <c r="AS240" s="1">
        <v>5.92213930979713</v>
      </c>
      <c r="AT240" s="1">
        <v>6.07032880197805</v>
      </c>
      <c r="AU240" s="1">
        <v>6.24066115842203</v>
      </c>
      <c r="AV240" s="1">
        <v>6.52093140910546</v>
      </c>
      <c r="AW240" s="1">
        <v>6.58109148250864</v>
      </c>
      <c r="AX240" s="1">
        <v>6.68867586992825</v>
      </c>
      <c r="AY240" s="1">
        <v>6.71067930215226</v>
      </c>
      <c r="AZ240" s="1">
        <v>6.83179152128211</v>
      </c>
      <c r="BA240" s="1">
        <v>6.76960627931303</v>
      </c>
      <c r="BB240" s="1">
        <v>7.34781389375809</v>
      </c>
      <c r="BC240" s="1">
        <v>7.83762974616844</v>
      </c>
      <c r="BD240" s="1">
        <v>7.87887741329297</v>
      </c>
      <c r="BE240" s="1">
        <v>7.87257402143249</v>
      </c>
      <c r="BF240" s="1">
        <v>7.960873572363</v>
      </c>
      <c r="BG240" s="1">
        <v>8.12340835247257</v>
      </c>
      <c r="BH240" s="1">
        <v>8.48939165212594</v>
      </c>
      <c r="BI240" s="1">
        <v>8.49563750666762</v>
      </c>
    </row>
    <row r="241">
      <c r="A241" s="1" t="s">
        <v>495</v>
      </c>
      <c r="B241" s="1" t="s">
        <v>496</v>
      </c>
      <c r="C241" s="1" t="s">
        <v>9</v>
      </c>
      <c r="D241" s="1" t="s">
        <v>10</v>
      </c>
      <c r="AU241" s="1">
        <v>2.28102759</v>
      </c>
      <c r="AV241" s="1">
        <v>2.56448692</v>
      </c>
      <c r="AW241" s="1">
        <v>1.74270566</v>
      </c>
      <c r="AX241" s="1">
        <v>1.34485491</v>
      </c>
      <c r="AY241" s="1">
        <v>1.02497807</v>
      </c>
      <c r="AZ241" s="1">
        <v>1.05814905</v>
      </c>
      <c r="BA241" s="1">
        <v>1.02795136</v>
      </c>
      <c r="BB241" s="1">
        <v>1.65914197</v>
      </c>
      <c r="BC241" s="1">
        <v>1.42602116</v>
      </c>
      <c r="BD241" s="1">
        <v>1.25563219</v>
      </c>
      <c r="BE241" s="1">
        <v>1.21629391</v>
      </c>
      <c r="BF241" s="1">
        <v>1.71221239</v>
      </c>
      <c r="BG241" s="1">
        <v>2.36415328</v>
      </c>
      <c r="BH241" s="1">
        <v>3.49424362</v>
      </c>
      <c r="BI241" s="1">
        <v>4.02059179</v>
      </c>
    </row>
    <row r="242">
      <c r="A242" s="1" t="s">
        <v>497</v>
      </c>
      <c r="B242" s="1" t="s">
        <v>498</v>
      </c>
      <c r="C242" s="1" t="s">
        <v>9</v>
      </c>
      <c r="D242" s="1" t="s">
        <v>10</v>
      </c>
      <c r="AS242" s="1">
        <v>4.76937779215611</v>
      </c>
      <c r="AT242" s="1">
        <v>5.12398577331889</v>
      </c>
      <c r="AU242" s="1">
        <v>5.08675754874313</v>
      </c>
      <c r="AV242" s="1">
        <v>5.07433501901436</v>
      </c>
      <c r="AW242" s="1">
        <v>4.84586456051365</v>
      </c>
      <c r="AX242" s="1">
        <v>4.6258619459373</v>
      </c>
      <c r="AY242" s="1">
        <v>4.55763260862529</v>
      </c>
      <c r="AZ242" s="1">
        <v>4.60047895206442</v>
      </c>
      <c r="BA242" s="1">
        <v>4.709501664156</v>
      </c>
      <c r="BB242" s="1">
        <v>5.62130127705374</v>
      </c>
      <c r="BC242" s="1">
        <v>5.49202111226086</v>
      </c>
      <c r="BD242" s="1">
        <v>5.55195733752629</v>
      </c>
      <c r="BE242" s="1">
        <v>5.60288106690657</v>
      </c>
      <c r="BF242" s="1">
        <v>5.29102674259278</v>
      </c>
      <c r="BG242" s="1">
        <v>5.63210783849126</v>
      </c>
      <c r="BH242" s="1">
        <v>5.95211627343657</v>
      </c>
      <c r="BI242" s="1">
        <v>6.12091303460474</v>
      </c>
    </row>
    <row r="243">
      <c r="A243" s="1" t="s">
        <v>499</v>
      </c>
      <c r="B243" s="1" t="s">
        <v>500</v>
      </c>
      <c r="C243" s="1" t="s">
        <v>9</v>
      </c>
      <c r="D243" s="1" t="s">
        <v>10</v>
      </c>
      <c r="AS243" s="1">
        <v>2.92700889</v>
      </c>
      <c r="AT243" s="1">
        <v>3.35478803</v>
      </c>
      <c r="AU243" s="1">
        <v>3.56543251</v>
      </c>
      <c r="AV243" s="1">
        <v>3.47711057</v>
      </c>
      <c r="AW243" s="1">
        <v>4.47306389</v>
      </c>
      <c r="AX243" s="1">
        <v>4.16225936</v>
      </c>
      <c r="AY243" s="1">
        <v>5.50721889</v>
      </c>
      <c r="AZ243" s="1">
        <v>4.59970648</v>
      </c>
      <c r="BA243" s="1">
        <v>6.13216396</v>
      </c>
      <c r="BB243" s="1">
        <v>3.88177259</v>
      </c>
      <c r="BC243" s="1">
        <v>4.74096004</v>
      </c>
      <c r="BD243" s="1">
        <v>3.85723907</v>
      </c>
      <c r="BE243" s="1">
        <v>5.06484233</v>
      </c>
      <c r="BF243" s="1">
        <v>4.17592122</v>
      </c>
      <c r="BG243" s="1">
        <v>5.11393074</v>
      </c>
      <c r="BH243" s="1">
        <v>4.66809287</v>
      </c>
      <c r="BI243" s="1">
        <v>5.26385403</v>
      </c>
    </row>
    <row r="244">
      <c r="A244" s="1" t="s">
        <v>501</v>
      </c>
      <c r="B244" s="1" t="s">
        <v>502</v>
      </c>
      <c r="C244" s="1" t="s">
        <v>9</v>
      </c>
      <c r="D244" s="1" t="s">
        <v>10</v>
      </c>
      <c r="AS244" s="1">
        <v>3.72759632447659</v>
      </c>
      <c r="AT244" s="1">
        <v>3.89734183939428</v>
      </c>
      <c r="AU244" s="1">
        <v>3.95592766321212</v>
      </c>
      <c r="AV244" s="1">
        <v>3.73058738574098</v>
      </c>
      <c r="AW244" s="1">
        <v>3.70752002681762</v>
      </c>
      <c r="AX244" s="1">
        <v>3.62920753291764</v>
      </c>
      <c r="AY244" s="1">
        <v>3.54220600872269</v>
      </c>
      <c r="AZ244" s="1">
        <v>3.48100546068826</v>
      </c>
      <c r="BA244" s="1">
        <v>3.45440404529486</v>
      </c>
      <c r="BB244" s="1">
        <v>3.41345340743955</v>
      </c>
      <c r="BC244" s="1">
        <v>3.24771438990133</v>
      </c>
      <c r="BD244" s="1">
        <v>3.19918735211634</v>
      </c>
      <c r="BE244" s="1">
        <v>3.25466453140206</v>
      </c>
      <c r="BF244" s="1">
        <v>3.62314670847468</v>
      </c>
      <c r="BG244" s="1">
        <v>3.52853481734489</v>
      </c>
      <c r="BH244" s="1">
        <v>3.50992087499354</v>
      </c>
      <c r="BI244" s="1">
        <v>3.55325169536892</v>
      </c>
    </row>
    <row r="245">
      <c r="A245" s="1" t="s">
        <v>503</v>
      </c>
      <c r="B245" s="1" t="s">
        <v>504</v>
      </c>
      <c r="C245" s="1" t="s">
        <v>9</v>
      </c>
      <c r="D245" s="1" t="s">
        <v>10</v>
      </c>
      <c r="AS245" s="1">
        <v>5.06398342530664</v>
      </c>
      <c r="AT245" s="1">
        <v>5.21416435864241</v>
      </c>
      <c r="AU245" s="1">
        <v>4.68597000587375</v>
      </c>
      <c r="AV245" s="1">
        <v>5.51899903354127</v>
      </c>
      <c r="AW245" s="1">
        <v>5.51422482890983</v>
      </c>
      <c r="AX245" s="1">
        <v>5.33933539436568</v>
      </c>
      <c r="AY245" s="1">
        <v>5.25460163163403</v>
      </c>
      <c r="AZ245" s="1">
        <v>5.14710928625717</v>
      </c>
      <c r="BA245" s="1">
        <v>4.95086242396064</v>
      </c>
      <c r="BB245" s="1">
        <v>5.27264941190057</v>
      </c>
      <c r="BC245" s="1">
        <v>5.26483764497606</v>
      </c>
      <c r="BD245" s="1">
        <v>5.14695653618868</v>
      </c>
      <c r="BE245" s="1">
        <v>5.06543779508807</v>
      </c>
      <c r="BF245" s="1">
        <v>5.06144507109377</v>
      </c>
      <c r="BG245" s="1">
        <v>4.92731551771219</v>
      </c>
      <c r="BH245" s="1">
        <v>5.25187378902879</v>
      </c>
      <c r="BI245" s="1">
        <v>5.15599177688243</v>
      </c>
    </row>
    <row r="246">
      <c r="A246" s="1" t="s">
        <v>505</v>
      </c>
      <c r="B246" s="1" t="s">
        <v>506</v>
      </c>
      <c r="C246" s="1" t="s">
        <v>9</v>
      </c>
      <c r="D246" s="1" t="s">
        <v>10</v>
      </c>
      <c r="AS246" s="1">
        <v>4.31979647</v>
      </c>
      <c r="AT246" s="1">
        <v>4.10800607</v>
      </c>
      <c r="AU246" s="1">
        <v>4.80913967</v>
      </c>
      <c r="AV246" s="1">
        <v>4.25762935</v>
      </c>
      <c r="AW246" s="1">
        <v>4.38152647</v>
      </c>
      <c r="AX246" s="1">
        <v>4.49897203</v>
      </c>
      <c r="AY246" s="1">
        <v>4.21831932</v>
      </c>
      <c r="AZ246" s="1">
        <v>4.22191676</v>
      </c>
      <c r="BA246" s="1">
        <v>3.71026461</v>
      </c>
      <c r="BB246" s="1">
        <v>5.60088794</v>
      </c>
      <c r="BC246" s="1">
        <v>5.17827758</v>
      </c>
      <c r="BD246" s="1">
        <v>4.80039702</v>
      </c>
      <c r="BE246" s="1">
        <v>4.90389133</v>
      </c>
      <c r="BF246" s="1">
        <v>5.16039883</v>
      </c>
      <c r="BG246" s="1">
        <v>5.28134383</v>
      </c>
      <c r="BH246" s="1">
        <v>6.21744691</v>
      </c>
      <c r="BI246" s="1">
        <v>6.5104014</v>
      </c>
    </row>
    <row r="247">
      <c r="A247" s="1" t="s">
        <v>507</v>
      </c>
      <c r="B247" s="1" t="s">
        <v>508</v>
      </c>
      <c r="C247" s="1" t="s">
        <v>9</v>
      </c>
      <c r="D247" s="1" t="s">
        <v>10</v>
      </c>
      <c r="AS247" s="1">
        <v>5.0483437</v>
      </c>
      <c r="AT247" s="1">
        <v>5.09913409</v>
      </c>
      <c r="AU247" s="1">
        <v>5.37092735</v>
      </c>
      <c r="AV247" s="1">
        <v>5.46378503</v>
      </c>
      <c r="AW247" s="1">
        <v>5.45323772</v>
      </c>
      <c r="AX247" s="1">
        <v>5.39736094</v>
      </c>
      <c r="AY247" s="1">
        <v>5.38218158</v>
      </c>
      <c r="AZ247" s="1">
        <v>5.42944045</v>
      </c>
      <c r="BA247" s="1">
        <v>5.41763669</v>
      </c>
      <c r="BB247" s="1">
        <v>5.64995037</v>
      </c>
      <c r="BC247" s="1">
        <v>5.88395597</v>
      </c>
      <c r="BD247" s="1">
        <v>6.43202883</v>
      </c>
      <c r="BE247" s="1">
        <v>6.60642299</v>
      </c>
      <c r="BF247" s="1">
        <v>6.85589041</v>
      </c>
      <c r="BG247" s="1">
        <v>6.81160799</v>
      </c>
      <c r="BH247" s="1">
        <v>7.00675038</v>
      </c>
      <c r="BI247" s="1">
        <v>6.95195517</v>
      </c>
    </row>
    <row r="248">
      <c r="A248" s="1" t="s">
        <v>159</v>
      </c>
      <c r="B248" s="1" t="s">
        <v>160</v>
      </c>
      <c r="C248" s="1" t="s">
        <v>9</v>
      </c>
      <c r="D248" s="1" t="s">
        <v>10</v>
      </c>
      <c r="AS248" s="1">
        <v>4.62199674</v>
      </c>
      <c r="AT248" s="1">
        <v>4.92444325</v>
      </c>
      <c r="AU248" s="1">
        <v>5.10102892</v>
      </c>
      <c r="AV248" s="1">
        <v>5.05877624</v>
      </c>
      <c r="AW248" s="1">
        <v>4.95928174</v>
      </c>
      <c r="AX248" s="1">
        <v>4.94162974</v>
      </c>
      <c r="AY248" s="1">
        <v>5.18844302</v>
      </c>
      <c r="AZ248" s="1">
        <v>5.28079419</v>
      </c>
      <c r="BA248" s="1">
        <v>5.25939953</v>
      </c>
      <c r="BB248" s="1">
        <v>5.53390813</v>
      </c>
      <c r="BC248" s="1">
        <v>5.053656</v>
      </c>
      <c r="BD248" s="1">
        <v>4.68789031</v>
      </c>
      <c r="BE248" s="1">
        <v>4.47785046</v>
      </c>
      <c r="BF248" s="1">
        <v>4.40411751</v>
      </c>
      <c r="BG248" s="1">
        <v>4.34726586</v>
      </c>
      <c r="BH248" s="1">
        <v>4.13853307</v>
      </c>
      <c r="BI248" s="1">
        <v>4.3143198</v>
      </c>
    </row>
    <row r="249">
      <c r="A249" s="1" t="s">
        <v>509</v>
      </c>
      <c r="B249" s="1" t="s">
        <v>510</v>
      </c>
      <c r="C249" s="1" t="s">
        <v>9</v>
      </c>
      <c r="D249" s="1" t="s">
        <v>10</v>
      </c>
      <c r="AS249" s="1">
        <v>24.23930833</v>
      </c>
      <c r="AT249" s="1">
        <v>19.18851923</v>
      </c>
      <c r="AU249" s="1">
        <v>13.28495172</v>
      </c>
      <c r="AV249" s="1">
        <v>15.41740357</v>
      </c>
      <c r="AW249" s="1">
        <v>10.56768621</v>
      </c>
      <c r="AX249" s="1">
        <v>11.31725357</v>
      </c>
      <c r="AY249" s="1">
        <v>13.08945333</v>
      </c>
      <c r="AZ249" s="1">
        <v>11.17730313</v>
      </c>
      <c r="BA249" s="1">
        <v>10.68153889</v>
      </c>
      <c r="BB249" s="1">
        <v>12.61718571</v>
      </c>
      <c r="BC249" s="1">
        <v>15.65066286</v>
      </c>
      <c r="BD249" s="1">
        <v>14.10322632</v>
      </c>
      <c r="BE249" s="1">
        <v>14.35166111</v>
      </c>
      <c r="BF249" s="1">
        <v>14.70615897</v>
      </c>
      <c r="BG249" s="1">
        <v>15.41002927</v>
      </c>
      <c r="BH249" s="1">
        <v>14.11487819</v>
      </c>
      <c r="BI249" s="1">
        <v>15.45402053</v>
      </c>
    </row>
    <row r="250">
      <c r="A250" s="1" t="s">
        <v>511</v>
      </c>
      <c r="B250" s="1" t="s">
        <v>512</v>
      </c>
      <c r="C250" s="1" t="s">
        <v>9</v>
      </c>
      <c r="D250" s="1" t="s">
        <v>10</v>
      </c>
      <c r="AS250" s="1">
        <v>3.47064014</v>
      </c>
      <c r="AT250" s="1">
        <v>4.11571089</v>
      </c>
      <c r="AU250" s="1">
        <v>4.57829675</v>
      </c>
      <c r="AV250" s="1">
        <v>5.25777567</v>
      </c>
      <c r="AW250" s="1">
        <v>5.67203613</v>
      </c>
      <c r="AX250" s="1">
        <v>6.33908218</v>
      </c>
      <c r="AY250" s="1">
        <v>7.64004535</v>
      </c>
      <c r="AZ250" s="1">
        <v>6.91906653</v>
      </c>
      <c r="BA250" s="1">
        <v>5.58002548</v>
      </c>
      <c r="BB250" s="1">
        <v>5.08254816</v>
      </c>
      <c r="BC250" s="1">
        <v>5.29912868</v>
      </c>
      <c r="BD250" s="1">
        <v>5.3893698</v>
      </c>
      <c r="BE250" s="1">
        <v>5.09003276</v>
      </c>
      <c r="BF250" s="1">
        <v>4.77897536</v>
      </c>
      <c r="BG250" s="1">
        <v>4.16021866</v>
      </c>
      <c r="BH250" s="1">
        <v>3.78969995</v>
      </c>
      <c r="BI250" s="1">
        <v>4.13992059</v>
      </c>
    </row>
    <row r="251">
      <c r="A251" s="1" t="s">
        <v>513</v>
      </c>
      <c r="B251" s="1" t="s">
        <v>514</v>
      </c>
      <c r="C251" s="1" t="s">
        <v>9</v>
      </c>
      <c r="D251" s="1" t="s">
        <v>10</v>
      </c>
      <c r="AS251" s="1">
        <v>7.56050554</v>
      </c>
      <c r="AT251" s="1">
        <v>8.34374797</v>
      </c>
      <c r="AU251" s="1">
        <v>8.75128368</v>
      </c>
      <c r="AV251" s="1">
        <v>8.65062186</v>
      </c>
      <c r="AW251" s="1">
        <v>10.28578465</v>
      </c>
      <c r="AX251" s="1">
        <v>11.36374122</v>
      </c>
      <c r="AY251" s="1">
        <v>11.79276924</v>
      </c>
      <c r="AZ251" s="1">
        <v>11.68179487</v>
      </c>
      <c r="BA251" s="1">
        <v>10.39849474</v>
      </c>
      <c r="BB251" s="1">
        <v>9.73873504</v>
      </c>
      <c r="BC251" s="1">
        <v>10.51574948</v>
      </c>
      <c r="BD251" s="1">
        <v>8.92494422</v>
      </c>
      <c r="BE251" s="1">
        <v>7.89319139</v>
      </c>
      <c r="BF251" s="1">
        <v>7.2219794</v>
      </c>
      <c r="BG251" s="1">
        <v>6.6980736</v>
      </c>
      <c r="BH251" s="1">
        <v>6.33395034</v>
      </c>
      <c r="BI251" s="1">
        <v>6.16503174</v>
      </c>
    </row>
    <row r="252">
      <c r="A252" s="1" t="s">
        <v>515</v>
      </c>
      <c r="B252" s="1" t="s">
        <v>516</v>
      </c>
      <c r="C252" s="1" t="s">
        <v>9</v>
      </c>
      <c r="D252" s="1" t="s">
        <v>10</v>
      </c>
      <c r="AS252" s="1">
        <v>5.30706484</v>
      </c>
      <c r="AT252" s="1">
        <v>5.5146315</v>
      </c>
      <c r="AU252" s="1">
        <v>5.77166937</v>
      </c>
      <c r="AV252" s="1">
        <v>6.30484974</v>
      </c>
      <c r="AW252" s="1">
        <v>5.94155964</v>
      </c>
      <c r="AX252" s="1">
        <v>6.11261388</v>
      </c>
      <c r="AY252" s="1">
        <v>6.18080445</v>
      </c>
      <c r="AZ252" s="1">
        <v>5.7956141</v>
      </c>
      <c r="BA252" s="1">
        <v>5.29497548</v>
      </c>
      <c r="BB252" s="1">
        <v>6.36454889</v>
      </c>
      <c r="BC252" s="1">
        <v>6.98113901</v>
      </c>
      <c r="BD252" s="1">
        <v>6.81617174</v>
      </c>
      <c r="BE252" s="1">
        <v>7.11666043</v>
      </c>
      <c r="BF252" s="1">
        <v>7.35535311</v>
      </c>
      <c r="BG252" s="1">
        <v>6.63534262</v>
      </c>
      <c r="BH252" s="1">
        <v>6.9562258</v>
      </c>
      <c r="BI252" s="1">
        <v>6.72703787</v>
      </c>
    </row>
    <row r="253">
      <c r="A253" s="1" t="s">
        <v>517</v>
      </c>
      <c r="B253" s="1" t="s">
        <v>518</v>
      </c>
      <c r="C253" s="1" t="s">
        <v>9</v>
      </c>
      <c r="D253" s="1" t="s">
        <v>10</v>
      </c>
      <c r="AS253" s="1">
        <v>5.18127531631061</v>
      </c>
      <c r="AT253" s="1">
        <v>5.2049658470922</v>
      </c>
      <c r="AU253" s="1">
        <v>5.25863753436795</v>
      </c>
      <c r="AV253" s="1">
        <v>5.34608694065152</v>
      </c>
      <c r="AW253" s="1">
        <v>5.27326364677201</v>
      </c>
      <c r="AX253" s="1">
        <v>5.28146088625819</v>
      </c>
      <c r="AY253" s="1">
        <v>5.20140290109053</v>
      </c>
      <c r="AZ253" s="1">
        <v>5.12134382245522</v>
      </c>
      <c r="BA253" s="1">
        <v>5.13966071189897</v>
      </c>
      <c r="BB253" s="1">
        <v>5.61336797976297</v>
      </c>
      <c r="BC253" s="1">
        <v>5.64543715811017</v>
      </c>
      <c r="BD253" s="1">
        <v>5.60232196092694</v>
      </c>
      <c r="BE253" s="1">
        <v>5.63503736615251</v>
      </c>
      <c r="BF253" s="1">
        <v>5.66894366887044</v>
      </c>
      <c r="BG253" s="1">
        <v>5.7709290946917</v>
      </c>
      <c r="BH253" s="1">
        <v>5.8097084172546</v>
      </c>
      <c r="BI253" s="1">
        <v>5.85402878686387</v>
      </c>
    </row>
    <row r="254">
      <c r="A254" s="1" t="s">
        <v>519</v>
      </c>
      <c r="B254" s="1" t="s">
        <v>520</v>
      </c>
      <c r="C254" s="1" t="s">
        <v>9</v>
      </c>
      <c r="D254" s="1" t="s">
        <v>10</v>
      </c>
      <c r="AS254" s="1">
        <v>10.00617302</v>
      </c>
      <c r="AT254" s="1">
        <v>10.64472288</v>
      </c>
      <c r="AU254" s="1">
        <v>10.51692979</v>
      </c>
      <c r="AV254" s="1">
        <v>10.44774415</v>
      </c>
      <c r="AW254" s="1">
        <v>9.01832534</v>
      </c>
      <c r="AX254" s="1">
        <v>8.42670193</v>
      </c>
      <c r="AY254" s="1">
        <v>8.51988335</v>
      </c>
      <c r="AZ254" s="1">
        <v>8.22274659</v>
      </c>
      <c r="BA254" s="1">
        <v>8.18151794</v>
      </c>
      <c r="BB254" s="1">
        <v>8.58708339</v>
      </c>
      <c r="BC254" s="1">
        <v>8.57441765</v>
      </c>
      <c r="BD254" s="1">
        <v>8.63544901</v>
      </c>
      <c r="BE254" s="1">
        <v>8.76402574</v>
      </c>
      <c r="BF254" s="1">
        <v>8.81984025</v>
      </c>
      <c r="BG254" s="1">
        <v>8.77018402</v>
      </c>
      <c r="BH254" s="1">
        <v>9.00828933</v>
      </c>
      <c r="BI254" s="1">
        <v>9.06075776</v>
      </c>
    </row>
    <row r="255">
      <c r="A255" s="1" t="s">
        <v>161</v>
      </c>
      <c r="B255" s="1" t="s">
        <v>162</v>
      </c>
      <c r="C255" s="1" t="s">
        <v>9</v>
      </c>
      <c r="D255" s="1" t="s">
        <v>10</v>
      </c>
      <c r="AS255" s="1">
        <v>12.5020673</v>
      </c>
      <c r="AT255" s="1">
        <v>13.16894835</v>
      </c>
      <c r="AU255" s="1">
        <v>13.95448455</v>
      </c>
      <c r="AV255" s="1">
        <v>14.45482881</v>
      </c>
      <c r="AW255" s="1">
        <v>14.53652482</v>
      </c>
      <c r="AX255" s="1">
        <v>14.54146429</v>
      </c>
      <c r="AY255" s="1">
        <v>14.65803467</v>
      </c>
      <c r="AZ255" s="1">
        <v>14.89823642</v>
      </c>
      <c r="BA255" s="1">
        <v>15.29436988</v>
      </c>
      <c r="BB255" s="1">
        <v>16.34297083</v>
      </c>
      <c r="BC255" s="1">
        <v>16.41288147</v>
      </c>
      <c r="BD255" s="1">
        <v>16.36738026</v>
      </c>
      <c r="BE255" s="1">
        <v>16.36637753</v>
      </c>
      <c r="BF255" s="1">
        <v>16.33083781</v>
      </c>
      <c r="BG255" s="1">
        <v>16.50510561</v>
      </c>
      <c r="BH255" s="1">
        <v>16.81565916</v>
      </c>
      <c r="BI255" s="1">
        <v>17.07341533</v>
      </c>
    </row>
    <row r="256">
      <c r="A256" s="1" t="s">
        <v>521</v>
      </c>
      <c r="B256" s="1" t="s">
        <v>522</v>
      </c>
      <c r="C256" s="1" t="s">
        <v>9</v>
      </c>
      <c r="D256" s="1" t="s">
        <v>10</v>
      </c>
      <c r="AS256" s="1">
        <v>5.35697074</v>
      </c>
      <c r="AT256" s="1">
        <v>5.56930268</v>
      </c>
      <c r="AU256" s="1">
        <v>5.41106356</v>
      </c>
      <c r="AV256" s="1">
        <v>5.45982675</v>
      </c>
      <c r="AW256" s="1">
        <v>5.06959774</v>
      </c>
      <c r="AX256" s="1">
        <v>5.03895692</v>
      </c>
      <c r="AY256" s="1">
        <v>4.94939879</v>
      </c>
      <c r="AZ256" s="1">
        <v>4.92602864</v>
      </c>
      <c r="BA256" s="1">
        <v>4.80328172</v>
      </c>
      <c r="BB256" s="1">
        <v>5.14869498</v>
      </c>
      <c r="BC256" s="1">
        <v>5.3533547</v>
      </c>
      <c r="BD256" s="1">
        <v>5.34427633</v>
      </c>
      <c r="BE256" s="1">
        <v>5.97192624</v>
      </c>
      <c r="BF256" s="1">
        <v>5.97029548</v>
      </c>
      <c r="BG256" s="1">
        <v>5.6760221</v>
      </c>
      <c r="BH256" s="1">
        <v>6.0955821</v>
      </c>
      <c r="BI256" s="1">
        <v>6.33520937</v>
      </c>
    </row>
    <row r="257">
      <c r="A257" s="1" t="s">
        <v>523</v>
      </c>
      <c r="B257" s="1" t="s">
        <v>524</v>
      </c>
      <c r="C257" s="1" t="s">
        <v>9</v>
      </c>
      <c r="D257" s="1" t="s">
        <v>10</v>
      </c>
      <c r="AS257" s="1">
        <v>3.69101001</v>
      </c>
      <c r="AT257" s="1">
        <v>3.6659596</v>
      </c>
      <c r="AU257" s="1">
        <v>3.6743287</v>
      </c>
      <c r="AV257" s="1">
        <v>3.52601375</v>
      </c>
      <c r="AW257" s="1">
        <v>3.38598612</v>
      </c>
      <c r="AX257" s="1">
        <v>3.33676251</v>
      </c>
      <c r="AY257" s="1">
        <v>3.11574569</v>
      </c>
      <c r="AZ257" s="1">
        <v>3.33232252</v>
      </c>
      <c r="BA257" s="1">
        <v>3.36227985</v>
      </c>
      <c r="BB257" s="1">
        <v>3.60127376</v>
      </c>
      <c r="BC257" s="1">
        <v>3.74762701</v>
      </c>
      <c r="BD257" s="1">
        <v>3.57108785</v>
      </c>
      <c r="BE257" s="1">
        <v>3.85218799</v>
      </c>
      <c r="BF257" s="1">
        <v>3.79106206</v>
      </c>
      <c r="BG257" s="1">
        <v>3.67303708</v>
      </c>
      <c r="BH257" s="1">
        <v>3.50632727</v>
      </c>
      <c r="BI257" s="1">
        <v>3.56292208</v>
      </c>
    </row>
    <row r="258">
      <c r="A258" s="1" t="s">
        <v>525</v>
      </c>
      <c r="B258" s="1" t="s">
        <v>526</v>
      </c>
      <c r="C258" s="1" t="s">
        <v>9</v>
      </c>
      <c r="D258" s="1" t="s">
        <v>10</v>
      </c>
      <c r="AS258" s="1">
        <v>5.00301296</v>
      </c>
      <c r="AT258" s="1">
        <v>5.39701617</v>
      </c>
      <c r="AU258" s="1">
        <v>5.07938686</v>
      </c>
      <c r="AV258" s="1">
        <v>5.24062789</v>
      </c>
      <c r="AW258" s="1">
        <v>4.92799646</v>
      </c>
      <c r="AX258" s="1">
        <v>4.84418275</v>
      </c>
      <c r="AY258" s="1">
        <v>5.18018866</v>
      </c>
      <c r="AZ258" s="1">
        <v>5.76939532</v>
      </c>
      <c r="BA258" s="1">
        <v>5.73029425</v>
      </c>
      <c r="BB258" s="1">
        <v>6.97183081</v>
      </c>
      <c r="BC258" s="1">
        <v>6.12106192</v>
      </c>
      <c r="BD258" s="1">
        <v>6.43690105</v>
      </c>
      <c r="BE258" s="1">
        <v>5.44087389</v>
      </c>
      <c r="BF258" s="1">
        <v>5.18552045</v>
      </c>
      <c r="BG258" s="1">
        <v>5.77645067</v>
      </c>
      <c r="BH258" s="1">
        <v>5.12893425</v>
      </c>
      <c r="BI258" s="1">
        <v>3.21708435</v>
      </c>
    </row>
    <row r="259">
      <c r="A259" s="1" t="s">
        <v>527</v>
      </c>
      <c r="B259" s="1" t="s">
        <v>528</v>
      </c>
      <c r="C259" s="1" t="s">
        <v>9</v>
      </c>
      <c r="D259" s="1" t="s">
        <v>10</v>
      </c>
    </row>
    <row r="260">
      <c r="A260" s="1" t="s">
        <v>529</v>
      </c>
      <c r="B260" s="1" t="s">
        <v>530</v>
      </c>
      <c r="C260" s="1" t="s">
        <v>9</v>
      </c>
      <c r="D260" s="1" t="s">
        <v>10</v>
      </c>
    </row>
    <row r="261">
      <c r="A261" s="1" t="s">
        <v>531</v>
      </c>
      <c r="B261" s="1" t="s">
        <v>532</v>
      </c>
      <c r="C261" s="1" t="s">
        <v>9</v>
      </c>
      <c r="D261" s="1" t="s">
        <v>10</v>
      </c>
      <c r="AS261" s="1">
        <v>4.84926955</v>
      </c>
      <c r="AT261" s="1">
        <v>5.72810675</v>
      </c>
      <c r="AU261" s="1">
        <v>4.57058727</v>
      </c>
      <c r="AV261" s="1">
        <v>4.65504867</v>
      </c>
      <c r="AW261" s="1">
        <v>4.82393295</v>
      </c>
      <c r="AX261" s="1">
        <v>5.09650567</v>
      </c>
      <c r="AY261" s="1">
        <v>5.3919969</v>
      </c>
      <c r="AZ261" s="1">
        <v>5.46279973</v>
      </c>
      <c r="BA261" s="1">
        <v>5.14778064</v>
      </c>
      <c r="BB261" s="1">
        <v>5.29355099</v>
      </c>
      <c r="BC261" s="1">
        <v>5.96677208</v>
      </c>
      <c r="BD261" s="1">
        <v>5.8739756</v>
      </c>
      <c r="BE261" s="1">
        <v>6.27841012</v>
      </c>
      <c r="BF261" s="1">
        <v>6.33500584</v>
      </c>
      <c r="BG261" s="1">
        <v>5.78317711</v>
      </c>
      <c r="BH261" s="1">
        <v>5.65262114</v>
      </c>
      <c r="BI261" s="1">
        <v>5.65919354</v>
      </c>
    </row>
    <row r="262">
      <c r="A262" s="1" t="s">
        <v>533</v>
      </c>
      <c r="B262" s="1" t="s">
        <v>534</v>
      </c>
      <c r="C262" s="1" t="s">
        <v>9</v>
      </c>
      <c r="D262" s="1" t="s">
        <v>10</v>
      </c>
      <c r="AS262" s="1">
        <v>3.30429164</v>
      </c>
      <c r="AT262" s="1">
        <v>3.3598287</v>
      </c>
      <c r="AU262" s="1">
        <v>4.03163128</v>
      </c>
      <c r="AV262" s="1">
        <v>3.50691942</v>
      </c>
      <c r="AW262" s="1">
        <v>3.54000206</v>
      </c>
      <c r="AX262" s="1">
        <v>3.30551602</v>
      </c>
      <c r="AY262" s="1">
        <v>3.32189312</v>
      </c>
      <c r="AZ262" s="1">
        <v>3.04855366</v>
      </c>
      <c r="BA262" s="1">
        <v>3.04926729</v>
      </c>
      <c r="BB262" s="1">
        <v>3.15908954</v>
      </c>
      <c r="BC262" s="1">
        <v>3.37518748</v>
      </c>
      <c r="BD262" s="1">
        <v>3.49827919</v>
      </c>
      <c r="BE262" s="1">
        <v>3.7651373</v>
      </c>
      <c r="BF262" s="1">
        <v>4.1541365</v>
      </c>
      <c r="BG262" s="1">
        <v>3.45589292</v>
      </c>
      <c r="BH262" s="1">
        <v>4.15322859</v>
      </c>
      <c r="BI262" s="1">
        <v>3.69175091</v>
      </c>
    </row>
    <row r="263">
      <c r="A263" s="1" t="s">
        <v>535</v>
      </c>
      <c r="B263" s="1" t="s">
        <v>536</v>
      </c>
      <c r="C263" s="1" t="s">
        <v>9</v>
      </c>
      <c r="D263" s="1" t="s">
        <v>10</v>
      </c>
      <c r="AS263" s="1">
        <v>8.56086550371578</v>
      </c>
      <c r="AT263" s="1">
        <v>8.96117514106962</v>
      </c>
      <c r="AU263" s="1">
        <v>9.30742110636773</v>
      </c>
      <c r="AV263" s="1">
        <v>9.45778298345891</v>
      </c>
      <c r="AW263" s="1">
        <v>9.34651653086853</v>
      </c>
      <c r="AX263" s="1">
        <v>9.29378381150619</v>
      </c>
      <c r="AY263" s="1">
        <v>9.19931936120669</v>
      </c>
      <c r="AZ263" s="1">
        <v>9.04025921285684</v>
      </c>
      <c r="BA263" s="1">
        <v>9.05999094746374</v>
      </c>
      <c r="BB263" s="1">
        <v>9.82421628269992</v>
      </c>
      <c r="BC263" s="1">
        <v>9.56780719532388</v>
      </c>
      <c r="BD263" s="1">
        <v>9.45134647466723</v>
      </c>
      <c r="BE263" s="1">
        <v>9.46236784777707</v>
      </c>
      <c r="BF263" s="1">
        <v>9.50656240706737</v>
      </c>
      <c r="BG263" s="1">
        <v>9.59664004263615</v>
      </c>
      <c r="BH263" s="1">
        <v>9.88510740229057</v>
      </c>
      <c r="BI263" s="1">
        <v>10.021266049695</v>
      </c>
    </row>
    <row r="264">
      <c r="A264" s="1" t="s">
        <v>537</v>
      </c>
      <c r="B264" s="1" t="s">
        <v>538</v>
      </c>
      <c r="C264" s="1" t="s">
        <v>9</v>
      </c>
      <c r="D264" s="1" t="s">
        <v>10</v>
      </c>
      <c r="AS264" s="1">
        <v>4.3966086</v>
      </c>
      <c r="AT264" s="1">
        <v>3.93347426</v>
      </c>
      <c r="AU264" s="1">
        <v>4.6405184</v>
      </c>
      <c r="AV264" s="1">
        <v>4.28586932</v>
      </c>
      <c r="AW264" s="1">
        <v>4.64893476</v>
      </c>
      <c r="AX264" s="1">
        <v>4.76252786</v>
      </c>
      <c r="AY264" s="1">
        <v>5.01838229</v>
      </c>
      <c r="AZ264" s="1">
        <v>4.87175083</v>
      </c>
      <c r="BA264" s="1">
        <v>4.65748054</v>
      </c>
      <c r="BB264" s="1">
        <v>5.41482374</v>
      </c>
      <c r="BC264" s="1">
        <v>5.49447563</v>
      </c>
      <c r="BD264" s="1">
        <v>5.42492181</v>
      </c>
      <c r="BE264" s="1">
        <v>4.82495225</v>
      </c>
      <c r="BF264" s="1">
        <v>6.17122947</v>
      </c>
      <c r="BG264" s="1">
        <v>6.22779528</v>
      </c>
      <c r="BH264" s="1">
        <v>5.67470959</v>
      </c>
      <c r="BI264" s="1">
        <v>5.53209386</v>
      </c>
    </row>
    <row r="265">
      <c r="A265" s="1" t="s">
        <v>539</v>
      </c>
      <c r="B265" s="1" t="s">
        <v>540</v>
      </c>
      <c r="C265" s="1" t="s">
        <v>9</v>
      </c>
      <c r="D265" s="1" t="s">
        <v>10</v>
      </c>
    </row>
    <row r="266">
      <c r="A266" s="1" t="s">
        <v>541</v>
      </c>
      <c r="B266" s="1" t="s">
        <v>542</v>
      </c>
      <c r="C266" s="1" t="s">
        <v>9</v>
      </c>
      <c r="D266" s="1" t="s">
        <v>10</v>
      </c>
      <c r="AS266" s="1">
        <v>4.66606557</v>
      </c>
      <c r="AT266" s="1">
        <v>4.94514815</v>
      </c>
      <c r="AU266" s="1">
        <v>4.83237986</v>
      </c>
      <c r="AV266" s="1">
        <v>5.75758302</v>
      </c>
      <c r="AW266" s="1">
        <v>5.51440444</v>
      </c>
      <c r="AX266" s="1">
        <v>5.2058525</v>
      </c>
      <c r="AY266" s="1">
        <v>5.52930147</v>
      </c>
      <c r="AZ266" s="1">
        <v>5.82077576</v>
      </c>
      <c r="BA266" s="1">
        <v>5.76191628</v>
      </c>
      <c r="BB266" s="1">
        <v>5.98619992</v>
      </c>
      <c r="BC266" s="1">
        <v>5.15932879</v>
      </c>
      <c r="BD266" s="1">
        <v>4.76953228</v>
      </c>
      <c r="BE266" s="1">
        <v>5.19593612</v>
      </c>
      <c r="BF266" s="1">
        <v>4.96083159</v>
      </c>
      <c r="BG266" s="1">
        <v>4.84180493</v>
      </c>
      <c r="BH266" s="1">
        <v>5.60372913</v>
      </c>
    </row>
    <row r="267">
      <c r="A267" s="1" t="s">
        <v>543</v>
      </c>
      <c r="B267" s="1" t="s">
        <v>544</v>
      </c>
      <c r="C267" s="1" t="s">
        <v>9</v>
      </c>
      <c r="D267" s="1" t="s">
        <v>10</v>
      </c>
      <c r="AS267" s="1">
        <v>7.43741985</v>
      </c>
      <c r="AT267" s="1">
        <v>7.45108674</v>
      </c>
      <c r="AU267" s="1">
        <v>6.88287067</v>
      </c>
      <c r="AV267" s="1">
        <v>6.9140367</v>
      </c>
      <c r="AW267" s="1">
        <v>6.81141145</v>
      </c>
      <c r="AX267" s="1">
        <v>6.705757</v>
      </c>
      <c r="AY267" s="1">
        <v>6.58706226</v>
      </c>
      <c r="AZ267" s="1">
        <v>6.43131551</v>
      </c>
      <c r="BA267" s="1">
        <v>6.54576054</v>
      </c>
      <c r="BB267" s="1">
        <v>7.11458732</v>
      </c>
      <c r="BC267" s="1">
        <v>7.41535412</v>
      </c>
      <c r="BD267" s="1">
        <v>7.49731726</v>
      </c>
      <c r="BE267" s="1">
        <v>7.7525506</v>
      </c>
      <c r="BF267" s="1">
        <v>7.72096153</v>
      </c>
      <c r="BG267" s="1">
        <v>7.93015013</v>
      </c>
      <c r="BH267" s="1">
        <v>8.19779026</v>
      </c>
      <c r="BI267" s="1">
        <v>8.1098146</v>
      </c>
    </row>
    <row r="268">
      <c r="A268" s="1" t="s">
        <v>545</v>
      </c>
      <c r="B268" s="1" t="s">
        <v>546</v>
      </c>
      <c r="C268" s="1" t="s">
        <v>9</v>
      </c>
      <c r="D268" s="1" t="s">
        <v>10</v>
      </c>
      <c r="AS268" s="1">
        <v>7.15237104</v>
      </c>
      <c r="AT268" s="1">
        <v>6.55248451</v>
      </c>
      <c r="AU268" s="1">
        <v>6.79403522</v>
      </c>
      <c r="AV268" s="1">
        <v>7.18999441</v>
      </c>
      <c r="AW268" s="1">
        <v>7.04994953</v>
      </c>
      <c r="AX268" s="1">
        <v>6.86332175</v>
      </c>
      <c r="AY268" s="1">
        <v>5.87367326</v>
      </c>
      <c r="AZ268" s="1">
        <v>4.35264985</v>
      </c>
      <c r="BA268" s="1">
        <v>4.01207526</v>
      </c>
      <c r="BB268" s="1">
        <v>4.4268045</v>
      </c>
      <c r="BC268" s="1">
        <v>3.71929597</v>
      </c>
      <c r="BD268" s="1">
        <v>3.46053231</v>
      </c>
      <c r="BE268" s="1">
        <v>3.93052913</v>
      </c>
      <c r="BF268" s="1">
        <v>4.69091009</v>
      </c>
      <c r="BG268" s="1">
        <v>3.82924219</v>
      </c>
      <c r="BH268" s="1">
        <v>4.43510226</v>
      </c>
      <c r="BI268" s="1">
        <v>4.47720737</v>
      </c>
    </row>
    <row r="269">
      <c r="A269" s="1" t="s">
        <v>547</v>
      </c>
      <c r="B269" s="1" t="s">
        <v>548</v>
      </c>
      <c r="C269" s="1" t="s">
        <v>9</v>
      </c>
      <c r="D269" s="1" t="s">
        <v>10</v>
      </c>
      <c r="BC269" s="1">
        <v>11.82802761</v>
      </c>
      <c r="BD269" s="1">
        <v>8.00613555</v>
      </c>
      <c r="BE269" s="1">
        <v>6.86862124</v>
      </c>
      <c r="BF269" s="1">
        <v>6.59253893</v>
      </c>
      <c r="BG269" s="1">
        <v>8.67039013</v>
      </c>
      <c r="BH269" s="1">
        <v>9.25619679</v>
      </c>
      <c r="BI269" s="1">
        <v>9.41366844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4" max="14" width="16.43"/>
  </cols>
  <sheetData>
    <row r="1">
      <c r="A1" s="1" t="s">
        <v>3</v>
      </c>
      <c r="B1" s="1" t="s">
        <v>4</v>
      </c>
      <c r="C1" s="1">
        <v>2010.0</v>
      </c>
      <c r="D1" s="1">
        <v>2011.0</v>
      </c>
      <c r="E1" s="1">
        <v>2012.0</v>
      </c>
      <c r="F1" s="1">
        <v>2013.0</v>
      </c>
      <c r="G1" s="1">
        <v>2014.0</v>
      </c>
      <c r="H1" s="1">
        <v>2015.0</v>
      </c>
      <c r="I1" s="1">
        <v>2016.0</v>
      </c>
      <c r="J1" s="1">
        <v>2017.0</v>
      </c>
      <c r="K1" s="1">
        <v>2018.0</v>
      </c>
      <c r="L1" s="1">
        <v>2019.0</v>
      </c>
      <c r="M1" s="1" t="s">
        <v>69</v>
      </c>
      <c r="N1" s="1" t="s">
        <v>70</v>
      </c>
      <c r="O1" s="1" t="s">
        <v>71</v>
      </c>
      <c r="P1" s="1" t="s">
        <v>72</v>
      </c>
    </row>
    <row r="2">
      <c r="A2" s="1" t="s">
        <v>31</v>
      </c>
      <c r="B2" s="1" t="s">
        <v>32</v>
      </c>
      <c r="C2" s="1">
        <v>8.44516726</v>
      </c>
      <c r="D2" s="1">
        <v>8.55670577</v>
      </c>
      <c r="E2" s="1">
        <v>8.68936294</v>
      </c>
      <c r="F2" s="1">
        <v>8.77363922</v>
      </c>
      <c r="G2" s="1">
        <v>9.05467885</v>
      </c>
      <c r="H2" s="1">
        <v>9.33006717</v>
      </c>
      <c r="I2" s="1">
        <v>9.25209201</v>
      </c>
      <c r="M2">
        <f t="shared" ref="M2:M21" si="1">AVERAGE(C2:I2)</f>
        <v>8.871673317</v>
      </c>
      <c r="N2">
        <f t="shared" ref="N2:N21" si="2">((I2-C2)/C2)*100</f>
        <v>9.554869965</v>
      </c>
      <c r="O2">
        <f t="shared" ref="O2:O21" si="3">(POWER((I2/C2),(1/7))-1)*100</f>
        <v>1.312182151</v>
      </c>
      <c r="P2">
        <f t="shared" ref="P2:P21" si="4">(I2-C2)/C2</f>
        <v>0.09554869965</v>
      </c>
    </row>
    <row r="3">
      <c r="A3" s="1" t="s">
        <v>63</v>
      </c>
      <c r="B3" s="1" t="s">
        <v>64</v>
      </c>
      <c r="C3" s="1">
        <v>9.723471</v>
      </c>
      <c r="D3" s="1">
        <v>9.7830923</v>
      </c>
      <c r="E3" s="1">
        <v>10.03918369</v>
      </c>
      <c r="F3" s="1">
        <v>10.23850921</v>
      </c>
      <c r="G3" s="1">
        <v>10.81982148</v>
      </c>
      <c r="H3" s="1">
        <v>11.4647339</v>
      </c>
      <c r="I3" s="1">
        <v>11.77150303</v>
      </c>
      <c r="M3">
        <f t="shared" si="1"/>
        <v>10.54861637</v>
      </c>
      <c r="N3">
        <f t="shared" si="2"/>
        <v>21.06276689</v>
      </c>
      <c r="O3">
        <f t="shared" si="3"/>
        <v>2.768177907</v>
      </c>
      <c r="P3">
        <f t="shared" si="4"/>
        <v>0.2106276689</v>
      </c>
    </row>
    <row r="4">
      <c r="A4" s="1" t="s">
        <v>79</v>
      </c>
      <c r="B4" s="1" t="s">
        <v>80</v>
      </c>
      <c r="C4" s="1">
        <v>10.55578315</v>
      </c>
      <c r="D4" s="1">
        <v>10.23029303</v>
      </c>
      <c r="E4" s="1">
        <v>10.24045785</v>
      </c>
      <c r="F4" s="1">
        <v>10.13275665</v>
      </c>
      <c r="G4" s="1">
        <v>9.96972621</v>
      </c>
      <c r="H4" s="1">
        <v>10.37650812</v>
      </c>
      <c r="I4" s="1">
        <v>10.53465477</v>
      </c>
      <c r="M4">
        <f t="shared" si="1"/>
        <v>10.29145425</v>
      </c>
      <c r="N4">
        <f t="shared" si="2"/>
        <v>-0.2001592842</v>
      </c>
      <c r="O4">
        <f t="shared" si="3"/>
        <v>-0.02861874272</v>
      </c>
      <c r="P4">
        <f t="shared" si="4"/>
        <v>-0.002001592842</v>
      </c>
    </row>
    <row r="5">
      <c r="A5" s="1" t="s">
        <v>83</v>
      </c>
      <c r="B5" s="1" t="s">
        <v>84</v>
      </c>
      <c r="C5" s="1">
        <v>10.69854306</v>
      </c>
      <c r="D5" s="1">
        <v>10.76850557</v>
      </c>
      <c r="E5" s="1">
        <v>11.05786041</v>
      </c>
      <c r="F5" s="1">
        <v>11.31378981</v>
      </c>
      <c r="G5" s="1">
        <v>11.4943653</v>
      </c>
      <c r="H5" s="1">
        <v>11.89380635</v>
      </c>
      <c r="I5" s="1">
        <v>12.24760438</v>
      </c>
      <c r="M5">
        <f t="shared" si="1"/>
        <v>11.35349641</v>
      </c>
      <c r="N5">
        <f t="shared" si="2"/>
        <v>14.47918012</v>
      </c>
      <c r="O5">
        <f t="shared" si="3"/>
        <v>1.950533203</v>
      </c>
      <c r="P5">
        <f t="shared" si="4"/>
        <v>0.1447918012</v>
      </c>
    </row>
    <row r="6">
      <c r="A6" s="1" t="s">
        <v>89</v>
      </c>
      <c r="B6" s="1" t="s">
        <v>90</v>
      </c>
      <c r="C6" s="1">
        <v>4.20799171</v>
      </c>
      <c r="D6" s="1">
        <v>4.32551324</v>
      </c>
      <c r="E6" s="1">
        <v>4.549399</v>
      </c>
      <c r="F6" s="1">
        <v>4.71002249</v>
      </c>
      <c r="G6" s="1">
        <v>4.77322745</v>
      </c>
      <c r="H6" s="1">
        <v>4.88872272</v>
      </c>
      <c r="I6" s="1">
        <v>4.98188075</v>
      </c>
      <c r="M6">
        <f t="shared" si="1"/>
        <v>4.63382248</v>
      </c>
      <c r="N6">
        <f t="shared" si="2"/>
        <v>18.39093547</v>
      </c>
      <c r="O6">
        <f t="shared" si="3"/>
        <v>2.441060224</v>
      </c>
      <c r="P6">
        <f t="shared" si="4"/>
        <v>0.1839093547</v>
      </c>
    </row>
    <row r="7">
      <c r="A7" s="1" t="s">
        <v>97</v>
      </c>
      <c r="B7" s="1" t="s">
        <v>98</v>
      </c>
      <c r="C7" s="1">
        <v>11.0039689</v>
      </c>
      <c r="D7" s="1">
        <v>10.71509959</v>
      </c>
      <c r="E7" s="1">
        <v>10.76729532</v>
      </c>
      <c r="F7" s="1">
        <v>10.91510275</v>
      </c>
      <c r="G7" s="1">
        <v>10.95738405</v>
      </c>
      <c r="H7" s="1">
        <v>11.07906625</v>
      </c>
      <c r="I7" s="1">
        <v>11.13916763</v>
      </c>
      <c r="M7">
        <f t="shared" si="1"/>
        <v>10.9395835</v>
      </c>
      <c r="N7">
        <f t="shared" si="2"/>
        <v>1.228636061</v>
      </c>
      <c r="O7">
        <f t="shared" si="3"/>
        <v>0.1746021933</v>
      </c>
      <c r="P7">
        <f t="shared" si="4"/>
        <v>0.01228636061</v>
      </c>
    </row>
    <row r="8">
      <c r="A8" s="1" t="s">
        <v>105</v>
      </c>
      <c r="B8" s="1" t="s">
        <v>106</v>
      </c>
      <c r="C8" s="1">
        <v>9.02200151</v>
      </c>
      <c r="D8" s="1">
        <v>9.09120733</v>
      </c>
      <c r="E8" s="1">
        <v>9.07564442</v>
      </c>
      <c r="F8" s="1">
        <v>9.02537972</v>
      </c>
      <c r="G8" s="1">
        <v>9.02414667</v>
      </c>
      <c r="H8" s="1">
        <v>9.12012883</v>
      </c>
      <c r="I8" s="1">
        <v>8.97038932</v>
      </c>
      <c r="M8">
        <f t="shared" si="1"/>
        <v>9.0469854</v>
      </c>
      <c r="N8">
        <f t="shared" si="2"/>
        <v>-0.5720702878</v>
      </c>
      <c r="O8">
        <f t="shared" si="3"/>
        <v>-0.08192540528</v>
      </c>
      <c r="P8">
        <f t="shared" si="4"/>
        <v>-0.005720702878</v>
      </c>
    </row>
    <row r="9">
      <c r="A9" s="1" t="s">
        <v>111</v>
      </c>
      <c r="B9" s="1" t="s">
        <v>112</v>
      </c>
      <c r="C9" s="1">
        <v>11.17922993</v>
      </c>
      <c r="D9" s="1">
        <v>11.1942851</v>
      </c>
      <c r="E9" s="1">
        <v>11.3208963</v>
      </c>
      <c r="F9" s="1">
        <v>11.44199369</v>
      </c>
      <c r="G9" s="1">
        <v>11.59500673</v>
      </c>
      <c r="H9" s="1">
        <v>11.50136047</v>
      </c>
      <c r="I9" s="1">
        <v>11.53929503</v>
      </c>
      <c r="M9">
        <f t="shared" si="1"/>
        <v>11.39600961</v>
      </c>
      <c r="N9">
        <f t="shared" si="2"/>
        <v>3.220839917</v>
      </c>
      <c r="O9">
        <f t="shared" si="3"/>
        <v>0.4538924691</v>
      </c>
      <c r="P9">
        <f t="shared" si="4"/>
        <v>0.03220839917</v>
      </c>
    </row>
    <row r="10">
      <c r="A10" s="1" t="s">
        <v>123</v>
      </c>
      <c r="B10" s="1" t="s">
        <v>124</v>
      </c>
      <c r="C10" s="1">
        <v>8.47407792</v>
      </c>
      <c r="D10" s="1">
        <v>8.42210613</v>
      </c>
      <c r="E10" s="1">
        <v>8.33916884</v>
      </c>
      <c r="F10" s="1">
        <v>9.77234704</v>
      </c>
      <c r="G10" s="1">
        <v>9.72392342</v>
      </c>
      <c r="H10" s="1">
        <v>9.79273451</v>
      </c>
      <c r="I10" s="1">
        <v>9.7623484</v>
      </c>
      <c r="M10">
        <f t="shared" si="1"/>
        <v>9.18381518</v>
      </c>
      <c r="N10">
        <f t="shared" si="2"/>
        <v>15.20248565</v>
      </c>
      <c r="O10">
        <f t="shared" si="3"/>
        <v>2.042305954</v>
      </c>
      <c r="P10">
        <f t="shared" si="4"/>
        <v>0.1520248565</v>
      </c>
    </row>
    <row r="11">
      <c r="A11" s="1" t="s">
        <v>127</v>
      </c>
      <c r="B11" s="1" t="s">
        <v>128</v>
      </c>
      <c r="C11" s="1">
        <v>2.96089979</v>
      </c>
      <c r="D11" s="1">
        <v>2.95542027</v>
      </c>
      <c r="E11" s="1">
        <v>2.90286671</v>
      </c>
      <c r="F11" s="1">
        <v>2.96065055</v>
      </c>
      <c r="G11" s="1">
        <v>3.11712106</v>
      </c>
      <c r="H11" s="1">
        <v>3.0053613</v>
      </c>
      <c r="I11" s="1">
        <v>3.12449094</v>
      </c>
      <c r="M11">
        <f t="shared" si="1"/>
        <v>3.003830089</v>
      </c>
      <c r="N11">
        <f t="shared" si="2"/>
        <v>5.525048519</v>
      </c>
      <c r="O11">
        <f t="shared" si="3"/>
        <v>0.771218192</v>
      </c>
      <c r="P11">
        <f t="shared" si="4"/>
        <v>0.05525048519</v>
      </c>
    </row>
    <row r="12">
      <c r="A12" s="1" t="s">
        <v>129</v>
      </c>
      <c r="B12" s="1" t="s">
        <v>130</v>
      </c>
      <c r="C12" s="1">
        <v>3.27211934</v>
      </c>
      <c r="D12" s="1">
        <v>3.24634215</v>
      </c>
      <c r="E12" s="1">
        <v>3.32935296</v>
      </c>
      <c r="F12" s="1">
        <v>3.74944184</v>
      </c>
      <c r="G12" s="1">
        <v>3.61956552</v>
      </c>
      <c r="H12" s="1">
        <v>3.59770551</v>
      </c>
      <c r="I12" s="1">
        <v>3.65833057</v>
      </c>
      <c r="M12">
        <f t="shared" si="1"/>
        <v>3.496122556</v>
      </c>
      <c r="N12">
        <f t="shared" si="2"/>
        <v>11.8030912</v>
      </c>
      <c r="O12">
        <f t="shared" si="3"/>
        <v>1.606612629</v>
      </c>
      <c r="P12">
        <f t="shared" si="4"/>
        <v>0.118030912</v>
      </c>
    </row>
    <row r="13">
      <c r="A13" s="1" t="s">
        <v>131</v>
      </c>
      <c r="B13" s="1" t="s">
        <v>132</v>
      </c>
      <c r="C13" s="1">
        <v>8.95361182</v>
      </c>
      <c r="D13" s="1">
        <v>8.83464291</v>
      </c>
      <c r="E13" s="1">
        <v>8.95606116</v>
      </c>
      <c r="F13" s="1">
        <v>8.95226727</v>
      </c>
      <c r="G13" s="1">
        <v>9.01144092</v>
      </c>
      <c r="H13" s="1">
        <v>8.98541669</v>
      </c>
      <c r="I13" s="1">
        <v>8.93549301</v>
      </c>
      <c r="M13">
        <f t="shared" si="1"/>
        <v>8.94699054</v>
      </c>
      <c r="N13">
        <f t="shared" si="2"/>
        <v>-0.2023631398</v>
      </c>
      <c r="O13">
        <f t="shared" si="3"/>
        <v>-0.02893412336</v>
      </c>
      <c r="P13">
        <f t="shared" si="4"/>
        <v>-0.002023631398</v>
      </c>
    </row>
    <row r="14">
      <c r="A14" s="1" t="s">
        <v>133</v>
      </c>
      <c r="B14" s="1" t="s">
        <v>134</v>
      </c>
      <c r="C14" s="1">
        <v>9.15677291</v>
      </c>
      <c r="D14" s="1">
        <v>10.61671765</v>
      </c>
      <c r="E14" s="1">
        <v>10.79065328</v>
      </c>
      <c r="F14" s="1">
        <v>10.79159414</v>
      </c>
      <c r="G14" s="1">
        <v>10.83205006</v>
      </c>
      <c r="H14" s="1">
        <v>10.87187938</v>
      </c>
      <c r="I14" s="1">
        <v>10.92612327</v>
      </c>
      <c r="M14">
        <f t="shared" si="1"/>
        <v>10.56939867</v>
      </c>
      <c r="N14">
        <f t="shared" si="2"/>
        <v>19.32285945</v>
      </c>
      <c r="O14">
        <f t="shared" si="3"/>
        <v>2.555869665</v>
      </c>
      <c r="P14">
        <f t="shared" si="4"/>
        <v>0.1932285945</v>
      </c>
    </row>
    <row r="15">
      <c r="A15" s="1" t="s">
        <v>139</v>
      </c>
      <c r="B15" s="1" t="s">
        <v>140</v>
      </c>
      <c r="C15" s="1">
        <v>6.24060133</v>
      </c>
      <c r="D15" s="1">
        <v>6.30238059</v>
      </c>
      <c r="E15" s="1">
        <v>6.43717494</v>
      </c>
      <c r="F15" s="1">
        <v>6.57805915</v>
      </c>
      <c r="G15" s="1">
        <v>6.82039351</v>
      </c>
      <c r="H15" s="1">
        <v>7.04921624</v>
      </c>
      <c r="I15" s="1">
        <v>7.33752488</v>
      </c>
      <c r="M15">
        <f t="shared" si="1"/>
        <v>6.680764377</v>
      </c>
      <c r="N15">
        <f t="shared" si="2"/>
        <v>17.57720918</v>
      </c>
      <c r="O15">
        <f t="shared" si="3"/>
        <v>2.340177041</v>
      </c>
      <c r="P15">
        <f t="shared" si="4"/>
        <v>0.1757720918</v>
      </c>
    </row>
    <row r="16">
      <c r="A16" s="1" t="s">
        <v>143</v>
      </c>
      <c r="B16" s="1" t="s">
        <v>144</v>
      </c>
      <c r="C16" s="1">
        <v>5.75136576</v>
      </c>
      <c r="D16" s="1">
        <v>5.52097397</v>
      </c>
      <c r="E16" s="1">
        <v>5.66298734</v>
      </c>
      <c r="F16" s="1">
        <v>5.81035295</v>
      </c>
      <c r="G16" s="1">
        <v>5.53723009</v>
      </c>
      <c r="H16" s="1">
        <v>5.65276786</v>
      </c>
      <c r="I16" s="1">
        <v>5.46900124</v>
      </c>
      <c r="M16">
        <f t="shared" si="1"/>
        <v>5.629239887</v>
      </c>
      <c r="N16">
        <f t="shared" si="2"/>
        <v>-4.909521178</v>
      </c>
      <c r="O16">
        <f t="shared" si="3"/>
        <v>-0.7165822037</v>
      </c>
      <c r="P16">
        <f t="shared" si="4"/>
        <v>-0.04909521178</v>
      </c>
    </row>
    <row r="17">
      <c r="A17" s="1" t="s">
        <v>149</v>
      </c>
      <c r="B17" s="1" t="s">
        <v>150</v>
      </c>
      <c r="C17" s="1">
        <v>10.40288039</v>
      </c>
      <c r="D17" s="1">
        <v>10.52050118</v>
      </c>
      <c r="E17" s="1">
        <v>10.90368046</v>
      </c>
      <c r="F17" s="1">
        <v>10.89740252</v>
      </c>
      <c r="G17" s="1">
        <v>10.8585376</v>
      </c>
      <c r="H17" s="1">
        <v>10.39499588</v>
      </c>
      <c r="I17" s="1">
        <v>10.35932019</v>
      </c>
      <c r="M17">
        <f t="shared" si="1"/>
        <v>10.61961689</v>
      </c>
      <c r="N17">
        <f t="shared" si="2"/>
        <v>-0.4187321046</v>
      </c>
      <c r="O17">
        <f t="shared" si="3"/>
        <v>-0.05992650011</v>
      </c>
      <c r="P17">
        <f t="shared" si="4"/>
        <v>-0.004187321046</v>
      </c>
    </row>
    <row r="18">
      <c r="A18" s="1" t="s">
        <v>155</v>
      </c>
      <c r="B18" s="1" t="s">
        <v>156</v>
      </c>
      <c r="C18" s="1">
        <v>4.95722385</v>
      </c>
      <c r="D18" s="1">
        <v>4.78151205</v>
      </c>
      <c r="E18" s="1">
        <v>4.93199479</v>
      </c>
      <c r="F18" s="1">
        <v>5.07075241</v>
      </c>
      <c r="G18" s="1">
        <v>5.17099307</v>
      </c>
      <c r="H18" s="1">
        <v>5.27700319</v>
      </c>
      <c r="I18" s="1">
        <v>5.27112755</v>
      </c>
      <c r="M18">
        <f t="shared" si="1"/>
        <v>5.065800987</v>
      </c>
      <c r="N18">
        <f t="shared" si="2"/>
        <v>6.332247837</v>
      </c>
      <c r="O18">
        <f t="shared" si="3"/>
        <v>0.880978252</v>
      </c>
      <c r="P18">
        <f t="shared" si="4"/>
        <v>0.06332247837</v>
      </c>
    </row>
    <row r="19">
      <c r="A19" s="1" t="s">
        <v>157</v>
      </c>
      <c r="B19" s="1" t="s">
        <v>158</v>
      </c>
      <c r="C19" s="1">
        <v>3.65752606</v>
      </c>
      <c r="D19" s="1">
        <v>3.71178311</v>
      </c>
      <c r="E19" s="1">
        <v>4.01962965</v>
      </c>
      <c r="F19" s="1">
        <v>4.46568786</v>
      </c>
      <c r="G19" s="1">
        <v>5.22794726</v>
      </c>
      <c r="H19" s="1">
        <v>5.99834034</v>
      </c>
      <c r="I19" s="1">
        <v>5.74181331</v>
      </c>
      <c r="M19">
        <f t="shared" si="1"/>
        <v>4.688961084</v>
      </c>
      <c r="N19">
        <f t="shared" si="2"/>
        <v>56.98625836</v>
      </c>
      <c r="O19">
        <f t="shared" si="3"/>
        <v>6.654757864</v>
      </c>
      <c r="P19">
        <f t="shared" si="4"/>
        <v>0.5698625836</v>
      </c>
    </row>
    <row r="20">
      <c r="A20" s="1" t="s">
        <v>159</v>
      </c>
      <c r="B20" s="1" t="s">
        <v>160</v>
      </c>
      <c r="C20" s="1">
        <v>5.053656</v>
      </c>
      <c r="D20" s="1">
        <v>4.68789031</v>
      </c>
      <c r="E20" s="1">
        <v>4.47785046</v>
      </c>
      <c r="F20" s="1">
        <v>4.40411751</v>
      </c>
      <c r="G20" s="1">
        <v>4.34726586</v>
      </c>
      <c r="H20" s="1">
        <v>4.13853307</v>
      </c>
      <c r="I20" s="1">
        <v>4.3143198</v>
      </c>
      <c r="M20">
        <f t="shared" si="1"/>
        <v>4.48909043</v>
      </c>
      <c r="N20">
        <f t="shared" si="2"/>
        <v>-14.62972945</v>
      </c>
      <c r="O20">
        <f t="shared" si="3"/>
        <v>-2.234265954</v>
      </c>
      <c r="P20">
        <f t="shared" si="4"/>
        <v>-0.1462972945</v>
      </c>
    </row>
    <row r="21">
      <c r="A21" s="1" t="s">
        <v>161</v>
      </c>
      <c r="B21" s="1" t="s">
        <v>162</v>
      </c>
      <c r="C21" s="1">
        <v>16.41288147</v>
      </c>
      <c r="D21" s="1">
        <v>16.36738026</v>
      </c>
      <c r="E21" s="1">
        <v>16.36637753</v>
      </c>
      <c r="F21" s="1">
        <v>16.33083781</v>
      </c>
      <c r="G21" s="1">
        <v>16.50510561</v>
      </c>
      <c r="H21" s="1">
        <v>16.81565916</v>
      </c>
      <c r="I21" s="1">
        <v>17.07341533</v>
      </c>
      <c r="M21">
        <f t="shared" si="1"/>
        <v>16.55309388</v>
      </c>
      <c r="N21">
        <f t="shared" si="2"/>
        <v>4.024484434</v>
      </c>
      <c r="O21">
        <f t="shared" si="3"/>
        <v>0.5652502977</v>
      </c>
      <c r="P21">
        <f t="shared" si="4"/>
        <v>0.04024484434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3" max="13" width="26.14"/>
    <col customWidth="1" min="14" max="14" width="21.14"/>
    <col customWidth="1" min="15" max="15" width="24.0"/>
    <col customWidth="1" min="16" max="17" width="21.14"/>
  </cols>
  <sheetData>
    <row r="1">
      <c r="A1" s="3" t="s">
        <v>3</v>
      </c>
      <c r="B1" s="3" t="s">
        <v>4</v>
      </c>
      <c r="C1" s="4">
        <v>2010.0</v>
      </c>
      <c r="D1" s="4">
        <v>2011.0</v>
      </c>
      <c r="E1" s="4">
        <v>2012.0</v>
      </c>
      <c r="F1" s="4">
        <v>2013.0</v>
      </c>
      <c r="G1" s="4">
        <v>2014.0</v>
      </c>
      <c r="H1" s="4">
        <v>2015.0</v>
      </c>
      <c r="I1" s="4">
        <v>2016.0</v>
      </c>
      <c r="J1" s="4">
        <v>2017.0</v>
      </c>
      <c r="K1" s="4">
        <v>2018.0</v>
      </c>
      <c r="L1" s="4">
        <v>2019.0</v>
      </c>
      <c r="M1" s="5" t="s">
        <v>163</v>
      </c>
      <c r="N1" s="5" t="s">
        <v>164</v>
      </c>
      <c r="O1" s="5" t="s">
        <v>165</v>
      </c>
      <c r="P1" s="5" t="s">
        <v>166</v>
      </c>
      <c r="Q1" s="5"/>
    </row>
    <row r="2">
      <c r="A2" s="3" t="s">
        <v>31</v>
      </c>
      <c r="B2" s="3" t="s">
        <v>32</v>
      </c>
      <c r="C2" s="4">
        <v>4952.77614737</v>
      </c>
      <c r="D2" s="4">
        <v>5876.87848292</v>
      </c>
      <c r="E2" s="4">
        <v>6047.020069</v>
      </c>
      <c r="F2" s="4">
        <v>5838.38989381</v>
      </c>
      <c r="G2" s="4">
        <v>5637.55972074</v>
      </c>
      <c r="H2" s="4">
        <v>4887.79482949</v>
      </c>
      <c r="I2" s="4">
        <v>5002.35827732</v>
      </c>
      <c r="J2" s="3"/>
      <c r="K2" s="3"/>
      <c r="L2" s="3"/>
      <c r="M2" s="3">
        <f t="shared" ref="M2:M21" si="1">AVERAGE(C2:I2)</f>
        <v>5463.253917</v>
      </c>
      <c r="N2" s="3">
        <v>59991.40837491011</v>
      </c>
      <c r="O2" s="3">
        <f t="shared" ref="O2:O21" si="2">(M2/N2)*100</f>
        <v>9.106727222</v>
      </c>
      <c r="P2" s="3">
        <f t="shared" ref="P2:P21" si="3">((I2-C2)/C2)*100</f>
        <v>1.001097737</v>
      </c>
      <c r="Q2" s="3"/>
    </row>
    <row r="3">
      <c r="A3" s="3" t="s">
        <v>63</v>
      </c>
      <c r="B3" s="3" t="s">
        <v>64</v>
      </c>
      <c r="C3" s="4">
        <v>1090.78251632</v>
      </c>
      <c r="D3" s="4">
        <v>1288.08116881</v>
      </c>
      <c r="E3" s="4">
        <v>1234.04761031</v>
      </c>
      <c r="F3" s="4">
        <v>1250.55952031</v>
      </c>
      <c r="G3" s="4">
        <v>1301.10134635</v>
      </c>
      <c r="H3" s="4">
        <v>1002.99855821</v>
      </c>
      <c r="I3" s="4">
        <v>1015.93444765</v>
      </c>
      <c r="J3" s="3"/>
      <c r="K3" s="3"/>
      <c r="L3" s="3"/>
      <c r="M3" s="3">
        <f t="shared" si="1"/>
        <v>1169.072167</v>
      </c>
      <c r="N3" s="3">
        <v>11263.097232131837</v>
      </c>
      <c r="O3" s="3">
        <f t="shared" si="2"/>
        <v>10.3796686</v>
      </c>
      <c r="P3" s="3">
        <f t="shared" si="3"/>
        <v>-6.861869121</v>
      </c>
      <c r="Q3" s="3"/>
    </row>
    <row r="4">
      <c r="A4" s="3" t="s">
        <v>79</v>
      </c>
      <c r="B4" s="3" t="s">
        <v>80</v>
      </c>
      <c r="C4" s="4">
        <v>4984.50129114</v>
      </c>
      <c r="D4" s="4">
        <v>5297.94920838</v>
      </c>
      <c r="E4" s="4">
        <v>5352.77379785</v>
      </c>
      <c r="F4" s="4">
        <v>5295.88178798</v>
      </c>
      <c r="G4" s="4">
        <v>5038.1554268</v>
      </c>
      <c r="H4" s="4">
        <v>4501.68970466</v>
      </c>
      <c r="I4" s="4">
        <v>4458.21499934</v>
      </c>
      <c r="J4" s="3"/>
      <c r="K4" s="3"/>
      <c r="L4" s="3"/>
      <c r="M4" s="3">
        <f t="shared" si="1"/>
        <v>4989.880888</v>
      </c>
      <c r="N4" s="3">
        <v>48744.22618769765</v>
      </c>
      <c r="O4" s="3">
        <f t="shared" si="2"/>
        <v>10.23686553</v>
      </c>
      <c r="P4" s="3">
        <f t="shared" si="3"/>
        <v>-10.55845432</v>
      </c>
      <c r="Q4" s="3"/>
    </row>
    <row r="5">
      <c r="A5" s="3" t="s">
        <v>83</v>
      </c>
      <c r="B5" s="3" t="s">
        <v>84</v>
      </c>
      <c r="C5" s="4">
        <v>8021.80943753</v>
      </c>
      <c r="D5" s="4">
        <v>9572.17179914</v>
      </c>
      <c r="E5" s="4">
        <v>9286.55022419</v>
      </c>
      <c r="F5" s="4">
        <v>9689.67479123</v>
      </c>
      <c r="G5" s="4">
        <v>10014.70930255</v>
      </c>
      <c r="H5" s="4">
        <v>9807.79818231</v>
      </c>
      <c r="I5" s="4">
        <v>9835.96368572</v>
      </c>
      <c r="J5" s="3"/>
      <c r="K5" s="3"/>
      <c r="L5" s="3"/>
      <c r="M5" s="3">
        <f t="shared" si="1"/>
        <v>9461.239632</v>
      </c>
      <c r="N5" s="3">
        <v>82933.05537726815</v>
      </c>
      <c r="O5" s="3">
        <f t="shared" si="2"/>
        <v>11.40828538</v>
      </c>
      <c r="P5" s="3">
        <f t="shared" si="3"/>
        <v>22.6152748</v>
      </c>
      <c r="Q5" s="3"/>
    </row>
    <row r="6">
      <c r="A6" s="3" t="s">
        <v>89</v>
      </c>
      <c r="B6" s="3" t="s">
        <v>90</v>
      </c>
      <c r="C6" s="4">
        <v>187.73346188</v>
      </c>
      <c r="D6" s="4">
        <v>237.93364476</v>
      </c>
      <c r="E6" s="4">
        <v>283.52219127</v>
      </c>
      <c r="F6" s="4">
        <v>328.1848914</v>
      </c>
      <c r="G6" s="4">
        <v>361.72443989</v>
      </c>
      <c r="H6" s="4">
        <v>392.8460075</v>
      </c>
      <c r="I6" s="4">
        <v>398.33155573</v>
      </c>
      <c r="J6" s="3"/>
      <c r="K6" s="3"/>
      <c r="L6" s="3"/>
      <c r="M6" s="3">
        <f t="shared" si="1"/>
        <v>312.8965989</v>
      </c>
      <c r="N6" s="3">
        <v>6757.099347457071</v>
      </c>
      <c r="O6" s="3">
        <f t="shared" si="2"/>
        <v>4.630634875</v>
      </c>
      <c r="P6" s="3">
        <f t="shared" si="3"/>
        <v>112.1793056</v>
      </c>
      <c r="Q6" s="3"/>
    </row>
    <row r="7">
      <c r="A7" s="3" t="s">
        <v>97</v>
      </c>
      <c r="B7" s="3" t="s">
        <v>98</v>
      </c>
      <c r="C7" s="4">
        <v>4596.64577527</v>
      </c>
      <c r="D7" s="4">
        <v>5019.08365252</v>
      </c>
      <c r="E7" s="4">
        <v>4750.4169573</v>
      </c>
      <c r="F7" s="4">
        <v>5086.58406845</v>
      </c>
      <c r="G7" s="4">
        <v>5278.22187754</v>
      </c>
      <c r="H7" s="4">
        <v>4605.88077166</v>
      </c>
      <c r="I7" s="4">
        <v>4714.2608733</v>
      </c>
      <c r="J7" s="3"/>
      <c r="K7" s="3"/>
      <c r="L7" s="3"/>
      <c r="M7" s="3">
        <f t="shared" si="1"/>
        <v>4864.441997</v>
      </c>
      <c r="N7" s="3">
        <v>44217.042233921835</v>
      </c>
      <c r="O7" s="3">
        <f t="shared" si="2"/>
        <v>11.0012831</v>
      </c>
      <c r="P7" s="3">
        <f t="shared" si="3"/>
        <v>2.55871572</v>
      </c>
      <c r="Q7" s="3"/>
    </row>
    <row r="8">
      <c r="A8" s="3" t="s">
        <v>105</v>
      </c>
      <c r="B8" s="3" t="s">
        <v>106</v>
      </c>
      <c r="C8" s="4">
        <v>2778.44419117</v>
      </c>
      <c r="D8" s="4">
        <v>2898.89692968</v>
      </c>
      <c r="E8" s="4">
        <v>2589.85219276</v>
      </c>
      <c r="F8" s="4">
        <v>2630.38932499</v>
      </c>
      <c r="G8" s="4">
        <v>2671.43696516</v>
      </c>
      <c r="H8" s="4">
        <v>2351.79764636</v>
      </c>
      <c r="I8" s="4">
        <v>2389.88740785</v>
      </c>
      <c r="J8" s="3"/>
      <c r="K8" s="3"/>
      <c r="L8" s="3"/>
      <c r="M8" s="3">
        <f t="shared" si="1"/>
        <v>2615.814951</v>
      </c>
      <c r="N8" s="3">
        <v>28746.048048276214</v>
      </c>
      <c r="O8" s="3">
        <f t="shared" si="2"/>
        <v>9.099737629</v>
      </c>
      <c r="P8" s="3">
        <f t="shared" si="3"/>
        <v>-13.98468915</v>
      </c>
      <c r="Q8" s="3"/>
    </row>
    <row r="9">
      <c r="A9" s="3" t="s">
        <v>111</v>
      </c>
      <c r="B9" s="3" t="s">
        <v>112</v>
      </c>
      <c r="C9" s="4">
        <v>4576.26388652</v>
      </c>
      <c r="D9" s="4">
        <v>4931.71741059</v>
      </c>
      <c r="E9" s="4">
        <v>4650.34025283</v>
      </c>
      <c r="F9" s="4">
        <v>4898.59813518</v>
      </c>
      <c r="G9" s="4">
        <v>5010.09509439</v>
      </c>
      <c r="H9" s="4">
        <v>4211.68220596</v>
      </c>
      <c r="I9" s="4">
        <v>4263.36156106</v>
      </c>
      <c r="J9" s="3"/>
      <c r="K9" s="3"/>
      <c r="L9" s="3"/>
      <c r="M9" s="3">
        <f t="shared" si="1"/>
        <v>4648.865507</v>
      </c>
      <c r="N9" s="3">
        <v>40640.135505704544</v>
      </c>
      <c r="O9" s="3">
        <f t="shared" si="2"/>
        <v>11.43909942</v>
      </c>
      <c r="P9" s="3">
        <f t="shared" si="3"/>
        <v>-6.837506167</v>
      </c>
      <c r="Q9" s="3"/>
    </row>
    <row r="10">
      <c r="A10" s="3" t="s">
        <v>123</v>
      </c>
      <c r="B10" s="3" t="s">
        <v>124</v>
      </c>
      <c r="C10" s="4">
        <v>3309.33281264</v>
      </c>
      <c r="D10" s="4">
        <v>3500.87315468</v>
      </c>
      <c r="E10" s="4">
        <v>3496.25503521</v>
      </c>
      <c r="F10" s="4">
        <v>4189.70610615</v>
      </c>
      <c r="G10" s="4">
        <v>4567.70788446</v>
      </c>
      <c r="H10" s="4">
        <v>4355.69522226</v>
      </c>
      <c r="I10" s="4">
        <v>3958.01889383</v>
      </c>
      <c r="J10" s="3"/>
      <c r="K10" s="3"/>
      <c r="L10" s="3"/>
      <c r="M10" s="3">
        <f t="shared" si="1"/>
        <v>3911.084158</v>
      </c>
      <c r="N10" s="3">
        <v>42977.074911992786</v>
      </c>
      <c r="O10" s="3">
        <f t="shared" si="2"/>
        <v>9.100396354</v>
      </c>
      <c r="P10" s="3">
        <f t="shared" si="3"/>
        <v>19.60171787</v>
      </c>
      <c r="Q10" s="3"/>
    </row>
    <row r="11">
      <c r="A11" s="3" t="s">
        <v>127</v>
      </c>
      <c r="B11" s="3" t="s">
        <v>128</v>
      </c>
      <c r="C11" s="4">
        <v>92.18704117</v>
      </c>
      <c r="D11" s="4">
        <v>107.40815305</v>
      </c>
      <c r="E11" s="4">
        <v>107.05638914</v>
      </c>
      <c r="F11" s="4">
        <v>107.19520804</v>
      </c>
      <c r="G11" s="4">
        <v>108.83727072</v>
      </c>
      <c r="H11" s="4">
        <v>100.21524702</v>
      </c>
      <c r="I11" s="4">
        <v>111.55321931</v>
      </c>
      <c r="J11" s="3"/>
      <c r="K11" s="3"/>
      <c r="L11" s="3"/>
      <c r="M11" s="3">
        <f t="shared" si="1"/>
        <v>104.9217898</v>
      </c>
      <c r="N11" s="3">
        <v>3495.690422089269</v>
      </c>
      <c r="O11" s="3">
        <f t="shared" si="2"/>
        <v>3.001461145</v>
      </c>
      <c r="P11" s="3">
        <f t="shared" si="3"/>
        <v>21.00748423</v>
      </c>
      <c r="Q11" s="3"/>
    </row>
    <row r="12">
      <c r="A12" s="3" t="s">
        <v>129</v>
      </c>
      <c r="B12" s="3" t="s">
        <v>130</v>
      </c>
      <c r="C12" s="4">
        <v>45.25077162</v>
      </c>
      <c r="D12" s="4">
        <v>48.72283264</v>
      </c>
      <c r="E12" s="4">
        <v>49.05140288</v>
      </c>
      <c r="F12" s="4">
        <v>56.21846375</v>
      </c>
      <c r="G12" s="4">
        <v>57.15113738</v>
      </c>
      <c r="H12" s="4">
        <v>58.96633802</v>
      </c>
      <c r="I12" s="4">
        <v>62.71555407</v>
      </c>
      <c r="J12" s="3"/>
      <c r="K12" s="3"/>
      <c r="L12" s="3"/>
      <c r="M12" s="3">
        <f t="shared" si="1"/>
        <v>54.01092862</v>
      </c>
      <c r="N12" s="3">
        <v>1516.8439473485328</v>
      </c>
      <c r="O12" s="3">
        <f t="shared" si="2"/>
        <v>3.560743919</v>
      </c>
      <c r="P12" s="3">
        <f t="shared" si="3"/>
        <v>38.59554616</v>
      </c>
      <c r="Q12" s="3"/>
    </row>
    <row r="13">
      <c r="A13" s="3" t="s">
        <v>131</v>
      </c>
      <c r="B13" s="3" t="s">
        <v>132</v>
      </c>
      <c r="C13" s="4">
        <v>3214.54628245</v>
      </c>
      <c r="D13" s="4">
        <v>3387.57561834</v>
      </c>
      <c r="E13" s="4">
        <v>3125.61146776</v>
      </c>
      <c r="F13" s="4">
        <v>3195.55328459</v>
      </c>
      <c r="G13" s="4">
        <v>3190.08814338</v>
      </c>
      <c r="H13" s="4">
        <v>2708.92682657</v>
      </c>
      <c r="I13" s="4">
        <v>2738.70612439</v>
      </c>
      <c r="J13" s="3"/>
      <c r="K13" s="3"/>
      <c r="L13" s="3"/>
      <c r="M13" s="3">
        <f t="shared" si="1"/>
        <v>3080.143964</v>
      </c>
      <c r="N13" s="3">
        <v>34555.40718647024</v>
      </c>
      <c r="O13" s="3">
        <f t="shared" si="2"/>
        <v>8.913638168</v>
      </c>
      <c r="P13" s="3">
        <f t="shared" si="3"/>
        <v>-14.80271604</v>
      </c>
      <c r="Q13" s="3"/>
    </row>
    <row r="14">
      <c r="A14" s="3" t="s">
        <v>133</v>
      </c>
      <c r="B14" s="3" t="s">
        <v>134</v>
      </c>
      <c r="C14" s="4">
        <v>4060.19008346</v>
      </c>
      <c r="D14" s="4">
        <v>5087.10220052</v>
      </c>
      <c r="E14" s="4">
        <v>5212.06938004</v>
      </c>
      <c r="F14" s="4">
        <v>4336.14994683</v>
      </c>
      <c r="G14" s="4">
        <v>4099.46507982</v>
      </c>
      <c r="H14" s="4">
        <v>3733.67326049</v>
      </c>
      <c r="I14" s="4">
        <v>4233.0332764</v>
      </c>
      <c r="J14" s="3"/>
      <c r="K14" s="3"/>
      <c r="L14" s="3"/>
      <c r="M14" s="3">
        <f t="shared" si="1"/>
        <v>4394.526175</v>
      </c>
      <c r="N14" s="3">
        <v>41880.25866801734</v>
      </c>
      <c r="O14" s="3">
        <f t="shared" si="2"/>
        <v>10.49307315</v>
      </c>
      <c r="P14" s="3">
        <f t="shared" si="3"/>
        <v>4.257022193</v>
      </c>
      <c r="Q14" s="3"/>
    </row>
    <row r="15">
      <c r="A15" s="5" t="s">
        <v>139</v>
      </c>
      <c r="B15" s="3" t="s">
        <v>140</v>
      </c>
      <c r="C15" s="4">
        <v>1378.39365727</v>
      </c>
      <c r="D15" s="4">
        <v>1523.45674069</v>
      </c>
      <c r="E15" s="4">
        <v>1575.78991385</v>
      </c>
      <c r="F15" s="4">
        <v>1711.87490959</v>
      </c>
      <c r="G15" s="4">
        <v>1910.43871432</v>
      </c>
      <c r="H15" s="4">
        <v>1926.60547914</v>
      </c>
      <c r="I15" s="4">
        <v>2043.86063994</v>
      </c>
      <c r="J15" s="3"/>
      <c r="K15" s="3"/>
      <c r="L15" s="3"/>
      <c r="M15" s="3">
        <f t="shared" si="1"/>
        <v>1724.345722</v>
      </c>
      <c r="N15" s="3">
        <v>25562.89033252356</v>
      </c>
      <c r="O15" s="3">
        <f t="shared" si="2"/>
        <v>6.745503735</v>
      </c>
      <c r="P15" s="3">
        <f t="shared" si="3"/>
        <v>48.27844202</v>
      </c>
      <c r="Q15" s="3"/>
    </row>
    <row r="16">
      <c r="A16" s="3" t="s">
        <v>143</v>
      </c>
      <c r="B16" s="3" t="s">
        <v>144</v>
      </c>
      <c r="C16" s="4">
        <v>518.5691457</v>
      </c>
      <c r="D16" s="4">
        <v>547.26999093</v>
      </c>
      <c r="E16" s="4">
        <v>562.92927171</v>
      </c>
      <c r="F16" s="4">
        <v>604.30980707</v>
      </c>
      <c r="G16" s="4">
        <v>585.89498753</v>
      </c>
      <c r="H16" s="4">
        <v>525.18623323</v>
      </c>
      <c r="I16" s="4">
        <v>461.78664709</v>
      </c>
      <c r="J16" s="3"/>
      <c r="K16" s="3"/>
      <c r="L16" s="3"/>
      <c r="M16" s="3">
        <f t="shared" si="1"/>
        <v>543.7065833</v>
      </c>
      <c r="N16" s="3">
        <v>9958.544966034451</v>
      </c>
      <c r="O16" s="3">
        <f t="shared" si="2"/>
        <v>5.459699034</v>
      </c>
      <c r="P16" s="3">
        <f t="shared" si="3"/>
        <v>-10.94984132</v>
      </c>
      <c r="Q16" s="3"/>
    </row>
    <row r="17">
      <c r="A17" s="3" t="s">
        <v>149</v>
      </c>
      <c r="B17" s="3" t="s">
        <v>150</v>
      </c>
      <c r="C17" s="4">
        <v>5249.39348196</v>
      </c>
      <c r="D17" s="4">
        <v>5645.34784864</v>
      </c>
      <c r="E17" s="4">
        <v>5402.49762373</v>
      </c>
      <c r="F17" s="4">
        <v>5628.60686294</v>
      </c>
      <c r="G17" s="4">
        <v>5675.55010951</v>
      </c>
      <c r="H17" s="4">
        <v>4662.16709269</v>
      </c>
      <c r="I17" s="4">
        <v>4742.0302736</v>
      </c>
      <c r="J17" s="3"/>
      <c r="K17" s="3"/>
      <c r="L17" s="3"/>
      <c r="M17" s="3">
        <f t="shared" si="1"/>
        <v>5286.513328</v>
      </c>
      <c r="N17" s="3">
        <v>50197.101072770885</v>
      </c>
      <c r="O17" s="3">
        <f t="shared" si="2"/>
        <v>10.53151121</v>
      </c>
      <c r="P17" s="3">
        <f t="shared" si="3"/>
        <v>-9.665177703</v>
      </c>
      <c r="Q17" s="3"/>
    </row>
    <row r="18">
      <c r="A18" s="5" t="s">
        <v>155</v>
      </c>
      <c r="B18" s="3" t="s">
        <v>156</v>
      </c>
      <c r="C18" s="4">
        <v>567.37768226</v>
      </c>
      <c r="D18" s="4">
        <v>684.75259091</v>
      </c>
      <c r="E18" s="4">
        <v>760.0706477</v>
      </c>
      <c r="F18" s="4">
        <v>811.16943077</v>
      </c>
      <c r="G18" s="4">
        <v>742.2849645</v>
      </c>
      <c r="H18" s="4">
        <v>501.85333489</v>
      </c>
      <c r="I18" s="4">
        <v>469.13086784</v>
      </c>
      <c r="J18" s="3"/>
      <c r="K18" s="3"/>
      <c r="L18" s="3"/>
      <c r="M18" s="3">
        <f t="shared" si="1"/>
        <v>648.0913598</v>
      </c>
      <c r="N18" s="3">
        <v>12661.109398766846</v>
      </c>
      <c r="O18" s="3">
        <f t="shared" si="2"/>
        <v>5.118756496</v>
      </c>
      <c r="P18" s="3">
        <f t="shared" si="3"/>
        <v>-17.31594624</v>
      </c>
      <c r="Q18" s="3"/>
    </row>
    <row r="19">
      <c r="A19" s="3" t="s">
        <v>157</v>
      </c>
      <c r="B19" s="3" t="s">
        <v>158</v>
      </c>
      <c r="C19" s="4">
        <v>702.5630532</v>
      </c>
      <c r="D19" s="4">
        <v>882.31870837</v>
      </c>
      <c r="E19" s="4">
        <v>1017.09081913</v>
      </c>
      <c r="F19" s="4">
        <v>1113.49196203</v>
      </c>
      <c r="G19" s="4">
        <v>1284.7891988</v>
      </c>
      <c r="H19" s="4">
        <v>1243.62753909</v>
      </c>
      <c r="I19" s="4">
        <v>1147.3329702</v>
      </c>
      <c r="J19" s="3"/>
      <c r="K19" s="3"/>
      <c r="L19" s="3"/>
      <c r="M19" s="3">
        <f t="shared" si="1"/>
        <v>1055.88775</v>
      </c>
      <c r="N19" s="3">
        <v>22581.08369160036</v>
      </c>
      <c r="O19" s="3">
        <f t="shared" si="2"/>
        <v>4.675983511</v>
      </c>
      <c r="P19" s="3">
        <f t="shared" si="3"/>
        <v>63.30676157</v>
      </c>
      <c r="Q19" s="3"/>
    </row>
    <row r="20">
      <c r="A20" s="3" t="s">
        <v>159</v>
      </c>
      <c r="B20" s="3" t="s">
        <v>160</v>
      </c>
      <c r="C20" s="4">
        <v>539.32880589</v>
      </c>
      <c r="D20" s="4">
        <v>531.65965544</v>
      </c>
      <c r="E20" s="4">
        <v>524.81783627</v>
      </c>
      <c r="F20" s="4">
        <v>552.40548059</v>
      </c>
      <c r="G20" s="4">
        <v>527.20284171</v>
      </c>
      <c r="H20" s="4">
        <v>454.60829207</v>
      </c>
      <c r="I20" s="4">
        <v>468.64728125</v>
      </c>
      <c r="J20" s="3"/>
      <c r="K20" s="3"/>
      <c r="L20" s="3"/>
      <c r="M20" s="3">
        <f t="shared" si="1"/>
        <v>514.0957419</v>
      </c>
      <c r="N20" s="3">
        <v>11442.82341630377</v>
      </c>
      <c r="O20" s="3">
        <f t="shared" si="2"/>
        <v>4.492735081</v>
      </c>
      <c r="P20" s="3">
        <f t="shared" si="3"/>
        <v>-13.10546069</v>
      </c>
      <c r="Q20" s="3"/>
    </row>
    <row r="21">
      <c r="A21" s="3" t="s">
        <v>161</v>
      </c>
      <c r="B21" s="3" t="s">
        <v>162</v>
      </c>
      <c r="C21" s="4">
        <v>7957.72929561</v>
      </c>
      <c r="D21" s="4">
        <v>8165.46132719</v>
      </c>
      <c r="E21" s="4">
        <v>8438.33741709</v>
      </c>
      <c r="F21" s="4">
        <v>8638.82007174</v>
      </c>
      <c r="G21" s="4">
        <v>9053.43171736</v>
      </c>
      <c r="H21" s="4">
        <v>9524.35059046</v>
      </c>
      <c r="I21" s="4">
        <v>9869.74238174</v>
      </c>
      <c r="J21" s="3"/>
      <c r="K21" s="3"/>
      <c r="L21" s="3"/>
      <c r="M21" s="3">
        <f t="shared" si="1"/>
        <v>8806.838972</v>
      </c>
      <c r="N21" s="3">
        <v>53257.28239757769</v>
      </c>
      <c r="O21" s="3">
        <f t="shared" si="2"/>
        <v>16.53640324</v>
      </c>
      <c r="P21" s="3">
        <f t="shared" si="3"/>
        <v>24.02711898</v>
      </c>
      <c r="Q21" s="3"/>
    </row>
  </sheetData>
  <customSheetViews>
    <customSheetView guid="{D6700B63-0A1B-450B-B453-BDED2B01AE33}" filter="1" showAutoFilter="1">
      <autoFilter ref="$A$2:$N$1000">
        <sortState ref="A2:N1000">
          <sortCondition ref="B2:B1000"/>
        </sortState>
      </autoFilter>
    </customSheetView>
  </customSheetView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3" max="13" width="21.14"/>
  </cols>
  <sheetData>
    <row r="1">
      <c r="A1" s="3" t="s">
        <v>3</v>
      </c>
      <c r="B1" s="3" t="s">
        <v>4</v>
      </c>
      <c r="C1" s="4">
        <v>2010.0</v>
      </c>
      <c r="D1" s="4">
        <v>2011.0</v>
      </c>
      <c r="E1" s="4">
        <v>2012.0</v>
      </c>
      <c r="F1" s="4">
        <v>2013.0</v>
      </c>
      <c r="G1" s="4">
        <v>2014.0</v>
      </c>
      <c r="H1" s="4">
        <v>2015.0</v>
      </c>
      <c r="I1" s="4">
        <v>2016.0</v>
      </c>
      <c r="J1" s="4">
        <v>2017.0</v>
      </c>
      <c r="K1" s="4">
        <v>2018.0</v>
      </c>
      <c r="L1" s="4">
        <v>2019.0</v>
      </c>
      <c r="M1" s="5" t="s">
        <v>164</v>
      </c>
      <c r="N1" s="3"/>
    </row>
    <row r="2">
      <c r="A2" s="3" t="s">
        <v>31</v>
      </c>
      <c r="B2" s="3" t="s">
        <v>32</v>
      </c>
      <c r="C2" s="4">
        <v>52022.1255961876</v>
      </c>
      <c r="D2" s="4">
        <v>62517.8337471503</v>
      </c>
      <c r="E2" s="4">
        <v>68012.1479005934</v>
      </c>
      <c r="F2" s="4">
        <v>68150.1070413215</v>
      </c>
      <c r="G2" s="4">
        <v>62510.7911705641</v>
      </c>
      <c r="H2" s="4">
        <v>56755.7217124249</v>
      </c>
      <c r="I2" s="4">
        <v>49971.131456129</v>
      </c>
      <c r="J2" s="4">
        <v>54066.4712686117</v>
      </c>
      <c r="K2" s="4">
        <v>57373.6866841281</v>
      </c>
      <c r="L2" s="3"/>
      <c r="M2" s="3">
        <f t="shared" ref="M2:M21" si="1">AVERAGE(C2:I2)</f>
        <v>59991.40837</v>
      </c>
      <c r="N2" s="3"/>
    </row>
    <row r="3">
      <c r="A3" s="3" t="s">
        <v>63</v>
      </c>
      <c r="B3" s="3" t="s">
        <v>64</v>
      </c>
      <c r="C3" s="4">
        <v>11286.2430162457</v>
      </c>
      <c r="D3" s="4">
        <v>13245.6124995448</v>
      </c>
      <c r="E3" s="4">
        <v>12370.0242007149</v>
      </c>
      <c r="F3" s="4">
        <v>12300.3225752233</v>
      </c>
      <c r="G3" s="4">
        <v>12112.5903019529</v>
      </c>
      <c r="H3" s="4">
        <v>8814.00098681261</v>
      </c>
      <c r="I3" s="4">
        <v>8712.88704442864</v>
      </c>
      <c r="J3" s="4">
        <v>9880.94654326324</v>
      </c>
      <c r="K3" s="4">
        <v>8920.76210462979</v>
      </c>
      <c r="L3" s="3"/>
      <c r="M3" s="3">
        <f t="shared" si="1"/>
        <v>11263.09723</v>
      </c>
      <c r="N3" s="3"/>
    </row>
    <row r="4">
      <c r="A4" s="3" t="s">
        <v>79</v>
      </c>
      <c r="B4" s="3" t="s">
        <v>80</v>
      </c>
      <c r="C4" s="4">
        <v>47450.3184700703</v>
      </c>
      <c r="D4" s="4">
        <v>52101.7960864825</v>
      </c>
      <c r="E4" s="4">
        <v>52542.3466648232</v>
      </c>
      <c r="F4" s="4">
        <v>52504.655704109</v>
      </c>
      <c r="G4" s="4">
        <v>50835.5111782446</v>
      </c>
      <c r="H4" s="4">
        <v>43495.0543869902</v>
      </c>
      <c r="I4" s="4">
        <v>42279.9008231637</v>
      </c>
      <c r="J4" s="4">
        <v>45069.9272544324</v>
      </c>
      <c r="K4" s="4">
        <v>46232.9896226967</v>
      </c>
      <c r="L4" s="3"/>
      <c r="M4" s="3">
        <f t="shared" si="1"/>
        <v>48744.22619</v>
      </c>
      <c r="N4" s="3"/>
    </row>
    <row r="5">
      <c r="A5" s="3" t="s">
        <v>83</v>
      </c>
      <c r="B5" s="3" t="s">
        <v>84</v>
      </c>
      <c r="C5" s="4">
        <v>74605.7745091454</v>
      </c>
      <c r="D5" s="4">
        <v>88415.6108120697</v>
      </c>
      <c r="E5" s="4">
        <v>83538.2128216758</v>
      </c>
      <c r="F5" s="4">
        <v>85112.469599771</v>
      </c>
      <c r="G5" s="4">
        <v>86605.5173887467</v>
      </c>
      <c r="H5" s="4">
        <v>82081.6092055418</v>
      </c>
      <c r="I5" s="4">
        <v>80172.1933039266</v>
      </c>
      <c r="J5" s="4">
        <v>80450.0458197413</v>
      </c>
      <c r="K5" s="4">
        <v>82796.5471631285</v>
      </c>
      <c r="L5" s="3"/>
      <c r="M5" s="3">
        <f t="shared" si="1"/>
        <v>82933.05538</v>
      </c>
      <c r="N5" s="3"/>
    </row>
    <row r="6">
      <c r="A6" s="3" t="s">
        <v>89</v>
      </c>
      <c r="B6" s="3" t="s">
        <v>90</v>
      </c>
      <c r="C6" s="4">
        <v>4550.45359583857</v>
      </c>
      <c r="D6" s="4">
        <v>5618.13249134962</v>
      </c>
      <c r="E6" s="4">
        <v>6316.91886335683</v>
      </c>
      <c r="F6" s="4">
        <v>7050.64591988963</v>
      </c>
      <c r="G6" s="4">
        <v>7651.36604428568</v>
      </c>
      <c r="H6" s="4">
        <v>8033.38804310679</v>
      </c>
      <c r="I6" s="4">
        <v>8078.79047437238</v>
      </c>
      <c r="J6" s="4">
        <v>8759.04157775098</v>
      </c>
      <c r="K6" s="4">
        <v>9770.84708783314</v>
      </c>
      <c r="L6" s="3"/>
      <c r="M6" s="3">
        <f t="shared" si="1"/>
        <v>6757.099347</v>
      </c>
      <c r="N6" s="3"/>
    </row>
    <row r="7">
      <c r="A7" s="3" t="s">
        <v>97</v>
      </c>
      <c r="B7" s="3" t="s">
        <v>98</v>
      </c>
      <c r="C7" s="4">
        <v>41531.9341978689</v>
      </c>
      <c r="D7" s="4">
        <v>46644.776027968</v>
      </c>
      <c r="E7" s="4">
        <v>43858.3630551076</v>
      </c>
      <c r="F7" s="4">
        <v>46285.7640688407</v>
      </c>
      <c r="G7" s="4">
        <v>47959.9932737599</v>
      </c>
      <c r="H7" s="4">
        <v>41139.5445685533</v>
      </c>
      <c r="I7" s="4">
        <v>42098.9204453545</v>
      </c>
      <c r="J7" s="4">
        <v>44240.0441099604</v>
      </c>
      <c r="K7" s="4">
        <v>47603.0276328757</v>
      </c>
      <c r="L7" s="3"/>
      <c r="M7" s="3">
        <f t="shared" si="1"/>
        <v>44217.04223</v>
      </c>
      <c r="N7" s="3"/>
    </row>
    <row r="8">
      <c r="A8" s="3" t="s">
        <v>105</v>
      </c>
      <c r="B8" s="3" t="s">
        <v>106</v>
      </c>
      <c r="C8" s="4">
        <v>30502.7197080776</v>
      </c>
      <c r="D8" s="4">
        <v>31636.4463142558</v>
      </c>
      <c r="E8" s="4">
        <v>28324.4293363918</v>
      </c>
      <c r="F8" s="4">
        <v>29059.5479522321</v>
      </c>
      <c r="G8" s="4">
        <v>29461.5503337389</v>
      </c>
      <c r="H8" s="4">
        <v>25732.0183647454</v>
      </c>
      <c r="I8" s="4">
        <v>26505.6243284919</v>
      </c>
      <c r="J8" s="4">
        <v>28100.8522848303</v>
      </c>
      <c r="K8" s="4">
        <v>30370.8923252247</v>
      </c>
      <c r="L8" s="3"/>
      <c r="M8" s="3">
        <f t="shared" si="1"/>
        <v>28746.04805</v>
      </c>
      <c r="N8" s="3"/>
    </row>
    <row r="9">
      <c r="A9" s="3" t="s">
        <v>111</v>
      </c>
      <c r="B9" s="3" t="s">
        <v>112</v>
      </c>
      <c r="C9" s="4">
        <v>40638.33400426</v>
      </c>
      <c r="D9" s="4">
        <v>43790.7320482019</v>
      </c>
      <c r="E9" s="4">
        <v>40874.7035053457</v>
      </c>
      <c r="F9" s="4">
        <v>42592.9340943342</v>
      </c>
      <c r="G9" s="4">
        <v>43008.6473817107</v>
      </c>
      <c r="H9" s="4">
        <v>36613.3752159613</v>
      </c>
      <c r="I9" s="4">
        <v>36962.222290118</v>
      </c>
      <c r="J9" s="4">
        <v>38679.1271482419</v>
      </c>
      <c r="K9" s="4">
        <v>41463.6440227034</v>
      </c>
      <c r="L9" s="3"/>
      <c r="M9" s="3">
        <f t="shared" si="1"/>
        <v>40640.13551</v>
      </c>
      <c r="N9" s="3"/>
    </row>
    <row r="10">
      <c r="A10" s="3" t="s">
        <v>123</v>
      </c>
      <c r="B10" s="3" t="s">
        <v>124</v>
      </c>
      <c r="C10" s="4">
        <v>39435.8399018505</v>
      </c>
      <c r="D10" s="4">
        <v>42038.5004790349</v>
      </c>
      <c r="E10" s="4">
        <v>42462.7149069427</v>
      </c>
      <c r="F10" s="4">
        <v>43444.5648427389</v>
      </c>
      <c r="G10" s="4">
        <v>47417.6350484639</v>
      </c>
      <c r="H10" s="4">
        <v>44966.1019252665</v>
      </c>
      <c r="I10" s="4">
        <v>41074.1672796521</v>
      </c>
      <c r="J10" s="4">
        <v>40361.4173832159</v>
      </c>
      <c r="K10" s="4">
        <v>42943.9022698053</v>
      </c>
      <c r="L10" s="3"/>
      <c r="M10" s="3">
        <f t="shared" si="1"/>
        <v>42977.07491</v>
      </c>
      <c r="N10" s="3"/>
    </row>
    <row r="11">
      <c r="A11" s="3" t="s">
        <v>127</v>
      </c>
      <c r="B11" s="3" t="s">
        <v>128</v>
      </c>
      <c r="C11" s="4">
        <v>3122.36281521649</v>
      </c>
      <c r="D11" s="4">
        <v>3643.04393616102</v>
      </c>
      <c r="E11" s="4">
        <v>3694.34894603237</v>
      </c>
      <c r="F11" s="4">
        <v>3623.91158235134</v>
      </c>
      <c r="G11" s="4">
        <v>3491.62479085767</v>
      </c>
      <c r="H11" s="4">
        <v>3331.69512758628</v>
      </c>
      <c r="I11" s="4">
        <v>3562.84575641971</v>
      </c>
      <c r="J11" s="4">
        <v>3836.91381389271</v>
      </c>
      <c r="K11" s="4">
        <v>3893.59607757239</v>
      </c>
      <c r="L11" s="3"/>
      <c r="M11" s="3">
        <f t="shared" si="1"/>
        <v>3495.690422</v>
      </c>
      <c r="N11" s="3"/>
    </row>
    <row r="12">
      <c r="A12" s="3" t="s">
        <v>129</v>
      </c>
      <c r="B12" s="3" t="s">
        <v>130</v>
      </c>
      <c r="C12" s="4">
        <v>1357.56371913262</v>
      </c>
      <c r="D12" s="4">
        <v>1458.10352686177</v>
      </c>
      <c r="E12" s="4">
        <v>1443.87952939042</v>
      </c>
      <c r="F12" s="4">
        <v>1449.6059123387</v>
      </c>
      <c r="G12" s="4">
        <v>1573.88149211052</v>
      </c>
      <c r="H12" s="4">
        <v>1605.60543109026</v>
      </c>
      <c r="I12" s="4">
        <v>1729.26802051544</v>
      </c>
      <c r="J12" s="4">
        <v>1981.26870609561</v>
      </c>
      <c r="K12" s="4">
        <v>2009.97885727039</v>
      </c>
      <c r="L12" s="3"/>
      <c r="M12" s="3">
        <f t="shared" si="1"/>
        <v>1516.843947</v>
      </c>
      <c r="N12" s="3"/>
    </row>
    <row r="13">
      <c r="A13" s="3" t="s">
        <v>131</v>
      </c>
      <c r="B13" s="3" t="s">
        <v>132</v>
      </c>
      <c r="C13" s="4">
        <v>36000.5201179254</v>
      </c>
      <c r="D13" s="4">
        <v>38599.0622070322</v>
      </c>
      <c r="E13" s="4">
        <v>35053.5262442572</v>
      </c>
      <c r="F13" s="4">
        <v>35549.9746972954</v>
      </c>
      <c r="G13" s="4">
        <v>35518.4152916749</v>
      </c>
      <c r="H13" s="4">
        <v>30230.2263021296</v>
      </c>
      <c r="I13" s="4">
        <v>30936.125444977</v>
      </c>
      <c r="J13" s="4">
        <v>32326.8417463954</v>
      </c>
      <c r="K13" s="4">
        <v>34483.2039992043</v>
      </c>
      <c r="L13" s="3"/>
      <c r="M13" s="3">
        <f t="shared" si="1"/>
        <v>34555.40719</v>
      </c>
      <c r="N13" s="3"/>
    </row>
    <row r="14">
      <c r="A14" s="3" t="s">
        <v>133</v>
      </c>
      <c r="B14" s="3" t="s">
        <v>134</v>
      </c>
      <c r="C14" s="4">
        <v>44507.6763859172</v>
      </c>
      <c r="D14" s="4">
        <v>48167.9972684965</v>
      </c>
      <c r="E14" s="4">
        <v>48603.4766497749</v>
      </c>
      <c r="F14" s="4">
        <v>40454.4474578903</v>
      </c>
      <c r="G14" s="4">
        <v>38109.4121125573</v>
      </c>
      <c r="H14" s="4">
        <v>34524.4698609337</v>
      </c>
      <c r="I14" s="4">
        <v>38794.3309405515</v>
      </c>
      <c r="J14" s="4">
        <v>38331.9793978104</v>
      </c>
      <c r="K14" s="4">
        <v>39289.9584346358</v>
      </c>
      <c r="L14" s="3"/>
      <c r="M14" s="3">
        <f t="shared" si="1"/>
        <v>41880.25867</v>
      </c>
      <c r="N14" s="3"/>
    </row>
    <row r="15">
      <c r="A15" s="5" t="s">
        <v>139</v>
      </c>
      <c r="B15" s="3" t="s">
        <v>140</v>
      </c>
      <c r="C15" s="4">
        <v>22086.9529193201</v>
      </c>
      <c r="D15" s="4">
        <v>24079.788523886</v>
      </c>
      <c r="E15" s="4">
        <v>24358.7821758226</v>
      </c>
      <c r="F15" s="4">
        <v>25890.0186698906</v>
      </c>
      <c r="G15" s="4">
        <v>27811.36638377</v>
      </c>
      <c r="H15" s="4">
        <v>27105.076226264</v>
      </c>
      <c r="I15" s="4">
        <v>27608.2474287116</v>
      </c>
      <c r="J15" s="4">
        <v>29742.8388613471</v>
      </c>
      <c r="K15" s="4">
        <v>31362.75147294</v>
      </c>
      <c r="L15" s="3"/>
      <c r="M15" s="3">
        <f t="shared" si="1"/>
        <v>25562.89033</v>
      </c>
      <c r="N15" s="3"/>
    </row>
    <row r="16">
      <c r="A16" s="3" t="s">
        <v>143</v>
      </c>
      <c r="B16" s="3" t="s">
        <v>144</v>
      </c>
      <c r="C16" s="4">
        <v>9271.39823324639</v>
      </c>
      <c r="D16" s="4">
        <v>10203.4208543113</v>
      </c>
      <c r="E16" s="4">
        <v>10241.7279153745</v>
      </c>
      <c r="F16" s="4">
        <v>10725.1833166036</v>
      </c>
      <c r="G16" s="4">
        <v>10922.3760488647</v>
      </c>
      <c r="H16" s="4">
        <v>9605.95235103139</v>
      </c>
      <c r="I16" s="4">
        <v>8739.75604280929</v>
      </c>
      <c r="J16" s="4">
        <v>9278.41816833763</v>
      </c>
      <c r="K16" s="4">
        <v>9673.44367360619</v>
      </c>
      <c r="L16" s="3"/>
      <c r="M16" s="3">
        <f t="shared" si="1"/>
        <v>9958.544966</v>
      </c>
      <c r="N16" s="3"/>
    </row>
    <row r="17">
      <c r="A17" s="3" t="s">
        <v>149</v>
      </c>
      <c r="B17" s="3" t="s">
        <v>150</v>
      </c>
      <c r="C17" s="4">
        <v>50950.0343435181</v>
      </c>
      <c r="D17" s="4">
        <v>54159.3466126142</v>
      </c>
      <c r="E17" s="4">
        <v>50073.0056559308</v>
      </c>
      <c r="F17" s="4">
        <v>52184.0618504931</v>
      </c>
      <c r="G17" s="4">
        <v>52830.1742328055</v>
      </c>
      <c r="H17" s="4">
        <v>45175.2318933798</v>
      </c>
      <c r="I17" s="4">
        <v>46007.8529206547</v>
      </c>
      <c r="J17" s="4">
        <v>48554.9922761756</v>
      </c>
      <c r="K17" s="4">
        <v>53024.0592130531</v>
      </c>
      <c r="L17" s="3"/>
      <c r="M17" s="3">
        <f t="shared" si="1"/>
        <v>50197.10107</v>
      </c>
      <c r="N17" s="3"/>
    </row>
    <row r="18">
      <c r="A18" s="5" t="s">
        <v>155</v>
      </c>
      <c r="B18" s="3" t="s">
        <v>156</v>
      </c>
      <c r="C18" s="4">
        <v>10674.9972024225</v>
      </c>
      <c r="D18" s="4">
        <v>14351.2120537731</v>
      </c>
      <c r="E18" s="4">
        <v>15434.5747807082</v>
      </c>
      <c r="F18" s="4">
        <v>16007.089993444</v>
      </c>
      <c r="G18" s="4">
        <v>14100.7291028658</v>
      </c>
      <c r="H18" s="4">
        <v>9313.78754166624</v>
      </c>
      <c r="I18" s="4">
        <v>8745.37511648808</v>
      </c>
      <c r="J18" s="4">
        <v>10750.5871197198</v>
      </c>
      <c r="K18" s="4">
        <v>11288.8724435206</v>
      </c>
      <c r="L18" s="3"/>
      <c r="M18" s="3">
        <f t="shared" si="1"/>
        <v>12661.1094</v>
      </c>
      <c r="N18" s="3"/>
    </row>
    <row r="19">
      <c r="A19" s="3" t="s">
        <v>157</v>
      </c>
      <c r="B19" s="3" t="s">
        <v>158</v>
      </c>
      <c r="C19" s="4">
        <v>19262.5476811757</v>
      </c>
      <c r="D19" s="4">
        <v>23745.8016143404</v>
      </c>
      <c r="E19" s="4">
        <v>25243.3586984024</v>
      </c>
      <c r="F19" s="4">
        <v>24844.7443709487</v>
      </c>
      <c r="G19" s="4">
        <v>24463.9031638501</v>
      </c>
      <c r="H19" s="4">
        <v>20627.9327820675</v>
      </c>
      <c r="I19" s="4">
        <v>19879.2975304177</v>
      </c>
      <c r="J19" s="4">
        <v>20803.7425657324</v>
      </c>
      <c r="K19" s="4">
        <v>23338.9634580718</v>
      </c>
      <c r="L19" s="3"/>
      <c r="M19" s="3">
        <f t="shared" si="1"/>
        <v>22581.08369</v>
      </c>
      <c r="N19" s="3"/>
    </row>
    <row r="20">
      <c r="A20" s="3" t="s">
        <v>159</v>
      </c>
      <c r="B20" s="3" t="s">
        <v>160</v>
      </c>
      <c r="C20" s="4">
        <v>10672.3892452162</v>
      </c>
      <c r="D20" s="4">
        <v>11335.5105096808</v>
      </c>
      <c r="E20" s="4">
        <v>11707.2597122125</v>
      </c>
      <c r="F20" s="4">
        <v>12519.3914259008</v>
      </c>
      <c r="G20" s="4">
        <v>12095.8545719465</v>
      </c>
      <c r="H20" s="4">
        <v>10948.7246068236</v>
      </c>
      <c r="I20" s="4">
        <v>10820.633842346</v>
      </c>
      <c r="J20" s="4">
        <v>10513.6484152661</v>
      </c>
      <c r="K20" s="4">
        <v>9370.1763438282</v>
      </c>
      <c r="L20" s="3"/>
      <c r="M20" s="3">
        <f t="shared" si="1"/>
        <v>11442.82342</v>
      </c>
      <c r="N20" s="3"/>
    </row>
    <row r="21">
      <c r="A21" s="3" t="s">
        <v>161</v>
      </c>
      <c r="B21" s="3" t="s">
        <v>162</v>
      </c>
      <c r="C21" s="4">
        <v>48466.8233750801</v>
      </c>
      <c r="D21" s="4">
        <v>49883.1139837344</v>
      </c>
      <c r="E21" s="4">
        <v>51603.4972614412</v>
      </c>
      <c r="F21" s="4">
        <v>53106.9097703155</v>
      </c>
      <c r="G21" s="4">
        <v>55032.9579979166</v>
      </c>
      <c r="H21" s="4">
        <v>56803.4724334919</v>
      </c>
      <c r="I21" s="4">
        <v>57904.2019610641</v>
      </c>
      <c r="J21" s="4">
        <v>59927.9298339535</v>
      </c>
      <c r="K21" s="4">
        <v>62794.5856522398</v>
      </c>
      <c r="L21" s="3"/>
      <c r="M21" s="3">
        <f t="shared" si="1"/>
        <v>53257.2824</v>
      </c>
      <c r="N21" s="3"/>
    </row>
  </sheetData>
  <customSheetViews>
    <customSheetView guid="{50A58E71-0D90-434E-A3B6-16A7D0C43860}" filter="1" showAutoFilter="1">
      <autoFilter ref="$C$23"/>
    </customSheetView>
    <customSheetView guid="{D6700B63-0A1B-450B-B453-BDED2B01AE33}" filter="1" showAutoFilter="1">
      <autoFilter ref="$D$24"/>
    </customSheetView>
  </customSheetView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3</v>
      </c>
      <c r="B1" s="3" t="s">
        <v>4</v>
      </c>
      <c r="C1" s="3" t="s">
        <v>5</v>
      </c>
      <c r="D1" s="4">
        <v>2010.0</v>
      </c>
      <c r="E1" s="4">
        <v>2011.0</v>
      </c>
      <c r="F1" s="4">
        <v>2012.0</v>
      </c>
      <c r="G1" s="4">
        <v>2013.0</v>
      </c>
      <c r="H1" s="4">
        <v>2014.0</v>
      </c>
      <c r="I1" s="4">
        <v>2015.0</v>
      </c>
      <c r="J1" s="4">
        <v>2016.0</v>
      </c>
      <c r="K1" s="4">
        <v>2017.0</v>
      </c>
      <c r="L1" s="4">
        <v>2018.0</v>
      </c>
      <c r="M1" s="4">
        <v>2019.0</v>
      </c>
      <c r="N1" s="3"/>
      <c r="O1" s="3"/>
    </row>
    <row r="2">
      <c r="A2" s="3" t="s">
        <v>31</v>
      </c>
      <c r="B2" s="3" t="s">
        <v>32</v>
      </c>
      <c r="C2" s="3" t="s">
        <v>239</v>
      </c>
      <c r="D2" s="4">
        <v>31.36362213</v>
      </c>
      <c r="E2" s="4">
        <v>30.78648875</v>
      </c>
      <c r="F2" s="4">
        <v>32.46419274</v>
      </c>
      <c r="G2" s="4">
        <v>32.44793825</v>
      </c>
      <c r="H2" s="4">
        <v>32.64211172</v>
      </c>
      <c r="I2" s="4">
        <v>31.79179201</v>
      </c>
      <c r="J2" s="4">
        <v>31.69257078</v>
      </c>
      <c r="K2" s="3"/>
      <c r="L2" s="3"/>
      <c r="M2" s="3"/>
      <c r="N2" s="3"/>
      <c r="O2" s="3"/>
    </row>
    <row r="3">
      <c r="A3" s="3" t="s">
        <v>63</v>
      </c>
      <c r="B3" s="3" t="s">
        <v>64</v>
      </c>
      <c r="C3" s="3" t="s">
        <v>239</v>
      </c>
      <c r="D3" s="4">
        <v>64.52972802</v>
      </c>
      <c r="E3" s="4">
        <v>63.77351482</v>
      </c>
      <c r="F3" s="4">
        <v>64.38439938</v>
      </c>
      <c r="G3" s="4">
        <v>65.17793922</v>
      </c>
      <c r="H3" s="4">
        <v>66.03851319</v>
      </c>
      <c r="I3" s="4">
        <v>66.76232211</v>
      </c>
      <c r="J3" s="4">
        <v>66.69093091</v>
      </c>
      <c r="K3" s="3"/>
      <c r="L3" s="3"/>
      <c r="M3" s="3"/>
      <c r="N3" s="3"/>
      <c r="O3" s="3"/>
    </row>
    <row r="4">
      <c r="A4" s="3" t="s">
        <v>79</v>
      </c>
      <c r="B4" s="3" t="s">
        <v>80</v>
      </c>
      <c r="C4" s="3" t="s">
        <v>239</v>
      </c>
      <c r="D4" s="4">
        <v>26.96051496</v>
      </c>
      <c r="E4" s="4">
        <v>26.27651303</v>
      </c>
      <c r="F4" s="4">
        <v>26.3176495</v>
      </c>
      <c r="G4" s="4">
        <v>26.48953333</v>
      </c>
      <c r="H4" s="4">
        <v>26.46414761</v>
      </c>
      <c r="I4" s="4">
        <v>26.33922094</v>
      </c>
      <c r="J4" s="4">
        <v>26.55605772</v>
      </c>
      <c r="K4" s="3"/>
      <c r="L4" s="3"/>
      <c r="M4" s="3"/>
      <c r="N4" s="3"/>
      <c r="O4" s="3"/>
    </row>
    <row r="5">
      <c r="A5" s="3" t="s">
        <v>83</v>
      </c>
      <c r="B5" s="3" t="s">
        <v>84</v>
      </c>
      <c r="C5" s="3" t="s">
        <v>239</v>
      </c>
      <c r="D5" s="4">
        <v>38.22924343</v>
      </c>
      <c r="E5" s="4">
        <v>37.6935725</v>
      </c>
      <c r="F5" s="4">
        <v>36.45261881</v>
      </c>
      <c r="G5" s="4">
        <v>35.88543254</v>
      </c>
      <c r="H5" s="4">
        <v>36.76972724</v>
      </c>
      <c r="I5" s="4">
        <v>36.64248785</v>
      </c>
      <c r="J5" s="4">
        <v>37.22013654</v>
      </c>
      <c r="K5" s="3"/>
      <c r="L5" s="3"/>
      <c r="M5" s="3"/>
      <c r="N5" s="3"/>
      <c r="O5" s="3"/>
    </row>
    <row r="6">
      <c r="A6" s="3" t="s">
        <v>89</v>
      </c>
      <c r="B6" s="3" t="s">
        <v>90</v>
      </c>
      <c r="C6" s="3" t="s">
        <v>239</v>
      </c>
      <c r="D6" s="4">
        <v>47.97203083</v>
      </c>
      <c r="E6" s="4">
        <v>46.2024065</v>
      </c>
      <c r="F6" s="4">
        <v>44.20845979</v>
      </c>
      <c r="G6" s="4">
        <v>42.89425861</v>
      </c>
      <c r="H6" s="4">
        <v>41.55432625</v>
      </c>
      <c r="I6" s="4">
        <v>39.81039007</v>
      </c>
      <c r="J6" s="4">
        <v>41.98312104</v>
      </c>
      <c r="K6" s="3"/>
      <c r="L6" s="3"/>
      <c r="M6" s="3"/>
      <c r="N6" s="3"/>
      <c r="O6" s="3"/>
    </row>
    <row r="7">
      <c r="A7" s="3" t="s">
        <v>97</v>
      </c>
      <c r="B7" s="3" t="s">
        <v>98</v>
      </c>
      <c r="C7" s="3" t="s">
        <v>239</v>
      </c>
      <c r="D7" s="4">
        <v>16.63983882</v>
      </c>
      <c r="E7" s="4">
        <v>16.78382279</v>
      </c>
      <c r="F7" s="4">
        <v>16.87127513</v>
      </c>
      <c r="G7" s="4">
        <v>16.07101758</v>
      </c>
      <c r="H7" s="4">
        <v>15.59370351</v>
      </c>
      <c r="I7" s="4">
        <v>15.66332946</v>
      </c>
      <c r="J7" s="4">
        <v>15.32917786</v>
      </c>
      <c r="K7" s="3"/>
      <c r="L7" s="3"/>
      <c r="M7" s="3"/>
      <c r="N7" s="3"/>
      <c r="O7" s="3"/>
    </row>
    <row r="8">
      <c r="A8" s="3" t="s">
        <v>105</v>
      </c>
      <c r="B8" s="3" t="s">
        <v>106</v>
      </c>
      <c r="C8" s="3" t="s">
        <v>239</v>
      </c>
      <c r="D8" s="4">
        <v>25.21864509</v>
      </c>
      <c r="E8" s="4">
        <v>26.21361291</v>
      </c>
      <c r="F8" s="4">
        <v>27.82031099</v>
      </c>
      <c r="G8" s="4">
        <v>28.97541875</v>
      </c>
      <c r="H8" s="4">
        <v>29.60038642</v>
      </c>
      <c r="I8" s="4">
        <v>28.71693654</v>
      </c>
      <c r="J8" s="4">
        <v>28.76202744</v>
      </c>
      <c r="K8" s="3"/>
      <c r="L8" s="3"/>
      <c r="M8" s="3"/>
      <c r="N8" s="3"/>
      <c r="O8" s="3"/>
    </row>
    <row r="9">
      <c r="A9" s="3" t="s">
        <v>111</v>
      </c>
      <c r="B9" s="3" t="s">
        <v>112</v>
      </c>
      <c r="C9" s="3" t="s">
        <v>239</v>
      </c>
      <c r="D9" s="4">
        <v>23.67493381</v>
      </c>
      <c r="E9" s="4">
        <v>23.99267486</v>
      </c>
      <c r="F9" s="4">
        <v>23.9291808</v>
      </c>
      <c r="G9" s="4">
        <v>23.76874519</v>
      </c>
      <c r="H9" s="4">
        <v>23.51222411</v>
      </c>
      <c r="I9" s="4">
        <v>23.41753364</v>
      </c>
      <c r="J9" s="4">
        <v>17.10400377</v>
      </c>
      <c r="K9" s="3"/>
      <c r="L9" s="3"/>
      <c r="M9" s="3"/>
      <c r="N9" s="3"/>
      <c r="O9" s="3"/>
    </row>
    <row r="10">
      <c r="A10" s="3" t="s">
        <v>123</v>
      </c>
      <c r="B10" s="3" t="s">
        <v>124</v>
      </c>
      <c r="C10" s="3" t="s">
        <v>239</v>
      </c>
      <c r="D10" s="4">
        <v>15.24757325</v>
      </c>
      <c r="E10" s="4">
        <v>15.71822576</v>
      </c>
      <c r="F10" s="4">
        <v>15.55998415</v>
      </c>
      <c r="G10" s="4">
        <v>19.74312667</v>
      </c>
      <c r="H10" s="4">
        <v>19.6771926</v>
      </c>
      <c r="I10" s="4">
        <v>19.72224439</v>
      </c>
      <c r="J10" s="4">
        <v>19.76459375</v>
      </c>
      <c r="K10" s="3"/>
      <c r="L10" s="3"/>
      <c r="M10" s="3"/>
      <c r="N10" s="3"/>
      <c r="O10" s="3"/>
    </row>
    <row r="11">
      <c r="A11" s="3" t="s">
        <v>127</v>
      </c>
      <c r="B11" s="3" t="s">
        <v>128</v>
      </c>
      <c r="C11" s="3" t="s">
        <v>239</v>
      </c>
      <c r="D11" s="4">
        <v>72.97910699</v>
      </c>
      <c r="E11" s="4">
        <v>71.94898779</v>
      </c>
      <c r="F11" s="4">
        <v>68.99704468</v>
      </c>
      <c r="G11" s="4">
        <v>67.60113358</v>
      </c>
      <c r="H11" s="4">
        <v>63.53531369</v>
      </c>
      <c r="I11" s="4">
        <v>59.20580912</v>
      </c>
      <c r="J11" s="4">
        <v>54.84193082</v>
      </c>
      <c r="K11" s="3"/>
      <c r="L11" s="3"/>
      <c r="M11" s="3"/>
      <c r="N11" s="3"/>
      <c r="O11" s="3"/>
    </row>
    <row r="12" ht="16.5" customHeight="1">
      <c r="A12" s="3" t="s">
        <v>129</v>
      </c>
      <c r="B12" s="3" t="s">
        <v>130</v>
      </c>
      <c r="C12" s="3" t="s">
        <v>239</v>
      </c>
      <c r="D12" s="4">
        <v>72.82317657</v>
      </c>
      <c r="E12" s="4">
        <v>70.25712855</v>
      </c>
      <c r="F12" s="4">
        <v>71.06796581</v>
      </c>
      <c r="G12" s="4">
        <v>76.65864807</v>
      </c>
      <c r="H12" s="4">
        <v>75.58837389</v>
      </c>
      <c r="I12" s="4">
        <v>73.64810806</v>
      </c>
      <c r="J12" s="4">
        <v>73.54952988</v>
      </c>
      <c r="K12" s="3"/>
      <c r="L12" s="3"/>
      <c r="M12" s="3"/>
      <c r="N12" s="3"/>
      <c r="O12" s="3"/>
    </row>
    <row r="13">
      <c r="A13" s="3" t="s">
        <v>131</v>
      </c>
      <c r="B13" s="3" t="s">
        <v>132</v>
      </c>
      <c r="C13" s="3" t="s">
        <v>239</v>
      </c>
      <c r="D13" s="4">
        <v>21.54640754</v>
      </c>
      <c r="E13" s="4">
        <v>22.98705967</v>
      </c>
      <c r="F13" s="4">
        <v>23.86683739</v>
      </c>
      <c r="G13" s="4">
        <v>23.94325017</v>
      </c>
      <c r="H13" s="4">
        <v>24.35443038</v>
      </c>
      <c r="I13" s="4">
        <v>25.40691606</v>
      </c>
      <c r="J13" s="4">
        <v>25.53578205</v>
      </c>
      <c r="K13" s="3"/>
      <c r="L13" s="3"/>
      <c r="M13" s="3"/>
      <c r="N13" s="3"/>
      <c r="O13" s="3"/>
    </row>
    <row r="14">
      <c r="A14" s="3" t="s">
        <v>133</v>
      </c>
      <c r="B14" s="3" t="s">
        <v>134</v>
      </c>
      <c r="C14" s="3" t="s">
        <v>239</v>
      </c>
      <c r="D14" s="4">
        <v>18.07275433</v>
      </c>
      <c r="E14" s="4">
        <v>16.25937606</v>
      </c>
      <c r="F14" s="4">
        <v>16.06931242</v>
      </c>
      <c r="G14" s="4">
        <v>15.73908782</v>
      </c>
      <c r="H14" s="4">
        <v>15.8821406</v>
      </c>
      <c r="I14" s="4">
        <v>15.91701465</v>
      </c>
      <c r="J14" s="4">
        <v>16.41432335</v>
      </c>
      <c r="K14" s="3"/>
      <c r="L14" s="3"/>
      <c r="M14" s="3"/>
      <c r="N14" s="3"/>
      <c r="O14" s="3"/>
    </row>
    <row r="15">
      <c r="A15" s="5" t="s">
        <v>139</v>
      </c>
      <c r="B15" s="3" t="s">
        <v>140</v>
      </c>
      <c r="C15" s="3" t="s">
        <v>239</v>
      </c>
      <c r="D15" s="4">
        <v>39.61798548</v>
      </c>
      <c r="E15" s="4">
        <v>40.35746187</v>
      </c>
      <c r="F15" s="4">
        <v>41.114213</v>
      </c>
      <c r="G15" s="4">
        <v>41.04152515</v>
      </c>
      <c r="H15" s="4">
        <v>41.24558517</v>
      </c>
      <c r="I15" s="4">
        <v>41.10362402</v>
      </c>
      <c r="J15" s="4">
        <v>40.84510277</v>
      </c>
      <c r="K15" s="3"/>
      <c r="L15" s="3"/>
      <c r="M15" s="3"/>
      <c r="N15" s="3"/>
      <c r="O15" s="3"/>
    </row>
    <row r="16">
      <c r="A16" s="3" t="s">
        <v>143</v>
      </c>
      <c r="B16" s="3" t="s">
        <v>144</v>
      </c>
      <c r="C16" s="3" t="s">
        <v>239</v>
      </c>
      <c r="D16" s="4">
        <v>49.64688953</v>
      </c>
      <c r="E16" s="4">
        <v>47.1897788</v>
      </c>
      <c r="F16" s="4">
        <v>46.96320801</v>
      </c>
      <c r="G16" s="4">
        <v>46.24188555</v>
      </c>
      <c r="H16" s="4">
        <v>47.72208659</v>
      </c>
      <c r="I16" s="4">
        <v>47.04916191</v>
      </c>
      <c r="J16" s="4">
        <v>47.8520422</v>
      </c>
      <c r="K16" s="3"/>
      <c r="L16" s="3"/>
      <c r="M16" s="3"/>
      <c r="N16" s="3"/>
      <c r="O16" s="3"/>
    </row>
    <row r="17">
      <c r="A17" s="3" t="s">
        <v>149</v>
      </c>
      <c r="B17" s="3" t="s">
        <v>150</v>
      </c>
      <c r="C17" s="3" t="s">
        <v>239</v>
      </c>
      <c r="D17" s="4">
        <v>17.44965</v>
      </c>
      <c r="E17" s="4">
        <v>17.81399923</v>
      </c>
      <c r="F17" s="4">
        <v>18.0289157</v>
      </c>
      <c r="G17" s="4">
        <v>18.92548895</v>
      </c>
      <c r="H17" s="4">
        <v>19.33356356</v>
      </c>
      <c r="I17" s="4">
        <v>18.96718388</v>
      </c>
      <c r="J17" s="4">
        <v>19.02348727</v>
      </c>
      <c r="K17" s="3"/>
      <c r="L17" s="3"/>
      <c r="M17" s="3"/>
      <c r="N17" s="3"/>
      <c r="O17" s="3"/>
    </row>
    <row r="18">
      <c r="A18" s="5" t="s">
        <v>155</v>
      </c>
      <c r="B18" s="3" t="s">
        <v>156</v>
      </c>
      <c r="C18" s="3" t="s">
        <v>239</v>
      </c>
      <c r="D18" s="4">
        <v>38.62093263</v>
      </c>
      <c r="E18" s="4">
        <v>37.34941013</v>
      </c>
      <c r="F18" s="4">
        <v>36.29253623</v>
      </c>
      <c r="G18" s="4">
        <v>37.61935952</v>
      </c>
      <c r="H18" s="4">
        <v>38.21345403</v>
      </c>
      <c r="I18" s="4">
        <v>41.2814738</v>
      </c>
      <c r="J18" s="4">
        <v>43.04995334</v>
      </c>
      <c r="K18" s="3"/>
      <c r="L18" s="3"/>
      <c r="M18" s="3"/>
      <c r="N18" s="3"/>
      <c r="O18" s="3"/>
    </row>
    <row r="19">
      <c r="A19" s="3" t="s">
        <v>157</v>
      </c>
      <c r="B19" s="3" t="s">
        <v>158</v>
      </c>
      <c r="C19" s="3" t="s">
        <v>239</v>
      </c>
      <c r="D19" s="4">
        <v>35.15056662</v>
      </c>
      <c r="E19" s="4">
        <v>31.15469128</v>
      </c>
      <c r="F19" s="4">
        <v>29.96625526</v>
      </c>
      <c r="G19" s="4">
        <v>28.99156235</v>
      </c>
      <c r="H19" s="4">
        <v>26.5749889</v>
      </c>
      <c r="I19" s="4">
        <v>28.68607095</v>
      </c>
      <c r="J19" s="4">
        <v>32.19863705</v>
      </c>
      <c r="K19" s="3"/>
      <c r="L19" s="3"/>
      <c r="M19" s="3"/>
      <c r="N19" s="3"/>
      <c r="O19" s="3"/>
    </row>
    <row r="20">
      <c r="A20" s="3" t="s">
        <v>159</v>
      </c>
      <c r="B20" s="3" t="s">
        <v>160</v>
      </c>
      <c r="C20" s="3" t="s">
        <v>239</v>
      </c>
      <c r="D20" s="4">
        <v>22.0004955</v>
      </c>
      <c r="E20" s="4">
        <v>20.87112194</v>
      </c>
      <c r="F20" s="4">
        <v>20.82836268</v>
      </c>
      <c r="G20" s="4">
        <v>21.64958545</v>
      </c>
      <c r="H20" s="4">
        <v>22.39485453</v>
      </c>
      <c r="I20" s="4">
        <v>21.86616308</v>
      </c>
      <c r="J20" s="4">
        <v>21.55781871</v>
      </c>
      <c r="K20" s="3"/>
      <c r="L20" s="3"/>
      <c r="M20" s="3"/>
      <c r="N20" s="3"/>
      <c r="O20" s="3"/>
    </row>
    <row r="21">
      <c r="A21" s="3" t="s">
        <v>161</v>
      </c>
      <c r="B21" s="3" t="s">
        <v>162</v>
      </c>
      <c r="C21" s="3" t="s">
        <v>239</v>
      </c>
      <c r="D21" s="4">
        <v>51.4633285</v>
      </c>
      <c r="E21" s="4">
        <v>51.49784498</v>
      </c>
      <c r="F21" s="4">
        <v>51.54014874</v>
      </c>
      <c r="G21" s="4">
        <v>51.12867816</v>
      </c>
      <c r="H21" s="4">
        <v>18.62980907</v>
      </c>
      <c r="I21" s="4">
        <v>18.05086799</v>
      </c>
      <c r="J21" s="4">
        <v>18.15464349</v>
      </c>
      <c r="K21" s="3"/>
      <c r="L21" s="3"/>
      <c r="M21" s="3"/>
      <c r="N21" s="3"/>
      <c r="O21" s="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3</v>
      </c>
      <c r="B1" s="3" t="s">
        <v>4</v>
      </c>
      <c r="C1" s="3" t="s">
        <v>5</v>
      </c>
      <c r="D1" s="4">
        <v>2010.0</v>
      </c>
      <c r="E1" s="4">
        <v>2011.0</v>
      </c>
      <c r="F1" s="4">
        <v>2012.0</v>
      </c>
      <c r="G1" s="4">
        <v>2013.0</v>
      </c>
      <c r="H1" s="4">
        <v>2014.0</v>
      </c>
      <c r="I1" s="4">
        <v>2015.0</v>
      </c>
      <c r="J1" s="4">
        <v>2016.0</v>
      </c>
      <c r="K1" s="4">
        <v>2017.0</v>
      </c>
      <c r="L1" s="4">
        <v>2018.0</v>
      </c>
      <c r="M1" s="4">
        <v>2019.0</v>
      </c>
      <c r="N1" s="3"/>
      <c r="O1" s="3"/>
    </row>
    <row r="2">
      <c r="A2" s="3" t="s">
        <v>31</v>
      </c>
      <c r="B2" s="3" t="s">
        <v>32</v>
      </c>
      <c r="C2" s="3" t="s">
        <v>291</v>
      </c>
      <c r="D2" s="4">
        <v>978.13745573</v>
      </c>
      <c r="E2" s="4">
        <v>1126.74365019</v>
      </c>
      <c r="F2" s="4">
        <v>1205.43280777</v>
      </c>
      <c r="G2" s="4">
        <v>1151.06788063</v>
      </c>
      <c r="H2" s="4">
        <v>1102.61056215</v>
      </c>
      <c r="I2" s="4">
        <v>926.07219143</v>
      </c>
      <c r="J2" s="4">
        <v>947.63238534</v>
      </c>
      <c r="K2" s="3"/>
      <c r="L2" s="3"/>
      <c r="M2" s="3"/>
      <c r="N2" s="3"/>
      <c r="O2" s="3"/>
    </row>
    <row r="3">
      <c r="A3" s="3" t="s">
        <v>63</v>
      </c>
      <c r="B3" s="3" t="s">
        <v>64</v>
      </c>
      <c r="C3" s="3" t="s">
        <v>291</v>
      </c>
      <c r="D3" s="4">
        <v>477.83818207</v>
      </c>
      <c r="E3" s="4">
        <v>555.33791594</v>
      </c>
      <c r="F3" s="4">
        <v>539.38460864</v>
      </c>
      <c r="G3" s="4">
        <v>549.908159</v>
      </c>
      <c r="H3" s="4">
        <v>580.37847555</v>
      </c>
      <c r="I3" s="4">
        <v>448.11255546</v>
      </c>
      <c r="J3" s="4">
        <v>442.54344287</v>
      </c>
      <c r="K3" s="3"/>
      <c r="L3" s="3"/>
      <c r="M3" s="3"/>
      <c r="N3" s="3"/>
      <c r="O3" s="3"/>
    </row>
    <row r="4">
      <c r="A4" s="3" t="s">
        <v>79</v>
      </c>
      <c r="B4" s="3" t="s">
        <v>80</v>
      </c>
      <c r="C4" s="3" t="s">
        <v>291</v>
      </c>
      <c r="D4" s="4">
        <v>765.85874973</v>
      </c>
      <c r="E4" s="4">
        <v>778.36483808</v>
      </c>
      <c r="F4" s="4">
        <v>780.0287566</v>
      </c>
      <c r="G4" s="4">
        <v>766.83853113</v>
      </c>
      <c r="H4" s="4">
        <v>732.18456058</v>
      </c>
      <c r="I4" s="4">
        <v>651.18918269</v>
      </c>
      <c r="J4" s="4">
        <v>651.67248276</v>
      </c>
      <c r="K4" s="3"/>
      <c r="L4" s="3"/>
      <c r="M4" s="3"/>
      <c r="N4" s="3"/>
      <c r="O4" s="3"/>
    </row>
    <row r="5">
      <c r="A5" s="3" t="s">
        <v>83</v>
      </c>
      <c r="B5" s="3" t="s">
        <v>84</v>
      </c>
      <c r="C5" s="3" t="s">
        <v>291</v>
      </c>
      <c r="D5" s="4">
        <v>2332.79775187</v>
      </c>
      <c r="E5" s="4">
        <v>2730.4298123</v>
      </c>
      <c r="F5" s="4">
        <v>2674.90399713</v>
      </c>
      <c r="G5" s="4">
        <v>2746.85276899</v>
      </c>
      <c r="H5" s="4">
        <v>2928.06975832</v>
      </c>
      <c r="I5" s="4">
        <v>2851.74655073</v>
      </c>
      <c r="J5" s="4">
        <v>2907.68387141</v>
      </c>
      <c r="K5" s="3"/>
      <c r="L5" s="3"/>
      <c r="M5" s="3"/>
      <c r="N5" s="3"/>
      <c r="O5" s="3"/>
    </row>
    <row r="6">
      <c r="A6" s="3" t="s">
        <v>89</v>
      </c>
      <c r="B6" s="3" t="s">
        <v>90</v>
      </c>
      <c r="C6" s="3" t="s">
        <v>291</v>
      </c>
      <c r="D6" s="4">
        <v>76.59527976</v>
      </c>
      <c r="E6" s="4">
        <v>95.80526951</v>
      </c>
      <c r="F6" s="4">
        <v>111.2387638</v>
      </c>
      <c r="G6" s="4">
        <v>125.23376567</v>
      </c>
      <c r="H6" s="4">
        <v>132.26393295</v>
      </c>
      <c r="I6" s="4">
        <v>137.84685947</v>
      </c>
      <c r="J6" s="4">
        <v>143.02566618</v>
      </c>
      <c r="K6" s="3"/>
      <c r="L6" s="3"/>
      <c r="M6" s="3"/>
      <c r="N6" s="3"/>
      <c r="O6" s="3"/>
    </row>
    <row r="7">
      <c r="A7" s="3" t="s">
        <v>97</v>
      </c>
      <c r="B7" s="3" t="s">
        <v>98</v>
      </c>
      <c r="C7" s="3" t="s">
        <v>291</v>
      </c>
      <c r="D7" s="4">
        <v>639.49474948</v>
      </c>
      <c r="E7" s="4">
        <v>696.69543177</v>
      </c>
      <c r="F7" s="4">
        <v>660.25021436</v>
      </c>
      <c r="G7" s="4">
        <v>663.59222863</v>
      </c>
      <c r="H7" s="4">
        <v>665.45722509</v>
      </c>
      <c r="I7" s="4">
        <v>584.55872751</v>
      </c>
      <c r="J7" s="4">
        <v>585.02057791</v>
      </c>
      <c r="K7" s="3"/>
      <c r="L7" s="3"/>
      <c r="M7" s="3"/>
      <c r="N7" s="3"/>
      <c r="O7" s="3"/>
    </row>
    <row r="8">
      <c r="A8" s="3" t="s">
        <v>105</v>
      </c>
      <c r="B8" s="3" t="s">
        <v>106</v>
      </c>
      <c r="C8" s="3" t="s">
        <v>291</v>
      </c>
      <c r="D8" s="4">
        <v>576.08929464</v>
      </c>
      <c r="E8" s="4">
        <v>611.11162003</v>
      </c>
      <c r="F8" s="4">
        <v>591.40585515</v>
      </c>
      <c r="G8" s="4">
        <v>630.47885307</v>
      </c>
      <c r="H8" s="4">
        <v>650.82113029</v>
      </c>
      <c r="I8" s="4">
        <v>559.31525498</v>
      </c>
      <c r="J8" s="4">
        <v>569.42344714</v>
      </c>
      <c r="K8" s="3"/>
      <c r="L8" s="3"/>
      <c r="M8" s="3"/>
      <c r="N8" s="3"/>
      <c r="O8" s="3"/>
    </row>
    <row r="9">
      <c r="A9" s="3" t="s">
        <v>111</v>
      </c>
      <c r="B9" s="3" t="s">
        <v>112</v>
      </c>
      <c r="C9" s="3" t="s">
        <v>291</v>
      </c>
      <c r="D9" s="4">
        <v>463.80138382</v>
      </c>
      <c r="E9" s="4">
        <v>503.3298002</v>
      </c>
      <c r="F9" s="4">
        <v>471.24595643</v>
      </c>
      <c r="G9" s="4">
        <v>488.33654662</v>
      </c>
      <c r="H9" s="4">
        <v>494.79176658</v>
      </c>
      <c r="I9" s="4">
        <v>411.11131759</v>
      </c>
      <c r="J9" s="4">
        <v>415.94394399</v>
      </c>
      <c r="K9" s="3"/>
      <c r="L9" s="3"/>
      <c r="M9" s="3"/>
      <c r="N9" s="3"/>
      <c r="O9" s="3"/>
    </row>
    <row r="10">
      <c r="A10" s="3" t="s">
        <v>123</v>
      </c>
      <c r="B10" s="3" t="s">
        <v>124</v>
      </c>
      <c r="C10" s="3" t="s">
        <v>291</v>
      </c>
      <c r="D10" s="4">
        <v>324.90393827</v>
      </c>
      <c r="E10" s="4">
        <v>346.23377771</v>
      </c>
      <c r="F10" s="4">
        <v>339.47519596</v>
      </c>
      <c r="G10" s="4">
        <v>619.21658475</v>
      </c>
      <c r="H10" s="4">
        <v>673.03577877</v>
      </c>
      <c r="I10" s="4">
        <v>650.48411523</v>
      </c>
      <c r="J10" s="4">
        <v>598.37199524</v>
      </c>
      <c r="K10" s="3"/>
      <c r="L10" s="3"/>
      <c r="M10" s="3"/>
      <c r="N10" s="3"/>
      <c r="O10" s="3"/>
    </row>
    <row r="11">
      <c r="A11" s="3" t="s">
        <v>127</v>
      </c>
      <c r="B11" s="3" t="s">
        <v>128</v>
      </c>
      <c r="C11" s="3" t="s">
        <v>291</v>
      </c>
      <c r="D11" s="4">
        <v>52.53594097</v>
      </c>
      <c r="E11" s="4">
        <v>61.13416368</v>
      </c>
      <c r="F11" s="4">
        <v>56.91965395</v>
      </c>
      <c r="G11" s="4">
        <v>52.87159822</v>
      </c>
      <c r="H11" s="4">
        <v>46.27434254</v>
      </c>
      <c r="I11" s="4">
        <v>40.74394079</v>
      </c>
      <c r="J11" s="4">
        <v>41.64895887</v>
      </c>
      <c r="K11" s="3"/>
      <c r="L11" s="3"/>
      <c r="M11" s="3"/>
      <c r="N11" s="3"/>
      <c r="O11" s="3"/>
    </row>
    <row r="12">
      <c r="A12" s="3" t="s">
        <v>129</v>
      </c>
      <c r="B12" s="3" t="s">
        <v>130</v>
      </c>
      <c r="C12" s="3" t="s">
        <v>291</v>
      </c>
      <c r="D12" s="4">
        <v>29.49660985</v>
      </c>
      <c r="E12" s="4">
        <v>30.31773421</v>
      </c>
      <c r="F12" s="4">
        <v>30.90245107</v>
      </c>
      <c r="G12" s="4">
        <v>38.83179877</v>
      </c>
      <c r="H12" s="4">
        <v>38.29926258</v>
      </c>
      <c r="I12" s="4">
        <v>38.13023465</v>
      </c>
      <c r="J12" s="4">
        <v>40.50036063</v>
      </c>
      <c r="K12" s="3"/>
      <c r="L12" s="3"/>
      <c r="M12" s="3"/>
      <c r="N12" s="3"/>
      <c r="O12" s="3"/>
    </row>
    <row r="13">
      <c r="A13" s="3" t="s">
        <v>131</v>
      </c>
      <c r="B13" s="3" t="s">
        <v>132</v>
      </c>
      <c r="C13" s="3" t="s">
        <v>291</v>
      </c>
      <c r="D13" s="4">
        <v>660.55478</v>
      </c>
      <c r="E13" s="4">
        <v>746.17801995</v>
      </c>
      <c r="F13" s="4">
        <v>677.62503801</v>
      </c>
      <c r="G13" s="4">
        <v>695.44571997</v>
      </c>
      <c r="H13" s="4">
        <v>706.1848902</v>
      </c>
      <c r="I13" s="4">
        <v>626.77738582</v>
      </c>
      <c r="J13" s="4">
        <v>632.79735852</v>
      </c>
      <c r="K13" s="3"/>
      <c r="L13" s="3"/>
      <c r="M13" s="3"/>
      <c r="N13" s="3"/>
      <c r="O13" s="3"/>
    </row>
    <row r="14">
      <c r="A14" s="3" t="s">
        <v>133</v>
      </c>
      <c r="B14" s="3" t="s">
        <v>134</v>
      </c>
      <c r="C14" s="3" t="s">
        <v>291</v>
      </c>
      <c r="D14" s="4">
        <v>591.58428005</v>
      </c>
      <c r="E14" s="4">
        <v>667.51851637</v>
      </c>
      <c r="F14" s="4">
        <v>676.12756581</v>
      </c>
      <c r="G14" s="4">
        <v>550.74658371</v>
      </c>
      <c r="H14" s="4">
        <v>527.58804292</v>
      </c>
      <c r="I14" s="4">
        <v>483.42373159</v>
      </c>
      <c r="J14" s="4">
        <v>569.43225333</v>
      </c>
      <c r="K14" s="3"/>
      <c r="L14" s="3"/>
      <c r="M14" s="3"/>
      <c r="N14" s="3"/>
      <c r="O14" s="3"/>
    </row>
    <row r="15">
      <c r="A15" s="5" t="s">
        <v>139</v>
      </c>
      <c r="B15" s="3" t="s">
        <v>140</v>
      </c>
      <c r="C15" s="3" t="s">
        <v>291</v>
      </c>
      <c r="D15" s="4">
        <v>477.02661969</v>
      </c>
      <c r="E15" s="4">
        <v>527.73261124</v>
      </c>
      <c r="F15" s="4">
        <v>550.89936731</v>
      </c>
      <c r="G15" s="4">
        <v>592.81089175</v>
      </c>
      <c r="H15" s="4">
        <v>654.99287358</v>
      </c>
      <c r="I15" s="4">
        <v>655.04509197</v>
      </c>
      <c r="J15" s="4">
        <v>680.81667604</v>
      </c>
      <c r="K15" s="3"/>
      <c r="L15" s="3"/>
      <c r="M15" s="3"/>
      <c r="N15" s="3"/>
      <c r="O15" s="3"/>
    </row>
    <row r="16">
      <c r="A16" s="3" t="s">
        <v>143</v>
      </c>
      <c r="B16" s="3" t="s">
        <v>144</v>
      </c>
      <c r="C16" s="3" t="s">
        <v>291</v>
      </c>
      <c r="D16" s="4">
        <v>225.05511016</v>
      </c>
      <c r="E16" s="4">
        <v>222.83979742</v>
      </c>
      <c r="F16" s="4">
        <v>228.87264741</v>
      </c>
      <c r="G16" s="4">
        <v>240.94679445</v>
      </c>
      <c r="H16" s="4">
        <v>238.10703134</v>
      </c>
      <c r="I16" s="4">
        <v>211.06526234</v>
      </c>
      <c r="J16" s="4">
        <v>186.46113156</v>
      </c>
      <c r="K16" s="3"/>
      <c r="L16" s="3"/>
      <c r="M16" s="3"/>
      <c r="N16" s="3"/>
      <c r="O16" s="3"/>
    </row>
    <row r="17">
      <c r="A17" s="3" t="s">
        <v>149</v>
      </c>
      <c r="B17" s="3" t="s">
        <v>150</v>
      </c>
      <c r="C17" s="3" t="s">
        <v>291</v>
      </c>
      <c r="D17" s="4">
        <v>515.23801913</v>
      </c>
      <c r="E17" s="4">
        <v>561.05454152</v>
      </c>
      <c r="F17" s="4">
        <v>561.0513296</v>
      </c>
      <c r="G17" s="4">
        <v>657.40015482</v>
      </c>
      <c r="H17" s="4">
        <v>692.68280974</v>
      </c>
      <c r="I17" s="4">
        <v>541.57733223</v>
      </c>
      <c r="J17" s="4">
        <v>543.02819069</v>
      </c>
      <c r="K17" s="3"/>
      <c r="L17" s="3"/>
      <c r="M17" s="3"/>
      <c r="N17" s="3"/>
      <c r="O17" s="3"/>
    </row>
    <row r="18">
      <c r="A18" s="5" t="s">
        <v>155</v>
      </c>
      <c r="B18" s="3" t="s">
        <v>156</v>
      </c>
      <c r="C18" s="3" t="s">
        <v>291</v>
      </c>
      <c r="D18" s="4">
        <v>200.4302744</v>
      </c>
      <c r="E18" s="4">
        <v>234.14739278</v>
      </c>
      <c r="F18" s="4">
        <v>253.84493053</v>
      </c>
      <c r="G18" s="4">
        <v>282.54862014</v>
      </c>
      <c r="H18" s="4">
        <v>265.9288464</v>
      </c>
      <c r="I18" s="4">
        <v>193.94792246</v>
      </c>
      <c r="J18" s="4">
        <v>189.9259893</v>
      </c>
      <c r="K18" s="3"/>
      <c r="L18" s="3"/>
      <c r="M18" s="3"/>
      <c r="N18" s="3"/>
      <c r="O18" s="3"/>
    </row>
    <row r="19">
      <c r="A19" s="3" t="s">
        <v>157</v>
      </c>
      <c r="B19" s="3" t="s">
        <v>158</v>
      </c>
      <c r="C19" s="3" t="s">
        <v>291</v>
      </c>
      <c r="D19" s="4">
        <v>133.10155053</v>
      </c>
      <c r="E19" s="4">
        <v>137.82836049</v>
      </c>
      <c r="F19" s="4">
        <v>154.15245482</v>
      </c>
      <c r="G19" s="4">
        <v>159.8959354</v>
      </c>
      <c r="H19" s="4">
        <v>168.76824417</v>
      </c>
      <c r="I19" s="4">
        <v>178.8755028</v>
      </c>
      <c r="J19" s="4">
        <v>164.57833921</v>
      </c>
      <c r="K19" s="3"/>
      <c r="L19" s="3"/>
      <c r="M19" s="3"/>
      <c r="N19" s="3"/>
      <c r="O19" s="3"/>
    </row>
    <row r="20">
      <c r="A20" s="3" t="s">
        <v>159</v>
      </c>
      <c r="B20" s="3" t="s">
        <v>160</v>
      </c>
      <c r="C20" s="3" t="s">
        <v>291</v>
      </c>
      <c r="D20" s="4">
        <v>90.99419333</v>
      </c>
      <c r="E20" s="4">
        <v>84.50787591</v>
      </c>
      <c r="F20" s="4">
        <v>83.613928</v>
      </c>
      <c r="G20" s="4">
        <v>93.50383146</v>
      </c>
      <c r="H20" s="4">
        <v>93.44731139</v>
      </c>
      <c r="I20" s="4">
        <v>77.04850965</v>
      </c>
      <c r="J20" s="4">
        <v>77.16802789</v>
      </c>
      <c r="K20" s="3"/>
      <c r="L20" s="3"/>
      <c r="M20" s="3"/>
      <c r="N20" s="3"/>
      <c r="O20" s="3"/>
    </row>
    <row r="21">
      <c r="A21" s="3" t="s">
        <v>161</v>
      </c>
      <c r="B21" s="3" t="s">
        <v>162</v>
      </c>
      <c r="C21" s="3" t="s">
        <v>291</v>
      </c>
      <c r="D21" s="4">
        <v>971.16677717</v>
      </c>
      <c r="E21" s="4">
        <v>996.53265957</v>
      </c>
      <c r="F21" s="4">
        <v>1015.94024688</v>
      </c>
      <c r="G21" s="4">
        <v>1030.59104293</v>
      </c>
      <c r="H21" s="4">
        <v>1038.86801101</v>
      </c>
      <c r="I21" s="4">
        <v>1060.59309779</v>
      </c>
      <c r="J21" s="4">
        <v>1094.2265076</v>
      </c>
      <c r="K21" s="3"/>
      <c r="L21" s="3"/>
      <c r="M21" s="3"/>
      <c r="N21" s="3"/>
      <c r="O21" s="3"/>
    </row>
  </sheetData>
  <drawing r:id="rId1"/>
</worksheet>
</file>