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tST\"/>
    </mc:Choice>
  </mc:AlternateContent>
  <xr:revisionPtr revIDLastSave="0" documentId="13_ncr:40009_{FF19F247-52EA-498A-AEEC-CFA28356587A}" xr6:coauthVersionLast="41" xr6:coauthVersionMax="41" xr10:uidLastSave="{00000000-0000-0000-0000-000000000000}"/>
  <bookViews>
    <workbookView xWindow="-120" yWindow="-120" windowWidth="20730" windowHeight="11160"/>
  </bookViews>
  <sheets>
    <sheet name="Base_Projet_ST_M1SID2019" sheetId="1" r:id="rId1"/>
    <sheet name="Prevision Excel" sheetId="2" r:id="rId2"/>
  </sheets>
  <calcPr calcId="0"/>
</workbook>
</file>

<file path=xl/calcChain.xml><?xml version="1.0" encoding="utf-8"?>
<calcChain xmlns="http://schemas.openxmlformats.org/spreadsheetml/2006/main">
  <c r="C86" i="2" l="1"/>
  <c r="C88" i="2"/>
  <c r="C90" i="2"/>
  <c r="C92" i="2"/>
  <c r="C94" i="2"/>
  <c r="C96" i="2"/>
  <c r="C98" i="2"/>
  <c r="C100" i="2"/>
  <c r="C102" i="2"/>
  <c r="C104" i="2"/>
  <c r="C106" i="2"/>
  <c r="C108" i="2"/>
  <c r="C87" i="2"/>
  <c r="C89" i="2"/>
  <c r="C91" i="2"/>
  <c r="C93" i="2"/>
  <c r="C95" i="2"/>
  <c r="C97" i="2"/>
  <c r="C99" i="2"/>
  <c r="C101" i="2"/>
  <c r="C103" i="2"/>
  <c r="C105" i="2"/>
  <c r="C107" i="2"/>
  <c r="C109" i="2"/>
  <c r="D109" i="2"/>
  <c r="D107" i="2"/>
  <c r="D105" i="2"/>
  <c r="D103" i="2"/>
  <c r="D101" i="2"/>
  <c r="D99" i="2"/>
  <c r="D97" i="2"/>
  <c r="D95" i="2"/>
  <c r="D93" i="2"/>
  <c r="D91" i="2"/>
  <c r="D89" i="2"/>
  <c r="D87" i="2"/>
  <c r="D108" i="2"/>
  <c r="D106" i="2"/>
  <c r="D104" i="2"/>
  <c r="D102" i="2"/>
  <c r="D100" i="2"/>
  <c r="D98" i="2"/>
  <c r="D96" i="2"/>
  <c r="D94" i="2"/>
  <c r="D92" i="2"/>
  <c r="D90" i="2"/>
  <c r="D88" i="2"/>
  <c r="D86" i="2"/>
  <c r="E98" i="2"/>
  <c r="E94" i="2"/>
  <c r="E90" i="2"/>
  <c r="E86" i="2"/>
  <c r="E109" i="2"/>
  <c r="E107" i="2"/>
  <c r="E105" i="2"/>
  <c r="E103" i="2"/>
  <c r="E101" i="2"/>
  <c r="E99" i="2"/>
  <c r="E97" i="2"/>
  <c r="E95" i="2"/>
  <c r="E93" i="2"/>
  <c r="E91" i="2"/>
  <c r="E89" i="2"/>
  <c r="E87" i="2"/>
  <c r="E108" i="2"/>
  <c r="E106" i="2"/>
  <c r="E104" i="2"/>
  <c r="E102" i="2"/>
  <c r="E100" i="2"/>
  <c r="E96" i="2"/>
  <c r="E92" i="2"/>
  <c r="E88" i="2"/>
</calcChain>
</file>

<file path=xl/sharedStrings.xml><?xml version="1.0" encoding="utf-8"?>
<sst xmlns="http://schemas.openxmlformats.org/spreadsheetml/2006/main" count="7" uniqueCount="5">
  <si>
    <t>Mois</t>
  </si>
  <si>
    <t>Cas_deces</t>
  </si>
  <si>
    <t>Prévision(Cas_deces)</t>
  </si>
  <si>
    <t>Limite de confiance inférieure(Cas_deces)</t>
  </si>
  <si>
    <t>Limite de confiance supérieure(Cas_deces)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</si>
</sst>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7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4">
    <dxf>
      <numFmt numFmtId="2" formatCode="0.00"/>
    </dxf>
    <dxf>
      <numFmt numFmtId="2" formatCode="0.00"/>
    </dxf>
    <dxf>
      <numFmt numFmtId="0" formatCode="General"/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'Prevision Excel'!$B$1</c:f>
              <c:strCache>
                <c:ptCount val="1"/>
                <c:pt idx="0">
                  <c:v>Cas_deces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'Prevision Excel'!$B$2:$B$109</c:f>
              <c:numCache>
                <c:formatCode>General</c:formatCode>
                <c:ptCount val="108"/>
                <c:pt idx="0">
                  <c:v>7750</c:v>
                </c:pt>
                <c:pt idx="1">
                  <c:v>6981</c:v>
                </c:pt>
                <c:pt idx="2">
                  <c:v>8038</c:v>
                </c:pt>
                <c:pt idx="3">
                  <c:v>8422</c:v>
                </c:pt>
                <c:pt idx="4">
                  <c:v>8714</c:v>
                </c:pt>
                <c:pt idx="5">
                  <c:v>9512</c:v>
                </c:pt>
                <c:pt idx="6">
                  <c:v>10120</c:v>
                </c:pt>
                <c:pt idx="7">
                  <c:v>9823</c:v>
                </c:pt>
                <c:pt idx="8">
                  <c:v>8743</c:v>
                </c:pt>
                <c:pt idx="9">
                  <c:v>9129</c:v>
                </c:pt>
                <c:pt idx="10">
                  <c:v>8710</c:v>
                </c:pt>
                <c:pt idx="11">
                  <c:v>8680</c:v>
                </c:pt>
                <c:pt idx="12">
                  <c:v>8162</c:v>
                </c:pt>
                <c:pt idx="13">
                  <c:v>7306</c:v>
                </c:pt>
                <c:pt idx="14">
                  <c:v>8124</c:v>
                </c:pt>
                <c:pt idx="15">
                  <c:v>7870</c:v>
                </c:pt>
                <c:pt idx="16">
                  <c:v>9387</c:v>
                </c:pt>
                <c:pt idx="17">
                  <c:v>9556</c:v>
                </c:pt>
                <c:pt idx="18">
                  <c:v>10093</c:v>
                </c:pt>
                <c:pt idx="19">
                  <c:v>9620</c:v>
                </c:pt>
                <c:pt idx="20">
                  <c:v>8285</c:v>
                </c:pt>
                <c:pt idx="21">
                  <c:v>8466</c:v>
                </c:pt>
                <c:pt idx="22">
                  <c:v>8160</c:v>
                </c:pt>
                <c:pt idx="23">
                  <c:v>8034</c:v>
                </c:pt>
                <c:pt idx="24">
                  <c:v>7717</c:v>
                </c:pt>
                <c:pt idx="25">
                  <c:v>7461</c:v>
                </c:pt>
                <c:pt idx="26">
                  <c:v>7767</c:v>
                </c:pt>
                <c:pt idx="27">
                  <c:v>7925</c:v>
                </c:pt>
                <c:pt idx="28">
                  <c:v>8623</c:v>
                </c:pt>
                <c:pt idx="29">
                  <c:v>8945</c:v>
                </c:pt>
                <c:pt idx="30">
                  <c:v>8000</c:v>
                </c:pt>
                <c:pt idx="31">
                  <c:v>9179</c:v>
                </c:pt>
                <c:pt idx="32">
                  <c:v>8037</c:v>
                </c:pt>
                <c:pt idx="33">
                  <c:v>8488</c:v>
                </c:pt>
                <c:pt idx="34">
                  <c:v>7874</c:v>
                </c:pt>
                <c:pt idx="35">
                  <c:v>8647</c:v>
                </c:pt>
                <c:pt idx="36">
                  <c:v>7792</c:v>
                </c:pt>
                <c:pt idx="37">
                  <c:v>6957</c:v>
                </c:pt>
                <c:pt idx="38">
                  <c:v>7726</c:v>
                </c:pt>
                <c:pt idx="39">
                  <c:v>8106</c:v>
                </c:pt>
                <c:pt idx="40">
                  <c:v>8890</c:v>
                </c:pt>
                <c:pt idx="41">
                  <c:v>9299</c:v>
                </c:pt>
                <c:pt idx="42">
                  <c:v>9000</c:v>
                </c:pt>
                <c:pt idx="43">
                  <c:v>9302</c:v>
                </c:pt>
                <c:pt idx="44">
                  <c:v>8314</c:v>
                </c:pt>
                <c:pt idx="45">
                  <c:v>8850</c:v>
                </c:pt>
                <c:pt idx="46">
                  <c:v>7500</c:v>
                </c:pt>
                <c:pt idx="47">
                  <c:v>8796</c:v>
                </c:pt>
                <c:pt idx="48">
                  <c:v>7836</c:v>
                </c:pt>
                <c:pt idx="49">
                  <c:v>6892</c:v>
                </c:pt>
                <c:pt idx="50">
                  <c:v>7791</c:v>
                </c:pt>
                <c:pt idx="51">
                  <c:v>8192</c:v>
                </c:pt>
                <c:pt idx="52">
                  <c:v>9115</c:v>
                </c:pt>
                <c:pt idx="53">
                  <c:v>9434</c:v>
                </c:pt>
                <c:pt idx="54">
                  <c:v>10484</c:v>
                </c:pt>
                <c:pt idx="55">
                  <c:v>9827</c:v>
                </c:pt>
                <c:pt idx="56">
                  <c:v>9110</c:v>
                </c:pt>
                <c:pt idx="57">
                  <c:v>9070</c:v>
                </c:pt>
                <c:pt idx="58">
                  <c:v>8633</c:v>
                </c:pt>
                <c:pt idx="59">
                  <c:v>9240</c:v>
                </c:pt>
                <c:pt idx="60">
                  <c:v>10000</c:v>
                </c:pt>
                <c:pt idx="61">
                  <c:v>8500</c:v>
                </c:pt>
                <c:pt idx="62">
                  <c:v>9100</c:v>
                </c:pt>
                <c:pt idx="63">
                  <c:v>7800</c:v>
                </c:pt>
                <c:pt idx="64">
                  <c:v>11000</c:v>
                </c:pt>
                <c:pt idx="65">
                  <c:v>10826</c:v>
                </c:pt>
                <c:pt idx="66">
                  <c:v>10500</c:v>
                </c:pt>
                <c:pt idx="67">
                  <c:v>9000</c:v>
                </c:pt>
                <c:pt idx="68">
                  <c:v>9500</c:v>
                </c:pt>
                <c:pt idx="69">
                  <c:v>9938</c:v>
                </c:pt>
                <c:pt idx="70">
                  <c:v>9500</c:v>
                </c:pt>
                <c:pt idx="71">
                  <c:v>8927</c:v>
                </c:pt>
                <c:pt idx="72">
                  <c:v>7500</c:v>
                </c:pt>
                <c:pt idx="73">
                  <c:v>9000</c:v>
                </c:pt>
                <c:pt idx="74">
                  <c:v>8928</c:v>
                </c:pt>
                <c:pt idx="75">
                  <c:v>9137</c:v>
                </c:pt>
                <c:pt idx="76">
                  <c:v>10500</c:v>
                </c:pt>
                <c:pt idx="77">
                  <c:v>10000</c:v>
                </c:pt>
                <c:pt idx="78">
                  <c:v>9600</c:v>
                </c:pt>
                <c:pt idx="79">
                  <c:v>8900</c:v>
                </c:pt>
                <c:pt idx="80">
                  <c:v>9713</c:v>
                </c:pt>
                <c:pt idx="81">
                  <c:v>8500</c:v>
                </c:pt>
                <c:pt idx="82">
                  <c:v>8500</c:v>
                </c:pt>
                <c:pt idx="83">
                  <c:v>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AF-42BA-9785-7E3A4D5B77F1}"/>
            </c:ext>
          </c:extLst>
        </c:ser>
        <c:ser>
          <c:idx val="1"/>
          <c:order val="1"/>
          <c:tx>
            <c:strRef>
              <c:f>'Prevision Excel'!$C$1</c:f>
              <c:strCache>
                <c:ptCount val="1"/>
                <c:pt idx="0">
                  <c:v>Prévision(Cas_deces)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'Prevision Excel'!$A$2:$A$109</c:f>
              <c:numCache>
                <c:formatCode>mmm\-yy</c:formatCode>
                <c:ptCount val="108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</c:numCache>
            </c:numRef>
          </c:cat>
          <c:val>
            <c:numRef>
              <c:f>'Prevision Excel'!$C$2:$C$109</c:f>
              <c:numCache>
                <c:formatCode>General</c:formatCode>
                <c:ptCount val="108"/>
                <c:pt idx="83">
                  <c:v>8500</c:v>
                </c:pt>
                <c:pt idx="84">
                  <c:v>8067.0733157279828</c:v>
                </c:pt>
                <c:pt idx="85">
                  <c:v>7432.2568141002057</c:v>
                </c:pt>
                <c:pt idx="86">
                  <c:v>8066.3410761858386</c:v>
                </c:pt>
                <c:pt idx="87">
                  <c:v>8164.674959358339</c:v>
                </c:pt>
                <c:pt idx="88">
                  <c:v>9185.5677424908426</c:v>
                </c:pt>
                <c:pt idx="89">
                  <c:v>9524.3087497128654</c:v>
                </c:pt>
                <c:pt idx="90">
                  <c:v>9603.8349308352008</c:v>
                </c:pt>
                <c:pt idx="91">
                  <c:v>9752.3786740950527</c:v>
                </c:pt>
                <c:pt idx="92">
                  <c:v>8590.6965211045244</c:v>
                </c:pt>
                <c:pt idx="93">
                  <c:v>8936.0685648133476</c:v>
                </c:pt>
                <c:pt idx="94">
                  <c:v>8499.8572388997945</c:v>
                </c:pt>
                <c:pt idx="95">
                  <c:v>8720.0250465444478</c:v>
                </c:pt>
                <c:pt idx="96">
                  <c:v>8175.9268505131276</c:v>
                </c:pt>
                <c:pt idx="97">
                  <c:v>7541.1103488853505</c:v>
                </c:pt>
                <c:pt idx="98">
                  <c:v>8175.1946109709834</c:v>
                </c:pt>
                <c:pt idx="99">
                  <c:v>8273.5284941434838</c:v>
                </c:pt>
                <c:pt idx="100">
                  <c:v>9294.4212772759874</c:v>
                </c:pt>
                <c:pt idx="101">
                  <c:v>9633.1622844980102</c:v>
                </c:pt>
                <c:pt idx="102">
                  <c:v>9712.6884656203456</c:v>
                </c:pt>
                <c:pt idx="103">
                  <c:v>9861.2322088801975</c:v>
                </c:pt>
                <c:pt idx="104">
                  <c:v>8699.5500558896692</c:v>
                </c:pt>
                <c:pt idx="105">
                  <c:v>9044.9220995984906</c:v>
                </c:pt>
                <c:pt idx="106">
                  <c:v>8608.7107736849375</c:v>
                </c:pt>
                <c:pt idx="107">
                  <c:v>8828.8785813295908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AF-42BA-9785-7E3A4D5B77F1}"/>
            </c:ext>
          </c:extLst>
        </c:ser>
        <c:ser>
          <c:idx val="2"/>
          <c:order val="2"/>
          <c:tx>
            <c:strRef>
              <c:f>'Prevision Excel'!$D$1</c:f>
              <c:strCache>
                <c:ptCount val="1"/>
                <c:pt idx="0">
                  <c:v>Limite de confiance inférieure(Cas_deces)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'Prevision Excel'!$A$2:$A$109</c:f>
              <c:numCache>
                <c:formatCode>mmm\-yy</c:formatCode>
                <c:ptCount val="108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</c:numCache>
            </c:numRef>
          </c:cat>
          <c:val>
            <c:numRef>
              <c:f>'Prevision Excel'!$D$2:$D$109</c:f>
              <c:numCache>
                <c:formatCode>General</c:formatCode>
                <c:ptCount val="108"/>
                <c:pt idx="83" formatCode="0.00">
                  <c:v>8500</c:v>
                </c:pt>
                <c:pt idx="84" formatCode="0.00">
                  <c:v>6938.5838627502681</c:v>
                </c:pt>
                <c:pt idx="85" formatCode="0.00">
                  <c:v>6169.5562844031701</c:v>
                </c:pt>
                <c:pt idx="86" formatCode="0.00">
                  <c:v>6681.9218240081918</c:v>
                </c:pt>
                <c:pt idx="87" formatCode="0.00">
                  <c:v>6667.9775594916682</c:v>
                </c:pt>
                <c:pt idx="88" formatCode="0.00">
                  <c:v>7584.0451864284296</c:v>
                </c:pt>
                <c:pt idx="89" formatCode="0.00">
                  <c:v>7824.0342468151421</c:v>
                </c:pt>
                <c:pt idx="90" formatCode="0.00">
                  <c:v>7809.8777639477667</c:v>
                </c:pt>
                <c:pt idx="91" formatCode="0.00">
                  <c:v>7869.0508112889929</c:v>
                </c:pt>
                <c:pt idx="92" formatCode="0.00">
                  <c:v>6621.7220421522079</c:v>
                </c:pt>
                <c:pt idx="93" formatCode="0.00">
                  <c:v>6884.7044227275501</c:v>
                </c:pt>
                <c:pt idx="94" formatCode="0.00">
                  <c:v>6368.9819680760684</c:v>
                </c:pt>
                <c:pt idx="95" formatCode="0.00">
                  <c:v>6512.2055849805029</c:v>
                </c:pt>
                <c:pt idx="96" formatCode="0.00">
                  <c:v>5893.1834728635386</c:v>
                </c:pt>
                <c:pt idx="97" formatCode="0.00">
                  <c:v>5185.8252532874521</c:v>
                </c:pt>
                <c:pt idx="98" formatCode="0.00">
                  <c:v>5749.2661589142153</c:v>
                </c:pt>
                <c:pt idx="99" formatCode="0.00">
                  <c:v>5778.6932703183129</c:v>
                </c:pt>
                <c:pt idx="100" formatCode="0.00">
                  <c:v>6732.2752535015406</c:v>
                </c:pt>
                <c:pt idx="101" formatCode="0.00">
                  <c:v>7005.178311794084</c:v>
                </c:pt>
                <c:pt idx="102" formatCode="0.00">
                  <c:v>7020.230874134053</c:v>
                </c:pt>
                <c:pt idx="103" formatCode="0.00">
                  <c:v>7105.5691021832836</c:v>
                </c:pt>
                <c:pt idx="104" formatCode="0.00">
                  <c:v>5881.8637471000347</c:v>
                </c:pt>
                <c:pt idx="105" formatCode="0.00">
                  <c:v>6166.3180350701205</c:v>
                </c:pt>
                <c:pt idx="106" formatCode="0.00">
                  <c:v>5670.2252145365719</c:v>
                </c:pt>
                <c:pt idx="107" formatCode="0.00">
                  <c:v>5831.4852563336644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AF-42BA-9785-7E3A4D5B77F1}"/>
            </c:ext>
          </c:extLst>
        </c:ser>
        <c:ser>
          <c:idx val="3"/>
          <c:order val="3"/>
          <c:tx>
            <c:strRef>
              <c:f>'Prevision Excel'!$E$1</c:f>
              <c:strCache>
                <c:ptCount val="1"/>
                <c:pt idx="0">
                  <c:v>Limite de confiance supérieure(Cas_deces)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'Prevision Excel'!$A$2:$A$109</c:f>
              <c:numCache>
                <c:formatCode>mmm\-yy</c:formatCode>
                <c:ptCount val="108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</c:numCache>
            </c:numRef>
          </c:cat>
          <c:val>
            <c:numRef>
              <c:f>'Prevision Excel'!$E$2:$E$109</c:f>
              <c:numCache>
                <c:formatCode>General</c:formatCode>
                <c:ptCount val="108"/>
                <c:pt idx="83" formatCode="0.00">
                  <c:v>8500</c:v>
                </c:pt>
                <c:pt idx="84" formatCode="0.00">
                  <c:v>9195.5627687056967</c:v>
                </c:pt>
                <c:pt idx="85" formatCode="0.00">
                  <c:v>8694.9573437972413</c:v>
                </c:pt>
                <c:pt idx="86" formatCode="0.00">
                  <c:v>9450.7603283634853</c:v>
                </c:pt>
                <c:pt idx="87" formatCode="0.00">
                  <c:v>9661.3723592250099</c:v>
                </c:pt>
                <c:pt idx="88" formatCode="0.00">
                  <c:v>10787.090298553256</c:v>
                </c:pt>
                <c:pt idx="89" formatCode="0.00">
                  <c:v>11224.583252610588</c:v>
                </c:pt>
                <c:pt idx="90" formatCode="0.00">
                  <c:v>11397.792097722635</c:v>
                </c:pt>
                <c:pt idx="91" formatCode="0.00">
                  <c:v>11635.706536901112</c:v>
                </c:pt>
                <c:pt idx="92" formatCode="0.00">
                  <c:v>10559.671000056842</c:v>
                </c:pt>
                <c:pt idx="93" formatCode="0.00">
                  <c:v>10987.432706899144</c:v>
                </c:pt>
                <c:pt idx="94" formatCode="0.00">
                  <c:v>10630.732509723521</c:v>
                </c:pt>
                <c:pt idx="95" formatCode="0.00">
                  <c:v>10927.844508108392</c:v>
                </c:pt>
                <c:pt idx="96" formatCode="0.00">
                  <c:v>10458.670228162717</c:v>
                </c:pt>
                <c:pt idx="97" formatCode="0.00">
                  <c:v>9896.3954444832489</c:v>
                </c:pt>
                <c:pt idx="98" formatCode="0.00">
                  <c:v>10601.123063027751</c:v>
                </c:pt>
                <c:pt idx="99" formatCode="0.00">
                  <c:v>10768.363717968656</c:v>
                </c:pt>
                <c:pt idx="100" formatCode="0.00">
                  <c:v>11856.567301050434</c:v>
                </c:pt>
                <c:pt idx="101" formatCode="0.00">
                  <c:v>12261.146257201937</c:v>
                </c:pt>
                <c:pt idx="102" formatCode="0.00">
                  <c:v>12405.146057106638</c:v>
                </c:pt>
                <c:pt idx="103" formatCode="0.00">
                  <c:v>12616.895315577112</c:v>
                </c:pt>
                <c:pt idx="104" formatCode="0.00">
                  <c:v>11517.236364679304</c:v>
                </c:pt>
                <c:pt idx="105" formatCode="0.00">
                  <c:v>11923.526164126861</c:v>
                </c:pt>
                <c:pt idx="106" formatCode="0.00">
                  <c:v>11547.196332833304</c:v>
                </c:pt>
                <c:pt idx="107" formatCode="0.00">
                  <c:v>11826.271906325517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AF-42BA-9785-7E3A4D5B7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800032"/>
        <c:axId val="294797080"/>
      </c:lineChart>
      <c:catAx>
        <c:axId val="29480003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4797080"/>
        <c:crosses val="autoZero"/>
        <c:auto val="1"/>
        <c:lblAlgn val="ctr"/>
        <c:lblOffset val="100"/>
        <c:noMultiLvlLbl val="0"/>
      </c:catAx>
      <c:valAx>
        <c:axId val="29479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480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942975</xdr:colOff>
      <xdr:row>4</xdr:row>
      <xdr:rowOff>33337</xdr:rowOff>
    </xdr:from>
    <xdr:to>
      <xdr:col>7</xdr:col>
      <xdr:colOff>114300</xdr:colOff>
      <xdr:row>19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4E2B5C0-BC3A-42FA-888C-5F730B8FC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1:E109" totalsRowShown="0">
  <autoFilter ref="A1:E109"/>
  <tableColumns count="5">
    <tableColumn id="1" name="Mois" dataDxfId="3"/>
    <tableColumn id="2" name="Cas_deces"/>
    <tableColumn id="3" name="Prévision(Cas_deces)" dataDxfId="2">
      <calculatedColumnFormula>_xlfn.FORECAST.ETS(A2,$B$2:$B$85,$A$2:$A$85,1,1)</calculatedColumnFormula>
    </tableColumn>
    <tableColumn id="4" name="Limite de confiance inférieure(Cas_deces)" dataDxfId="1">
      <calculatedColumnFormula>C2-_xlfn.FORECAST.ETS.CONFINT(A2,$B$2:$B$85,$A$2:$A$85,0.95,1,1)</calculatedColumnFormula>
    </tableColumn>
    <tableColumn id="5" name="Limite de confiance supérieure(Cas_deces)" dataDxfId="0">
      <calculatedColumnFormula>C2+_xlfn.FORECAST.ETS.CONFINT(A2,$B$2:$B$85,$A$2:$A$85,0.95,1,1)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"/>
  <sheetViews>
    <sheetView tabSelected="1" workbookViewId="0">
      <selection sqref="A1:B85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40544</v>
      </c>
      <c r="B2">
        <v>7750</v>
      </c>
    </row>
    <row r="3" spans="1:2" x14ac:dyDescent="0.25">
      <c r="A3" s="1">
        <v>40575</v>
      </c>
      <c r="B3">
        <v>6981</v>
      </c>
    </row>
    <row r="4" spans="1:2" x14ac:dyDescent="0.25">
      <c r="A4" s="1">
        <v>40603</v>
      </c>
      <c r="B4">
        <v>8038</v>
      </c>
    </row>
    <row r="5" spans="1:2" x14ac:dyDescent="0.25">
      <c r="A5" s="1">
        <v>40634</v>
      </c>
      <c r="B5">
        <v>8422</v>
      </c>
    </row>
    <row r="6" spans="1:2" x14ac:dyDescent="0.25">
      <c r="A6" s="1">
        <v>40664</v>
      </c>
      <c r="B6">
        <v>8714</v>
      </c>
    </row>
    <row r="7" spans="1:2" x14ac:dyDescent="0.25">
      <c r="A7" s="1">
        <v>40695</v>
      </c>
      <c r="B7">
        <v>9512</v>
      </c>
    </row>
    <row r="8" spans="1:2" x14ac:dyDescent="0.25">
      <c r="A8" s="1">
        <v>40725</v>
      </c>
      <c r="B8">
        <v>10120</v>
      </c>
    </row>
    <row r="9" spans="1:2" x14ac:dyDescent="0.25">
      <c r="A9" s="1">
        <v>40756</v>
      </c>
      <c r="B9">
        <v>9823</v>
      </c>
    </row>
    <row r="10" spans="1:2" x14ac:dyDescent="0.25">
      <c r="A10" s="1">
        <v>40787</v>
      </c>
      <c r="B10">
        <v>8743</v>
      </c>
    </row>
    <row r="11" spans="1:2" x14ac:dyDescent="0.25">
      <c r="A11" s="1">
        <v>40817</v>
      </c>
      <c r="B11">
        <v>9129</v>
      </c>
    </row>
    <row r="12" spans="1:2" x14ac:dyDescent="0.25">
      <c r="A12" s="1">
        <v>40848</v>
      </c>
      <c r="B12">
        <v>8710</v>
      </c>
    </row>
    <row r="13" spans="1:2" x14ac:dyDescent="0.25">
      <c r="A13" s="1">
        <v>40878</v>
      </c>
      <c r="B13">
        <v>8680</v>
      </c>
    </row>
    <row r="14" spans="1:2" x14ac:dyDescent="0.25">
      <c r="A14" s="1">
        <v>40909</v>
      </c>
      <c r="B14">
        <v>8162</v>
      </c>
    </row>
    <row r="15" spans="1:2" x14ac:dyDescent="0.25">
      <c r="A15" s="1">
        <v>40940</v>
      </c>
      <c r="B15">
        <v>7306</v>
      </c>
    </row>
    <row r="16" spans="1:2" x14ac:dyDescent="0.25">
      <c r="A16" s="1">
        <v>40969</v>
      </c>
      <c r="B16">
        <v>8124</v>
      </c>
    </row>
    <row r="17" spans="1:2" x14ac:dyDescent="0.25">
      <c r="A17" s="1">
        <v>41000</v>
      </c>
      <c r="B17">
        <v>7870</v>
      </c>
    </row>
    <row r="18" spans="1:2" x14ac:dyDescent="0.25">
      <c r="A18" s="1">
        <v>41030</v>
      </c>
      <c r="B18">
        <v>9387</v>
      </c>
    </row>
    <row r="19" spans="1:2" x14ac:dyDescent="0.25">
      <c r="A19" s="1">
        <v>41061</v>
      </c>
      <c r="B19">
        <v>9556</v>
      </c>
    </row>
    <row r="20" spans="1:2" x14ac:dyDescent="0.25">
      <c r="A20" s="1">
        <v>41091</v>
      </c>
      <c r="B20">
        <v>10093</v>
      </c>
    </row>
    <row r="21" spans="1:2" x14ac:dyDescent="0.25">
      <c r="A21" s="1">
        <v>41122</v>
      </c>
      <c r="B21">
        <v>9620</v>
      </c>
    </row>
    <row r="22" spans="1:2" x14ac:dyDescent="0.25">
      <c r="A22" s="1">
        <v>41153</v>
      </c>
      <c r="B22">
        <v>8285</v>
      </c>
    </row>
    <row r="23" spans="1:2" x14ac:dyDescent="0.25">
      <c r="A23" s="1">
        <v>41183</v>
      </c>
      <c r="B23">
        <v>8466</v>
      </c>
    </row>
    <row r="24" spans="1:2" x14ac:dyDescent="0.25">
      <c r="A24" s="1">
        <v>41214</v>
      </c>
      <c r="B24">
        <v>8160</v>
      </c>
    </row>
    <row r="25" spans="1:2" x14ac:dyDescent="0.25">
      <c r="A25" s="1">
        <v>41244</v>
      </c>
      <c r="B25">
        <v>8034</v>
      </c>
    </row>
    <row r="26" spans="1:2" x14ac:dyDescent="0.25">
      <c r="A26" s="1">
        <v>41275</v>
      </c>
      <c r="B26">
        <v>7717</v>
      </c>
    </row>
    <row r="27" spans="1:2" x14ac:dyDescent="0.25">
      <c r="A27" s="1">
        <v>41306</v>
      </c>
      <c r="B27">
        <v>7461</v>
      </c>
    </row>
    <row r="28" spans="1:2" x14ac:dyDescent="0.25">
      <c r="A28" s="1">
        <v>41334</v>
      </c>
      <c r="B28">
        <v>7767</v>
      </c>
    </row>
    <row r="29" spans="1:2" x14ac:dyDescent="0.25">
      <c r="A29" s="1">
        <v>41365</v>
      </c>
      <c r="B29">
        <v>7925</v>
      </c>
    </row>
    <row r="30" spans="1:2" x14ac:dyDescent="0.25">
      <c r="A30" s="1">
        <v>41395</v>
      </c>
      <c r="B30">
        <v>8623</v>
      </c>
    </row>
    <row r="31" spans="1:2" x14ac:dyDescent="0.25">
      <c r="A31" s="1">
        <v>41426</v>
      </c>
      <c r="B31">
        <v>8945</v>
      </c>
    </row>
    <row r="32" spans="1:2" x14ac:dyDescent="0.25">
      <c r="A32" s="1">
        <v>41456</v>
      </c>
      <c r="B32">
        <v>8000</v>
      </c>
    </row>
    <row r="33" spans="1:2" x14ac:dyDescent="0.25">
      <c r="A33" s="1">
        <v>41487</v>
      </c>
      <c r="B33">
        <v>9179</v>
      </c>
    </row>
    <row r="34" spans="1:2" x14ac:dyDescent="0.25">
      <c r="A34" s="1">
        <v>41518</v>
      </c>
      <c r="B34">
        <v>8037</v>
      </c>
    </row>
    <row r="35" spans="1:2" x14ac:dyDescent="0.25">
      <c r="A35" s="1">
        <v>41548</v>
      </c>
      <c r="B35">
        <v>8488</v>
      </c>
    </row>
    <row r="36" spans="1:2" x14ac:dyDescent="0.25">
      <c r="A36" s="1">
        <v>41579</v>
      </c>
      <c r="B36">
        <v>7874</v>
      </c>
    </row>
    <row r="37" spans="1:2" x14ac:dyDescent="0.25">
      <c r="A37" s="1">
        <v>41609</v>
      </c>
      <c r="B37">
        <v>8647</v>
      </c>
    </row>
    <row r="38" spans="1:2" x14ac:dyDescent="0.25">
      <c r="A38" s="1">
        <v>41640</v>
      </c>
      <c r="B38">
        <v>7792</v>
      </c>
    </row>
    <row r="39" spans="1:2" x14ac:dyDescent="0.25">
      <c r="A39" s="1">
        <v>41671</v>
      </c>
      <c r="B39">
        <v>6957</v>
      </c>
    </row>
    <row r="40" spans="1:2" x14ac:dyDescent="0.25">
      <c r="A40" s="1">
        <v>41699</v>
      </c>
      <c r="B40">
        <v>7726</v>
      </c>
    </row>
    <row r="41" spans="1:2" x14ac:dyDescent="0.25">
      <c r="A41" s="1">
        <v>41730</v>
      </c>
      <c r="B41">
        <v>8106</v>
      </c>
    </row>
    <row r="42" spans="1:2" x14ac:dyDescent="0.25">
      <c r="A42" s="1">
        <v>41760</v>
      </c>
      <c r="B42">
        <v>8890</v>
      </c>
    </row>
    <row r="43" spans="1:2" x14ac:dyDescent="0.25">
      <c r="A43" s="1">
        <v>41791</v>
      </c>
      <c r="B43">
        <v>9299</v>
      </c>
    </row>
    <row r="44" spans="1:2" x14ac:dyDescent="0.25">
      <c r="A44" s="1">
        <v>41821</v>
      </c>
      <c r="B44">
        <v>9000</v>
      </c>
    </row>
    <row r="45" spans="1:2" x14ac:dyDescent="0.25">
      <c r="A45" s="1">
        <v>41852</v>
      </c>
      <c r="B45">
        <v>9302</v>
      </c>
    </row>
    <row r="46" spans="1:2" x14ac:dyDescent="0.25">
      <c r="A46" s="1">
        <v>41883</v>
      </c>
      <c r="B46">
        <v>8314</v>
      </c>
    </row>
    <row r="47" spans="1:2" x14ac:dyDescent="0.25">
      <c r="A47" s="1">
        <v>41913</v>
      </c>
      <c r="B47">
        <v>8850</v>
      </c>
    </row>
    <row r="48" spans="1:2" x14ac:dyDescent="0.25">
      <c r="A48" s="1">
        <v>41944</v>
      </c>
      <c r="B48">
        <v>7500</v>
      </c>
    </row>
    <row r="49" spans="1:2" x14ac:dyDescent="0.25">
      <c r="A49" s="1">
        <v>41974</v>
      </c>
      <c r="B49">
        <v>8796</v>
      </c>
    </row>
    <row r="50" spans="1:2" x14ac:dyDescent="0.25">
      <c r="A50" s="1">
        <v>42005</v>
      </c>
      <c r="B50">
        <v>7836</v>
      </c>
    </row>
    <row r="51" spans="1:2" x14ac:dyDescent="0.25">
      <c r="A51" s="1">
        <v>42036</v>
      </c>
      <c r="B51">
        <v>6892</v>
      </c>
    </row>
    <row r="52" spans="1:2" x14ac:dyDescent="0.25">
      <c r="A52" s="1">
        <v>42064</v>
      </c>
      <c r="B52">
        <v>7791</v>
      </c>
    </row>
    <row r="53" spans="1:2" x14ac:dyDescent="0.25">
      <c r="A53" s="1">
        <v>42095</v>
      </c>
      <c r="B53">
        <v>8192</v>
      </c>
    </row>
    <row r="54" spans="1:2" x14ac:dyDescent="0.25">
      <c r="A54" s="1">
        <v>42125</v>
      </c>
      <c r="B54">
        <v>9115</v>
      </c>
    </row>
    <row r="55" spans="1:2" x14ac:dyDescent="0.25">
      <c r="A55" s="1">
        <v>42156</v>
      </c>
      <c r="B55">
        <v>9434</v>
      </c>
    </row>
    <row r="56" spans="1:2" x14ac:dyDescent="0.25">
      <c r="A56" s="1">
        <v>42186</v>
      </c>
      <c r="B56">
        <v>10484</v>
      </c>
    </row>
    <row r="57" spans="1:2" x14ac:dyDescent="0.25">
      <c r="A57" s="1">
        <v>42217</v>
      </c>
      <c r="B57">
        <v>9827</v>
      </c>
    </row>
    <row r="58" spans="1:2" x14ac:dyDescent="0.25">
      <c r="A58" s="1">
        <v>42248</v>
      </c>
      <c r="B58">
        <v>9110</v>
      </c>
    </row>
    <row r="59" spans="1:2" x14ac:dyDescent="0.25">
      <c r="A59" s="1">
        <v>42278</v>
      </c>
      <c r="B59">
        <v>9070</v>
      </c>
    </row>
    <row r="60" spans="1:2" x14ac:dyDescent="0.25">
      <c r="A60" s="1">
        <v>42309</v>
      </c>
      <c r="B60">
        <v>8633</v>
      </c>
    </row>
    <row r="61" spans="1:2" x14ac:dyDescent="0.25">
      <c r="A61" s="1">
        <v>42339</v>
      </c>
      <c r="B61">
        <v>9240</v>
      </c>
    </row>
    <row r="62" spans="1:2" x14ac:dyDescent="0.25">
      <c r="A62" s="1">
        <v>42370</v>
      </c>
      <c r="B62">
        <v>10000</v>
      </c>
    </row>
    <row r="63" spans="1:2" x14ac:dyDescent="0.25">
      <c r="A63" s="1">
        <v>42401</v>
      </c>
      <c r="B63">
        <v>8500</v>
      </c>
    </row>
    <row r="64" spans="1:2" x14ac:dyDescent="0.25">
      <c r="A64" s="1">
        <v>42430</v>
      </c>
      <c r="B64">
        <v>9100</v>
      </c>
    </row>
    <row r="65" spans="1:2" x14ac:dyDescent="0.25">
      <c r="A65" s="1">
        <v>42461</v>
      </c>
      <c r="B65">
        <v>7800</v>
      </c>
    </row>
    <row r="66" spans="1:2" x14ac:dyDescent="0.25">
      <c r="A66" s="1">
        <v>42491</v>
      </c>
      <c r="B66">
        <v>11000</v>
      </c>
    </row>
    <row r="67" spans="1:2" x14ac:dyDescent="0.25">
      <c r="A67" s="1">
        <v>42522</v>
      </c>
      <c r="B67">
        <v>10826</v>
      </c>
    </row>
    <row r="68" spans="1:2" x14ac:dyDescent="0.25">
      <c r="A68" s="1">
        <v>42552</v>
      </c>
      <c r="B68">
        <v>10500</v>
      </c>
    </row>
    <row r="69" spans="1:2" x14ac:dyDescent="0.25">
      <c r="A69" s="1">
        <v>42583</v>
      </c>
      <c r="B69">
        <v>9000</v>
      </c>
    </row>
    <row r="70" spans="1:2" x14ac:dyDescent="0.25">
      <c r="A70" s="1">
        <v>42614</v>
      </c>
      <c r="B70">
        <v>9500</v>
      </c>
    </row>
    <row r="71" spans="1:2" x14ac:dyDescent="0.25">
      <c r="A71" s="1">
        <v>42644</v>
      </c>
      <c r="B71">
        <v>9938</v>
      </c>
    </row>
    <row r="72" spans="1:2" x14ac:dyDescent="0.25">
      <c r="A72" s="1">
        <v>42675</v>
      </c>
      <c r="B72">
        <v>9500</v>
      </c>
    </row>
    <row r="73" spans="1:2" x14ac:dyDescent="0.25">
      <c r="A73" s="1">
        <v>42705</v>
      </c>
      <c r="B73">
        <v>8927</v>
      </c>
    </row>
    <row r="74" spans="1:2" x14ac:dyDescent="0.25">
      <c r="A74" s="1">
        <v>42736</v>
      </c>
      <c r="B74">
        <v>7500</v>
      </c>
    </row>
    <row r="75" spans="1:2" x14ac:dyDescent="0.25">
      <c r="A75" s="1">
        <v>42767</v>
      </c>
      <c r="B75">
        <v>9000</v>
      </c>
    </row>
    <row r="76" spans="1:2" x14ac:dyDescent="0.25">
      <c r="A76" s="1">
        <v>42795</v>
      </c>
      <c r="B76">
        <v>8928</v>
      </c>
    </row>
    <row r="77" spans="1:2" x14ac:dyDescent="0.25">
      <c r="A77" s="1">
        <v>42826</v>
      </c>
      <c r="B77">
        <v>9137</v>
      </c>
    </row>
    <row r="78" spans="1:2" x14ac:dyDescent="0.25">
      <c r="A78" s="1">
        <v>42856</v>
      </c>
      <c r="B78">
        <v>10500</v>
      </c>
    </row>
    <row r="79" spans="1:2" x14ac:dyDescent="0.25">
      <c r="A79" s="1">
        <v>42887</v>
      </c>
      <c r="B79">
        <v>10000</v>
      </c>
    </row>
    <row r="80" spans="1:2" x14ac:dyDescent="0.25">
      <c r="A80" s="1">
        <v>42917</v>
      </c>
      <c r="B80">
        <v>9600</v>
      </c>
    </row>
    <row r="81" spans="1:2" x14ac:dyDescent="0.25">
      <c r="A81" s="1">
        <v>42948</v>
      </c>
      <c r="B81">
        <v>8900</v>
      </c>
    </row>
    <row r="82" spans="1:2" x14ac:dyDescent="0.25">
      <c r="A82" s="1">
        <v>42979</v>
      </c>
      <c r="B82">
        <v>9713</v>
      </c>
    </row>
    <row r="83" spans="1:2" x14ac:dyDescent="0.25">
      <c r="A83" s="1">
        <v>43009</v>
      </c>
      <c r="B83">
        <v>8500</v>
      </c>
    </row>
    <row r="84" spans="1:2" x14ac:dyDescent="0.25">
      <c r="A84" s="1">
        <v>43040</v>
      </c>
      <c r="B84">
        <v>8500</v>
      </c>
    </row>
    <row r="85" spans="1:2" x14ac:dyDescent="0.25">
      <c r="A85" s="1">
        <v>43070</v>
      </c>
      <c r="B85">
        <v>8500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opLeftCell="A51" workbookViewId="0">
      <selection activeCell="E109" sqref="E109"/>
    </sheetView>
  </sheetViews>
  <sheetFormatPr baseColWidth="10" defaultRowHeight="15" x14ac:dyDescent="0.25"/>
  <cols>
    <col min="2" max="2" width="12.28515625" customWidth="1"/>
    <col min="3" max="3" width="22" customWidth="1"/>
    <col min="4" max="4" width="40.42578125" customWidth="1"/>
    <col min="5" max="5" width="41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40544</v>
      </c>
      <c r="B2" s="2">
        <v>7750</v>
      </c>
    </row>
    <row r="3" spans="1:5" x14ac:dyDescent="0.25">
      <c r="A3" s="1">
        <v>40575</v>
      </c>
      <c r="B3" s="2">
        <v>6981</v>
      </c>
    </row>
    <row r="4" spans="1:5" x14ac:dyDescent="0.25">
      <c r="A4" s="1">
        <v>40603</v>
      </c>
      <c r="B4" s="2">
        <v>8038</v>
      </c>
    </row>
    <row r="5" spans="1:5" x14ac:dyDescent="0.25">
      <c r="A5" s="1">
        <v>40634</v>
      </c>
      <c r="B5" s="2">
        <v>8422</v>
      </c>
    </row>
    <row r="6" spans="1:5" x14ac:dyDescent="0.25">
      <c r="A6" s="1">
        <v>40664</v>
      </c>
      <c r="B6" s="2">
        <v>8714</v>
      </c>
    </row>
    <row r="7" spans="1:5" x14ac:dyDescent="0.25">
      <c r="A7" s="1">
        <v>40695</v>
      </c>
      <c r="B7" s="2">
        <v>9512</v>
      </c>
    </row>
    <row r="8" spans="1:5" x14ac:dyDescent="0.25">
      <c r="A8" s="1">
        <v>40725</v>
      </c>
      <c r="B8" s="2">
        <v>10120</v>
      </c>
    </row>
    <row r="9" spans="1:5" x14ac:dyDescent="0.25">
      <c r="A9" s="1">
        <v>40756</v>
      </c>
      <c r="B9" s="2">
        <v>9823</v>
      </c>
    </row>
    <row r="10" spans="1:5" x14ac:dyDescent="0.25">
      <c r="A10" s="1">
        <v>40787</v>
      </c>
      <c r="B10" s="2">
        <v>8743</v>
      </c>
    </row>
    <row r="11" spans="1:5" x14ac:dyDescent="0.25">
      <c r="A11" s="1">
        <v>40817</v>
      </c>
      <c r="B11" s="2">
        <v>9129</v>
      </c>
    </row>
    <row r="12" spans="1:5" x14ac:dyDescent="0.25">
      <c r="A12" s="1">
        <v>40848</v>
      </c>
      <c r="B12" s="2">
        <v>8710</v>
      </c>
    </row>
    <row r="13" spans="1:5" x14ac:dyDescent="0.25">
      <c r="A13" s="1">
        <v>40878</v>
      </c>
      <c r="B13" s="2">
        <v>8680</v>
      </c>
    </row>
    <row r="14" spans="1:5" x14ac:dyDescent="0.25">
      <c r="A14" s="1">
        <v>40909</v>
      </c>
      <c r="B14" s="2">
        <v>8162</v>
      </c>
    </row>
    <row r="15" spans="1:5" x14ac:dyDescent="0.25">
      <c r="A15" s="1">
        <v>40940</v>
      </c>
      <c r="B15" s="2">
        <v>7306</v>
      </c>
    </row>
    <row r="16" spans="1:5" x14ac:dyDescent="0.25">
      <c r="A16" s="1">
        <v>40969</v>
      </c>
      <c r="B16" s="2">
        <v>8124</v>
      </c>
    </row>
    <row r="17" spans="1:2" x14ac:dyDescent="0.25">
      <c r="A17" s="1">
        <v>41000</v>
      </c>
      <c r="B17" s="2">
        <v>7870</v>
      </c>
    </row>
    <row r="18" spans="1:2" x14ac:dyDescent="0.25">
      <c r="A18" s="1">
        <v>41030</v>
      </c>
      <c r="B18" s="2">
        <v>9387</v>
      </c>
    </row>
    <row r="19" spans="1:2" x14ac:dyDescent="0.25">
      <c r="A19" s="1">
        <v>41061</v>
      </c>
      <c r="B19" s="2">
        <v>9556</v>
      </c>
    </row>
    <row r="20" spans="1:2" x14ac:dyDescent="0.25">
      <c r="A20" s="1">
        <v>41091</v>
      </c>
      <c r="B20" s="2">
        <v>10093</v>
      </c>
    </row>
    <row r="21" spans="1:2" x14ac:dyDescent="0.25">
      <c r="A21" s="1">
        <v>41122</v>
      </c>
      <c r="B21" s="2">
        <v>9620</v>
      </c>
    </row>
    <row r="22" spans="1:2" x14ac:dyDescent="0.25">
      <c r="A22" s="1">
        <v>41153</v>
      </c>
      <c r="B22" s="2">
        <v>8285</v>
      </c>
    </row>
    <row r="23" spans="1:2" x14ac:dyDescent="0.25">
      <c r="A23" s="1">
        <v>41183</v>
      </c>
      <c r="B23" s="2">
        <v>8466</v>
      </c>
    </row>
    <row r="24" spans="1:2" x14ac:dyDescent="0.25">
      <c r="A24" s="1">
        <v>41214</v>
      </c>
      <c r="B24" s="2">
        <v>8160</v>
      </c>
    </row>
    <row r="25" spans="1:2" x14ac:dyDescent="0.25">
      <c r="A25" s="1">
        <v>41244</v>
      </c>
      <c r="B25" s="2">
        <v>8034</v>
      </c>
    </row>
    <row r="26" spans="1:2" x14ac:dyDescent="0.25">
      <c r="A26" s="1">
        <v>41275</v>
      </c>
      <c r="B26" s="2">
        <v>7717</v>
      </c>
    </row>
    <row r="27" spans="1:2" x14ac:dyDescent="0.25">
      <c r="A27" s="1">
        <v>41306</v>
      </c>
      <c r="B27" s="2">
        <v>7461</v>
      </c>
    </row>
    <row r="28" spans="1:2" x14ac:dyDescent="0.25">
      <c r="A28" s="1">
        <v>41334</v>
      </c>
      <c r="B28" s="2">
        <v>7767</v>
      </c>
    </row>
    <row r="29" spans="1:2" x14ac:dyDescent="0.25">
      <c r="A29" s="1">
        <v>41365</v>
      </c>
      <c r="B29" s="2">
        <v>7925</v>
      </c>
    </row>
    <row r="30" spans="1:2" x14ac:dyDescent="0.25">
      <c r="A30" s="1">
        <v>41395</v>
      </c>
      <c r="B30" s="2">
        <v>8623</v>
      </c>
    </row>
    <row r="31" spans="1:2" x14ac:dyDescent="0.25">
      <c r="A31" s="1">
        <v>41426</v>
      </c>
      <c r="B31" s="2">
        <v>8945</v>
      </c>
    </row>
    <row r="32" spans="1:2" x14ac:dyDescent="0.25">
      <c r="A32" s="1">
        <v>41456</v>
      </c>
      <c r="B32" s="2">
        <v>8000</v>
      </c>
    </row>
    <row r="33" spans="1:2" x14ac:dyDescent="0.25">
      <c r="A33" s="1">
        <v>41487</v>
      </c>
      <c r="B33" s="2">
        <v>9179</v>
      </c>
    </row>
    <row r="34" spans="1:2" x14ac:dyDescent="0.25">
      <c r="A34" s="1">
        <v>41518</v>
      </c>
      <c r="B34" s="2">
        <v>8037</v>
      </c>
    </row>
    <row r="35" spans="1:2" x14ac:dyDescent="0.25">
      <c r="A35" s="1">
        <v>41548</v>
      </c>
      <c r="B35" s="2">
        <v>8488</v>
      </c>
    </row>
    <row r="36" spans="1:2" x14ac:dyDescent="0.25">
      <c r="A36" s="1">
        <v>41579</v>
      </c>
      <c r="B36" s="2">
        <v>7874</v>
      </c>
    </row>
    <row r="37" spans="1:2" x14ac:dyDescent="0.25">
      <c r="A37" s="1">
        <v>41609</v>
      </c>
      <c r="B37" s="2">
        <v>8647</v>
      </c>
    </row>
    <row r="38" spans="1:2" x14ac:dyDescent="0.25">
      <c r="A38" s="1">
        <v>41640</v>
      </c>
      <c r="B38" s="2">
        <v>7792</v>
      </c>
    </row>
    <row r="39" spans="1:2" x14ac:dyDescent="0.25">
      <c r="A39" s="1">
        <v>41671</v>
      </c>
      <c r="B39" s="2">
        <v>6957</v>
      </c>
    </row>
    <row r="40" spans="1:2" x14ac:dyDescent="0.25">
      <c r="A40" s="1">
        <v>41699</v>
      </c>
      <c r="B40" s="2">
        <v>7726</v>
      </c>
    </row>
    <row r="41" spans="1:2" x14ac:dyDescent="0.25">
      <c r="A41" s="1">
        <v>41730</v>
      </c>
      <c r="B41" s="2">
        <v>8106</v>
      </c>
    </row>
    <row r="42" spans="1:2" x14ac:dyDescent="0.25">
      <c r="A42" s="1">
        <v>41760</v>
      </c>
      <c r="B42" s="2">
        <v>8890</v>
      </c>
    </row>
    <row r="43" spans="1:2" x14ac:dyDescent="0.25">
      <c r="A43" s="1">
        <v>41791</v>
      </c>
      <c r="B43" s="2">
        <v>9299</v>
      </c>
    </row>
    <row r="44" spans="1:2" x14ac:dyDescent="0.25">
      <c r="A44" s="1">
        <v>41821</v>
      </c>
      <c r="B44" s="2">
        <v>9000</v>
      </c>
    </row>
    <row r="45" spans="1:2" x14ac:dyDescent="0.25">
      <c r="A45" s="1">
        <v>41852</v>
      </c>
      <c r="B45" s="2">
        <v>9302</v>
      </c>
    </row>
    <row r="46" spans="1:2" x14ac:dyDescent="0.25">
      <c r="A46" s="1">
        <v>41883</v>
      </c>
      <c r="B46" s="2">
        <v>8314</v>
      </c>
    </row>
    <row r="47" spans="1:2" x14ac:dyDescent="0.25">
      <c r="A47" s="1">
        <v>41913</v>
      </c>
      <c r="B47" s="2">
        <v>8850</v>
      </c>
    </row>
    <row r="48" spans="1:2" x14ac:dyDescent="0.25">
      <c r="A48" s="1">
        <v>41944</v>
      </c>
      <c r="B48" s="2">
        <v>7500</v>
      </c>
    </row>
    <row r="49" spans="1:2" x14ac:dyDescent="0.25">
      <c r="A49" s="1">
        <v>41974</v>
      </c>
      <c r="B49" s="2">
        <v>8796</v>
      </c>
    </row>
    <row r="50" spans="1:2" x14ac:dyDescent="0.25">
      <c r="A50" s="1">
        <v>42005</v>
      </c>
      <c r="B50" s="2">
        <v>7836</v>
      </c>
    </row>
    <row r="51" spans="1:2" x14ac:dyDescent="0.25">
      <c r="A51" s="1">
        <v>42036</v>
      </c>
      <c r="B51" s="2">
        <v>6892</v>
      </c>
    </row>
    <row r="52" spans="1:2" x14ac:dyDescent="0.25">
      <c r="A52" s="1">
        <v>42064</v>
      </c>
      <c r="B52" s="2">
        <v>7791</v>
      </c>
    </row>
    <row r="53" spans="1:2" x14ac:dyDescent="0.25">
      <c r="A53" s="1">
        <v>42095</v>
      </c>
      <c r="B53" s="2">
        <v>8192</v>
      </c>
    </row>
    <row r="54" spans="1:2" x14ac:dyDescent="0.25">
      <c r="A54" s="1">
        <v>42125</v>
      </c>
      <c r="B54" s="2">
        <v>9115</v>
      </c>
    </row>
    <row r="55" spans="1:2" x14ac:dyDescent="0.25">
      <c r="A55" s="1">
        <v>42156</v>
      </c>
      <c r="B55" s="2">
        <v>9434</v>
      </c>
    </row>
    <row r="56" spans="1:2" x14ac:dyDescent="0.25">
      <c r="A56" s="1">
        <v>42186</v>
      </c>
      <c r="B56" s="2">
        <v>10484</v>
      </c>
    </row>
    <row r="57" spans="1:2" x14ac:dyDescent="0.25">
      <c r="A57" s="1">
        <v>42217</v>
      </c>
      <c r="B57" s="2">
        <v>9827</v>
      </c>
    </row>
    <row r="58" spans="1:2" x14ac:dyDescent="0.25">
      <c r="A58" s="1">
        <v>42248</v>
      </c>
      <c r="B58" s="2">
        <v>9110</v>
      </c>
    </row>
    <row r="59" spans="1:2" x14ac:dyDescent="0.25">
      <c r="A59" s="1">
        <v>42278</v>
      </c>
      <c r="B59" s="2">
        <v>9070</v>
      </c>
    </row>
    <row r="60" spans="1:2" x14ac:dyDescent="0.25">
      <c r="A60" s="1">
        <v>42309</v>
      </c>
      <c r="B60" s="2">
        <v>8633</v>
      </c>
    </row>
    <row r="61" spans="1:2" x14ac:dyDescent="0.25">
      <c r="A61" s="1">
        <v>42339</v>
      </c>
      <c r="B61" s="2">
        <v>9240</v>
      </c>
    </row>
    <row r="62" spans="1:2" x14ac:dyDescent="0.25">
      <c r="A62" s="1">
        <v>42370</v>
      </c>
      <c r="B62" s="2">
        <v>10000</v>
      </c>
    </row>
    <row r="63" spans="1:2" x14ac:dyDescent="0.25">
      <c r="A63" s="1">
        <v>42401</v>
      </c>
      <c r="B63" s="2">
        <v>8500</v>
      </c>
    </row>
    <row r="64" spans="1:2" x14ac:dyDescent="0.25">
      <c r="A64" s="1">
        <v>42430</v>
      </c>
      <c r="B64" s="2">
        <v>9100</v>
      </c>
    </row>
    <row r="65" spans="1:2" x14ac:dyDescent="0.25">
      <c r="A65" s="1">
        <v>42461</v>
      </c>
      <c r="B65" s="2">
        <v>7800</v>
      </c>
    </row>
    <row r="66" spans="1:2" x14ac:dyDescent="0.25">
      <c r="A66" s="1">
        <v>42491</v>
      </c>
      <c r="B66" s="2">
        <v>11000</v>
      </c>
    </row>
    <row r="67" spans="1:2" x14ac:dyDescent="0.25">
      <c r="A67" s="1">
        <v>42522</v>
      </c>
      <c r="B67" s="2">
        <v>10826</v>
      </c>
    </row>
    <row r="68" spans="1:2" x14ac:dyDescent="0.25">
      <c r="A68" s="1">
        <v>42552</v>
      </c>
      <c r="B68" s="2">
        <v>10500</v>
      </c>
    </row>
    <row r="69" spans="1:2" x14ac:dyDescent="0.25">
      <c r="A69" s="1">
        <v>42583</v>
      </c>
      <c r="B69" s="2">
        <v>9000</v>
      </c>
    </row>
    <row r="70" spans="1:2" x14ac:dyDescent="0.25">
      <c r="A70" s="1">
        <v>42614</v>
      </c>
      <c r="B70" s="2">
        <v>9500</v>
      </c>
    </row>
    <row r="71" spans="1:2" x14ac:dyDescent="0.25">
      <c r="A71" s="1">
        <v>42644</v>
      </c>
      <c r="B71" s="2">
        <v>9938</v>
      </c>
    </row>
    <row r="72" spans="1:2" x14ac:dyDescent="0.25">
      <c r="A72" s="1">
        <v>42675</v>
      </c>
      <c r="B72" s="2">
        <v>9500</v>
      </c>
    </row>
    <row r="73" spans="1:2" x14ac:dyDescent="0.25">
      <c r="A73" s="1">
        <v>42705</v>
      </c>
      <c r="B73" s="2">
        <v>8927</v>
      </c>
    </row>
    <row r="74" spans="1:2" x14ac:dyDescent="0.25">
      <c r="A74" s="1">
        <v>42736</v>
      </c>
      <c r="B74" s="2">
        <v>7500</v>
      </c>
    </row>
    <row r="75" spans="1:2" x14ac:dyDescent="0.25">
      <c r="A75" s="1">
        <v>42767</v>
      </c>
      <c r="B75" s="2">
        <v>9000</v>
      </c>
    </row>
    <row r="76" spans="1:2" x14ac:dyDescent="0.25">
      <c r="A76" s="1">
        <v>42795</v>
      </c>
      <c r="B76" s="2">
        <v>8928</v>
      </c>
    </row>
    <row r="77" spans="1:2" x14ac:dyDescent="0.25">
      <c r="A77" s="1">
        <v>42826</v>
      </c>
      <c r="B77" s="2">
        <v>9137</v>
      </c>
    </row>
    <row r="78" spans="1:2" x14ac:dyDescent="0.25">
      <c r="A78" s="1">
        <v>42856</v>
      </c>
      <c r="B78" s="2">
        <v>10500</v>
      </c>
    </row>
    <row r="79" spans="1:2" x14ac:dyDescent="0.25">
      <c r="A79" s="1">
        <v>42887</v>
      </c>
      <c r="B79" s="2">
        <v>10000</v>
      </c>
    </row>
    <row r="80" spans="1:2" x14ac:dyDescent="0.25">
      <c r="A80" s="1">
        <v>42917</v>
      </c>
      <c r="B80" s="2">
        <v>9600</v>
      </c>
    </row>
    <row r="81" spans="1:5" x14ac:dyDescent="0.25">
      <c r="A81" s="1">
        <v>42948</v>
      </c>
      <c r="B81" s="2">
        <v>8900</v>
      </c>
    </row>
    <row r="82" spans="1:5" x14ac:dyDescent="0.25">
      <c r="A82" s="1">
        <v>42979</v>
      </c>
      <c r="B82" s="2">
        <v>9713</v>
      </c>
    </row>
    <row r="83" spans="1:5" x14ac:dyDescent="0.25">
      <c r="A83" s="1">
        <v>43009</v>
      </c>
      <c r="B83" s="2">
        <v>8500</v>
      </c>
    </row>
    <row r="84" spans="1:5" x14ac:dyDescent="0.25">
      <c r="A84" s="1">
        <v>43040</v>
      </c>
      <c r="B84" s="2">
        <v>8500</v>
      </c>
    </row>
    <row r="85" spans="1:5" x14ac:dyDescent="0.25">
      <c r="A85" s="1">
        <v>43070</v>
      </c>
      <c r="B85" s="2">
        <v>8500</v>
      </c>
      <c r="C85" s="2">
        <v>8500</v>
      </c>
      <c r="D85" s="3">
        <v>8500</v>
      </c>
      <c r="E85" s="3">
        <v>8500</v>
      </c>
    </row>
    <row r="86" spans="1:5" x14ac:dyDescent="0.25">
      <c r="A86" s="1">
        <v>43101</v>
      </c>
      <c r="C86" s="2">
        <f>_xlfn.FORECAST.ETS(A86,$B$2:$B$85,$A$2:$A$85,1,1)</f>
        <v>8067.0733157279828</v>
      </c>
      <c r="D86" s="3">
        <f>C86-_xlfn.FORECAST.ETS.CONFINT(A86,$B$2:$B$85,$A$2:$A$85,0.95,1,1)</f>
        <v>6938.5838627502681</v>
      </c>
      <c r="E86" s="3">
        <f>C86+_xlfn.FORECAST.ETS.CONFINT(A86,$B$2:$B$85,$A$2:$A$85,0.95,1,1)</f>
        <v>9195.5627687056967</v>
      </c>
    </row>
    <row r="87" spans="1:5" x14ac:dyDescent="0.25">
      <c r="A87" s="1">
        <v>43132</v>
      </c>
      <c r="C87" s="2">
        <f>_xlfn.FORECAST.ETS(A87,$B$2:$B$85,$A$2:$A$85,1,1)</f>
        <v>7432.2568141002057</v>
      </c>
      <c r="D87" s="3">
        <f>C87-_xlfn.FORECAST.ETS.CONFINT(A87,$B$2:$B$85,$A$2:$A$85,0.95,1,1)</f>
        <v>6169.5562844031701</v>
      </c>
      <c r="E87" s="3">
        <f>C87+_xlfn.FORECAST.ETS.CONFINT(A87,$B$2:$B$85,$A$2:$A$85,0.95,1,1)</f>
        <v>8694.9573437972413</v>
      </c>
    </row>
    <row r="88" spans="1:5" x14ac:dyDescent="0.25">
      <c r="A88" s="1">
        <v>43160</v>
      </c>
      <c r="C88" s="2">
        <f>_xlfn.FORECAST.ETS(A88,$B$2:$B$85,$A$2:$A$85,1,1)</f>
        <v>8066.3410761858386</v>
      </c>
      <c r="D88" s="3">
        <f>C88-_xlfn.FORECAST.ETS.CONFINT(A88,$B$2:$B$85,$A$2:$A$85,0.95,1,1)</f>
        <v>6681.9218240081918</v>
      </c>
      <c r="E88" s="3">
        <f>C88+_xlfn.FORECAST.ETS.CONFINT(A88,$B$2:$B$85,$A$2:$A$85,0.95,1,1)</f>
        <v>9450.7603283634853</v>
      </c>
    </row>
    <row r="89" spans="1:5" x14ac:dyDescent="0.25">
      <c r="A89" s="1">
        <v>43191</v>
      </c>
      <c r="C89" s="2">
        <f>_xlfn.FORECAST.ETS(A89,$B$2:$B$85,$A$2:$A$85,1,1)</f>
        <v>8164.674959358339</v>
      </c>
      <c r="D89" s="3">
        <f>C89-_xlfn.FORECAST.ETS.CONFINT(A89,$B$2:$B$85,$A$2:$A$85,0.95,1,1)</f>
        <v>6667.9775594916682</v>
      </c>
      <c r="E89" s="3">
        <f>C89+_xlfn.FORECAST.ETS.CONFINT(A89,$B$2:$B$85,$A$2:$A$85,0.95,1,1)</f>
        <v>9661.3723592250099</v>
      </c>
    </row>
    <row r="90" spans="1:5" x14ac:dyDescent="0.25">
      <c r="A90" s="1">
        <v>43221</v>
      </c>
      <c r="C90" s="2">
        <f>_xlfn.FORECAST.ETS(A90,$B$2:$B$85,$A$2:$A$85,1,1)</f>
        <v>9185.5677424908426</v>
      </c>
      <c r="D90" s="3">
        <f>C90-_xlfn.FORECAST.ETS.CONFINT(A90,$B$2:$B$85,$A$2:$A$85,0.95,1,1)</f>
        <v>7584.0451864284296</v>
      </c>
      <c r="E90" s="3">
        <f>C90+_xlfn.FORECAST.ETS.CONFINT(A90,$B$2:$B$85,$A$2:$A$85,0.95,1,1)</f>
        <v>10787.090298553256</v>
      </c>
    </row>
    <row r="91" spans="1:5" x14ac:dyDescent="0.25">
      <c r="A91" s="1">
        <v>43252</v>
      </c>
      <c r="C91" s="2">
        <f>_xlfn.FORECAST.ETS(A91,$B$2:$B$85,$A$2:$A$85,1,1)</f>
        <v>9524.3087497128654</v>
      </c>
      <c r="D91" s="3">
        <f>C91-_xlfn.FORECAST.ETS.CONFINT(A91,$B$2:$B$85,$A$2:$A$85,0.95,1,1)</f>
        <v>7824.0342468151421</v>
      </c>
      <c r="E91" s="3">
        <f>C91+_xlfn.FORECAST.ETS.CONFINT(A91,$B$2:$B$85,$A$2:$A$85,0.95,1,1)</f>
        <v>11224.583252610588</v>
      </c>
    </row>
    <row r="92" spans="1:5" x14ac:dyDescent="0.25">
      <c r="A92" s="1">
        <v>43282</v>
      </c>
      <c r="C92" s="2">
        <f>_xlfn.FORECAST.ETS(A92,$B$2:$B$85,$A$2:$A$85,1,1)</f>
        <v>9603.8349308352008</v>
      </c>
      <c r="D92" s="3">
        <f>C92-_xlfn.FORECAST.ETS.CONFINT(A92,$B$2:$B$85,$A$2:$A$85,0.95,1,1)</f>
        <v>7809.8777639477667</v>
      </c>
      <c r="E92" s="3">
        <f>C92+_xlfn.FORECAST.ETS.CONFINT(A92,$B$2:$B$85,$A$2:$A$85,0.95,1,1)</f>
        <v>11397.792097722635</v>
      </c>
    </row>
    <row r="93" spans="1:5" x14ac:dyDescent="0.25">
      <c r="A93" s="1">
        <v>43313</v>
      </c>
      <c r="C93" s="2">
        <f>_xlfn.FORECAST.ETS(A93,$B$2:$B$85,$A$2:$A$85,1,1)</f>
        <v>9752.3786740950527</v>
      </c>
      <c r="D93" s="3">
        <f>C93-_xlfn.FORECAST.ETS.CONFINT(A93,$B$2:$B$85,$A$2:$A$85,0.95,1,1)</f>
        <v>7869.0508112889929</v>
      </c>
      <c r="E93" s="3">
        <f>C93+_xlfn.FORECAST.ETS.CONFINT(A93,$B$2:$B$85,$A$2:$A$85,0.95,1,1)</f>
        <v>11635.706536901112</v>
      </c>
    </row>
    <row r="94" spans="1:5" x14ac:dyDescent="0.25">
      <c r="A94" s="1">
        <v>43344</v>
      </c>
      <c r="C94" s="2">
        <f>_xlfn.FORECAST.ETS(A94,$B$2:$B$85,$A$2:$A$85,1,1)</f>
        <v>8590.6965211045244</v>
      </c>
      <c r="D94" s="3">
        <f>C94-_xlfn.FORECAST.ETS.CONFINT(A94,$B$2:$B$85,$A$2:$A$85,0.95,1,1)</f>
        <v>6621.7220421522079</v>
      </c>
      <c r="E94" s="3">
        <f>C94+_xlfn.FORECAST.ETS.CONFINT(A94,$B$2:$B$85,$A$2:$A$85,0.95,1,1)</f>
        <v>10559.671000056842</v>
      </c>
    </row>
    <row r="95" spans="1:5" x14ac:dyDescent="0.25">
      <c r="A95" s="1">
        <v>43374</v>
      </c>
      <c r="C95" s="2">
        <f>_xlfn.FORECAST.ETS(A95,$B$2:$B$85,$A$2:$A$85,1,1)</f>
        <v>8936.0685648133476</v>
      </c>
      <c r="D95" s="3">
        <f>C95-_xlfn.FORECAST.ETS.CONFINT(A95,$B$2:$B$85,$A$2:$A$85,0.95,1,1)</f>
        <v>6884.7044227275501</v>
      </c>
      <c r="E95" s="3">
        <f>C95+_xlfn.FORECAST.ETS.CONFINT(A95,$B$2:$B$85,$A$2:$A$85,0.95,1,1)</f>
        <v>10987.432706899144</v>
      </c>
    </row>
    <row r="96" spans="1:5" x14ac:dyDescent="0.25">
      <c r="A96" s="1">
        <v>43405</v>
      </c>
      <c r="C96" s="2">
        <f>_xlfn.FORECAST.ETS(A96,$B$2:$B$85,$A$2:$A$85,1,1)</f>
        <v>8499.8572388997945</v>
      </c>
      <c r="D96" s="3">
        <f>C96-_xlfn.FORECAST.ETS.CONFINT(A96,$B$2:$B$85,$A$2:$A$85,0.95,1,1)</f>
        <v>6368.9819680760684</v>
      </c>
      <c r="E96" s="3">
        <f>C96+_xlfn.FORECAST.ETS.CONFINT(A96,$B$2:$B$85,$A$2:$A$85,0.95,1,1)</f>
        <v>10630.732509723521</v>
      </c>
    </row>
    <row r="97" spans="1:5" x14ac:dyDescent="0.25">
      <c r="A97" s="1">
        <v>43435</v>
      </c>
      <c r="C97" s="2">
        <f>_xlfn.FORECAST.ETS(A97,$B$2:$B$85,$A$2:$A$85,1,1)</f>
        <v>8720.0250465444478</v>
      </c>
      <c r="D97" s="3">
        <f>C97-_xlfn.FORECAST.ETS.CONFINT(A97,$B$2:$B$85,$A$2:$A$85,0.95,1,1)</f>
        <v>6512.2055849805029</v>
      </c>
      <c r="E97" s="3">
        <f>C97+_xlfn.FORECAST.ETS.CONFINT(A97,$B$2:$B$85,$A$2:$A$85,0.95,1,1)</f>
        <v>10927.844508108392</v>
      </c>
    </row>
    <row r="98" spans="1:5" x14ac:dyDescent="0.25">
      <c r="A98" s="1">
        <v>43466</v>
      </c>
      <c r="C98" s="2">
        <f>_xlfn.FORECAST.ETS(A98,$B$2:$B$85,$A$2:$A$85,1,1)</f>
        <v>8175.9268505131276</v>
      </c>
      <c r="D98" s="3">
        <f>C98-_xlfn.FORECAST.ETS.CONFINT(A98,$B$2:$B$85,$A$2:$A$85,0.95,1,1)</f>
        <v>5893.1834728635386</v>
      </c>
      <c r="E98" s="3">
        <f>C98+_xlfn.FORECAST.ETS.CONFINT(A98,$B$2:$B$85,$A$2:$A$85,0.95,1,1)</f>
        <v>10458.670228162717</v>
      </c>
    </row>
    <row r="99" spans="1:5" x14ac:dyDescent="0.25">
      <c r="A99" s="1">
        <v>43497</v>
      </c>
      <c r="C99" s="2">
        <f>_xlfn.FORECAST.ETS(A99,$B$2:$B$85,$A$2:$A$85,1,1)</f>
        <v>7541.1103488853505</v>
      </c>
      <c r="D99" s="3">
        <f>C99-_xlfn.FORECAST.ETS.CONFINT(A99,$B$2:$B$85,$A$2:$A$85,0.95,1,1)</f>
        <v>5185.8252532874521</v>
      </c>
      <c r="E99" s="3">
        <f>C99+_xlfn.FORECAST.ETS.CONFINT(A99,$B$2:$B$85,$A$2:$A$85,0.95,1,1)</f>
        <v>9896.3954444832489</v>
      </c>
    </row>
    <row r="100" spans="1:5" x14ac:dyDescent="0.25">
      <c r="A100" s="1">
        <v>43525</v>
      </c>
      <c r="C100" s="2">
        <f>_xlfn.FORECAST.ETS(A100,$B$2:$B$85,$A$2:$A$85,1,1)</f>
        <v>8175.1946109709834</v>
      </c>
      <c r="D100" s="3">
        <f>C100-_xlfn.FORECAST.ETS.CONFINT(A100,$B$2:$B$85,$A$2:$A$85,0.95,1,1)</f>
        <v>5749.2661589142153</v>
      </c>
      <c r="E100" s="3">
        <f>C100+_xlfn.FORECAST.ETS.CONFINT(A100,$B$2:$B$85,$A$2:$A$85,0.95,1,1)</f>
        <v>10601.123063027751</v>
      </c>
    </row>
    <row r="101" spans="1:5" x14ac:dyDescent="0.25">
      <c r="A101" s="1">
        <v>43556</v>
      </c>
      <c r="C101" s="2">
        <f>_xlfn.FORECAST.ETS(A101,$B$2:$B$85,$A$2:$A$85,1,1)</f>
        <v>8273.5284941434838</v>
      </c>
      <c r="D101" s="3">
        <f>C101-_xlfn.FORECAST.ETS.CONFINT(A101,$B$2:$B$85,$A$2:$A$85,0.95,1,1)</f>
        <v>5778.6932703183129</v>
      </c>
      <c r="E101" s="3">
        <f>C101+_xlfn.FORECAST.ETS.CONFINT(A101,$B$2:$B$85,$A$2:$A$85,0.95,1,1)</f>
        <v>10768.363717968656</v>
      </c>
    </row>
    <row r="102" spans="1:5" x14ac:dyDescent="0.25">
      <c r="A102" s="1">
        <v>43586</v>
      </c>
      <c r="C102" s="2">
        <f>_xlfn.FORECAST.ETS(A102,$B$2:$B$85,$A$2:$A$85,1,1)</f>
        <v>9294.4212772759874</v>
      </c>
      <c r="D102" s="3">
        <f>C102-_xlfn.FORECAST.ETS.CONFINT(A102,$B$2:$B$85,$A$2:$A$85,0.95,1,1)</f>
        <v>6732.2752535015406</v>
      </c>
      <c r="E102" s="3">
        <f>C102+_xlfn.FORECAST.ETS.CONFINT(A102,$B$2:$B$85,$A$2:$A$85,0.95,1,1)</f>
        <v>11856.567301050434</v>
      </c>
    </row>
    <row r="103" spans="1:5" x14ac:dyDescent="0.25">
      <c r="A103" s="1">
        <v>43617</v>
      </c>
      <c r="C103" s="2">
        <f>_xlfn.FORECAST.ETS(A103,$B$2:$B$85,$A$2:$A$85,1,1)</f>
        <v>9633.1622844980102</v>
      </c>
      <c r="D103" s="3">
        <f>C103-_xlfn.FORECAST.ETS.CONFINT(A103,$B$2:$B$85,$A$2:$A$85,0.95,1,1)</f>
        <v>7005.178311794084</v>
      </c>
      <c r="E103" s="3">
        <f>C103+_xlfn.FORECAST.ETS.CONFINT(A103,$B$2:$B$85,$A$2:$A$85,0.95,1,1)</f>
        <v>12261.146257201937</v>
      </c>
    </row>
    <row r="104" spans="1:5" x14ac:dyDescent="0.25">
      <c r="A104" s="1">
        <v>43647</v>
      </c>
      <c r="C104" s="2">
        <f>_xlfn.FORECAST.ETS(A104,$B$2:$B$85,$A$2:$A$85,1,1)</f>
        <v>9712.6884656203456</v>
      </c>
      <c r="D104" s="3">
        <f>C104-_xlfn.FORECAST.ETS.CONFINT(A104,$B$2:$B$85,$A$2:$A$85,0.95,1,1)</f>
        <v>7020.230874134053</v>
      </c>
      <c r="E104" s="3">
        <f>C104+_xlfn.FORECAST.ETS.CONFINT(A104,$B$2:$B$85,$A$2:$A$85,0.95,1,1)</f>
        <v>12405.146057106638</v>
      </c>
    </row>
    <row r="105" spans="1:5" x14ac:dyDescent="0.25">
      <c r="A105" s="1">
        <v>43678</v>
      </c>
      <c r="C105" s="2">
        <f>_xlfn.FORECAST.ETS(A105,$B$2:$B$85,$A$2:$A$85,1,1)</f>
        <v>9861.2322088801975</v>
      </c>
      <c r="D105" s="3">
        <f>C105-_xlfn.FORECAST.ETS.CONFINT(A105,$B$2:$B$85,$A$2:$A$85,0.95,1,1)</f>
        <v>7105.5691021832836</v>
      </c>
      <c r="E105" s="3">
        <f>C105+_xlfn.FORECAST.ETS.CONFINT(A105,$B$2:$B$85,$A$2:$A$85,0.95,1,1)</f>
        <v>12616.895315577112</v>
      </c>
    </row>
    <row r="106" spans="1:5" x14ac:dyDescent="0.25">
      <c r="A106" s="1">
        <v>43709</v>
      </c>
      <c r="C106" s="2">
        <f>_xlfn.FORECAST.ETS(A106,$B$2:$B$85,$A$2:$A$85,1,1)</f>
        <v>8699.5500558896692</v>
      </c>
      <c r="D106" s="3">
        <f>C106-_xlfn.FORECAST.ETS.CONFINT(A106,$B$2:$B$85,$A$2:$A$85,0.95,1,1)</f>
        <v>5881.8637471000347</v>
      </c>
      <c r="E106" s="3">
        <f>C106+_xlfn.FORECAST.ETS.CONFINT(A106,$B$2:$B$85,$A$2:$A$85,0.95,1,1)</f>
        <v>11517.236364679304</v>
      </c>
    </row>
    <row r="107" spans="1:5" x14ac:dyDescent="0.25">
      <c r="A107" s="1">
        <v>43739</v>
      </c>
      <c r="C107" s="2">
        <f>_xlfn.FORECAST.ETS(A107,$B$2:$B$85,$A$2:$A$85,1,1)</f>
        <v>9044.9220995984906</v>
      </c>
      <c r="D107" s="3">
        <f>C107-_xlfn.FORECAST.ETS.CONFINT(A107,$B$2:$B$85,$A$2:$A$85,0.95,1,1)</f>
        <v>6166.3180350701205</v>
      </c>
      <c r="E107" s="3">
        <f>C107+_xlfn.FORECAST.ETS.CONFINT(A107,$B$2:$B$85,$A$2:$A$85,0.95,1,1)</f>
        <v>11923.526164126861</v>
      </c>
    </row>
    <row r="108" spans="1:5" x14ac:dyDescent="0.25">
      <c r="A108" s="1">
        <v>43770</v>
      </c>
      <c r="C108" s="2">
        <f>_xlfn.FORECAST.ETS(A108,$B$2:$B$85,$A$2:$A$85,1,1)</f>
        <v>8608.7107736849375</v>
      </c>
      <c r="D108" s="3">
        <f>C108-_xlfn.FORECAST.ETS.CONFINT(A108,$B$2:$B$85,$A$2:$A$85,0.95,1,1)</f>
        <v>5670.2252145365719</v>
      </c>
      <c r="E108" s="3">
        <f>C108+_xlfn.FORECAST.ETS.CONFINT(A108,$B$2:$B$85,$A$2:$A$85,0.95,1,1)</f>
        <v>11547.196332833304</v>
      </c>
    </row>
    <row r="109" spans="1:5" x14ac:dyDescent="0.25">
      <c r="A109" s="1">
        <v>43800</v>
      </c>
      <c r="C109" s="2">
        <f>_xlfn.FORECAST.ETS(A109,$B$2:$B$85,$A$2:$A$85,1,1)</f>
        <v>8828.8785813295908</v>
      </c>
      <c r="D109" s="3">
        <f>C109-_xlfn.FORECAST.ETS.CONFINT(A109,$B$2:$B$85,$A$2:$A$85,0.95,1,1)</f>
        <v>5831.4852563336644</v>
      </c>
      <c r="E109" s="3">
        <f>C109+_xlfn.FORECAST.ETS.CONFINT(A109,$B$2:$B$85,$A$2:$A$85,0.95,1,1)</f>
        <v>11826.271906325517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Base_Projet_ST_M1SID2019</vt:lpstr>
      <vt:lpstr>Prevision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amdly</dc:creator>
  <cp:lastModifiedBy>amdly</cp:lastModifiedBy>
  <dcterms:modified xsi:type="dcterms:W3CDTF">2019-12-16T21:05:47Z</dcterms:modified>
</cp:coreProperties>
</file>