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<sst xmlns="http://schemas.openxmlformats.org/spreadsheetml/2006/main" count="201" uniqueCount="130">
  <si>
    <t xml:space="preserve">Dept. of  Electronics and Communication Engineering</t>
  </si>
  <si>
    <t xml:space="preserve">NAME</t>
  </si>
  <si>
    <t xml:space="preserve"> </t>
  </si>
  <si>
    <t xml:space="preserve">REG NO:</t>
  </si>
  <si>
    <t xml:space="preserve">BATCH:</t>
  </si>
  <si>
    <t xml:space="preserve">2019-23</t>
  </si>
  <si>
    <t xml:space="preserve">Sub. Code</t>
  </si>
  <si>
    <t xml:space="preserve">Subject</t>
  </si>
  <si>
    <t xml:space="preserve">Credit </t>
  </si>
  <si>
    <t xml:space="preserve">Grade </t>
  </si>
  <si>
    <t xml:space="preserve">Grade Point </t>
  </si>
  <si>
    <t xml:space="preserve">C*GP</t>
  </si>
  <si>
    <t xml:space="preserve">SGPA</t>
  </si>
  <si>
    <t xml:space="preserve">SEMESTER 1</t>
  </si>
  <si>
    <t xml:space="preserve">MAT 101</t>
  </si>
  <si>
    <t xml:space="preserve">LINEAR ALGEBRA AND CALCULUS </t>
  </si>
  <si>
    <t xml:space="preserve">S</t>
  </si>
  <si>
    <t xml:space="preserve">PHT 100</t>
  </si>
  <si>
    <t xml:space="preserve">ENGINEERING CHEMISTRY/ENGINEERING PHYSICS </t>
  </si>
  <si>
    <t xml:space="preserve">B</t>
  </si>
  <si>
    <t xml:space="preserve">EST 100</t>
  </si>
  <si>
    <t xml:space="preserve">ENGINEERING MECHANICS /ENGINEERING GRAPHICS </t>
  </si>
  <si>
    <t xml:space="preserve">EST 120 </t>
  </si>
  <si>
    <t xml:space="preserve">BASICS OF CIVIL &amp; MECHANICAL ENGINEERING/BASICS OF ELECTRICAL &amp; ELECTRONICS ENGINEERING </t>
  </si>
  <si>
    <t xml:space="preserve">A+</t>
  </si>
  <si>
    <t xml:space="preserve">PHL 120</t>
  </si>
  <si>
    <t xml:space="preserve">ENGINEERING CHEMISTRY LAB /ENGINEERING PHYSICS LAB </t>
  </si>
  <si>
    <t xml:space="preserve">ESL 120</t>
  </si>
  <si>
    <t xml:space="preserve">CIVIL &amp; MECHANICAL WORKSHOP/ELECTRICAL &amp; ELECTRONICS WORKSHOP </t>
  </si>
  <si>
    <t xml:space="preserve">A</t>
  </si>
  <si>
    <t xml:space="preserve">SEMESTER 2</t>
  </si>
  <si>
    <t xml:space="preserve">MAT102</t>
  </si>
  <si>
    <t xml:space="preserve">VECTOR CALCULUS, DIFFERENTIAL EQUATIONS AND TRANSFORMS</t>
  </si>
  <si>
    <t xml:space="preserve">CYT 100 </t>
  </si>
  <si>
    <t xml:space="preserve">EST 110</t>
  </si>
  <si>
    <t xml:space="preserve">P</t>
  </si>
  <si>
    <t xml:space="preserve">EST 130</t>
  </si>
  <si>
    <t xml:space="preserve">EST 102</t>
  </si>
  <si>
    <t xml:space="preserve">PROGRAMMING IN C</t>
  </si>
  <si>
    <t xml:space="preserve">CYL 120 </t>
  </si>
  <si>
    <t xml:space="preserve">ESL 130</t>
  </si>
  <si>
    <t xml:space="preserve">SEMESTER 3</t>
  </si>
  <si>
    <t xml:space="preserve">MAT201</t>
  </si>
  <si>
    <t xml:space="preserve">PARTIAL DIFFERENTIAL EQUATION AND COMPLEX ANALYSIS </t>
  </si>
  <si>
    <t xml:space="preserve">C+</t>
  </si>
  <si>
    <t xml:space="preserve">ECT 201</t>
  </si>
  <si>
    <t xml:space="preserve">SOLID STATE DEVICES</t>
  </si>
  <si>
    <t xml:space="preserve">ECT 203</t>
  </si>
  <si>
    <t xml:space="preserve">LOGIC CIRCUIT DESIGN</t>
  </si>
  <si>
    <t xml:space="preserve">D</t>
  </si>
  <si>
    <t xml:space="preserve">ECT 205</t>
  </si>
  <si>
    <t xml:space="preserve">NETWORK THEOR</t>
  </si>
  <si>
    <t xml:space="preserve">EST200</t>
  </si>
  <si>
    <t xml:space="preserve">DESIGN AND ENGINEERING/PROFESSIONAL ETHICS</t>
  </si>
  <si>
    <t xml:space="preserve">ECL 201 </t>
  </si>
  <si>
    <t xml:space="preserve">SCIENTIFIC COMPUTING LAB</t>
  </si>
  <si>
    <t xml:space="preserve">ECL 203 </t>
  </si>
  <si>
    <t xml:space="preserve">LOGIC DESIGN LAB</t>
  </si>
  <si>
    <t xml:space="preserve">SEMESTER 4</t>
  </si>
  <si>
    <t xml:space="preserve">ECT202</t>
  </si>
  <si>
    <t xml:space="preserve">PROBABILITY, STATISTICS AND NUMERICAL METHODS</t>
  </si>
  <si>
    <t xml:space="preserve">ANALOG CIRCUITS</t>
  </si>
  <si>
    <t xml:space="preserve">F</t>
  </si>
  <si>
    <t xml:space="preserve">ECT204</t>
  </si>
  <si>
    <t xml:space="preserve">SIGNALS AND SYSTEMS</t>
  </si>
  <si>
    <t xml:space="preserve">ECT206</t>
  </si>
  <si>
    <t xml:space="preserve">COMPUTER ARCHITECTURE AND MICROCONTROLLERS</t>
  </si>
  <si>
    <t xml:space="preserve">HUT 200</t>
  </si>
  <si>
    <t xml:space="preserve">ECL202</t>
  </si>
  <si>
    <t xml:space="preserve">ANALOG CIRCUITS AND SIMULATION LAB</t>
  </si>
  <si>
    <t xml:space="preserve">C</t>
  </si>
  <si>
    <t xml:space="preserve">ECL204</t>
  </si>
  <si>
    <t xml:space="preserve">MICROCONTROLLER LAB</t>
  </si>
  <si>
    <t xml:space="preserve">B+</t>
  </si>
  <si>
    <t xml:space="preserve">SEMESTER 5</t>
  </si>
  <si>
    <t xml:space="preserve">ECT 301</t>
  </si>
  <si>
    <t xml:space="preserve">LINEAR INTEGRATED CIRCUITS</t>
  </si>
  <si>
    <t xml:space="preserve">ECT 303</t>
  </si>
  <si>
    <t xml:space="preserve">DIGITAL SIGNAL PROCESSING</t>
  </si>
  <si>
    <t xml:space="preserve">ECT 305</t>
  </si>
  <si>
    <t xml:space="preserve">ANALOG AND DIGITAL COMMUNICATION</t>
  </si>
  <si>
    <t xml:space="preserve">ECT 307</t>
  </si>
  <si>
    <t xml:space="preserve">CONTROL SYSTEMS</t>
  </si>
  <si>
    <t xml:space="preserve">HUT300</t>
  </si>
  <si>
    <t xml:space="preserve">INDUSTRIAL ECONOMICS AND FOREIGN TRADE/MANAGEMENT FOR ENGINEERS</t>
  </si>
  <si>
    <t xml:space="preserve">ECL 331</t>
  </si>
  <si>
    <t xml:space="preserve">ANALOG INTEGRATED CIRCUITS AND SIMULATION LAB</t>
  </si>
  <si>
    <t xml:space="preserve">ECL 333</t>
  </si>
  <si>
    <t xml:space="preserve">DIGITAL SIGNAL PROCESSING LAB</t>
  </si>
  <si>
    <t xml:space="preserve">SEMESTER 6</t>
  </si>
  <si>
    <t xml:space="preserve">ECT302</t>
  </si>
  <si>
    <t xml:space="preserve">ELECTROMAGNETICS</t>
  </si>
  <si>
    <t xml:space="preserve">ECT304</t>
  </si>
  <si>
    <t xml:space="preserve">VLSI CIRCUIT DESIGN</t>
  </si>
  <si>
    <t xml:space="preserve">ECT306</t>
  </si>
  <si>
    <t xml:space="preserve">INFORMATION THEORY AND CODING</t>
  </si>
  <si>
    <t xml:space="preserve">ECTXXX</t>
  </si>
  <si>
    <t xml:space="preserve">PROGRAM ELECTIVE I</t>
  </si>
  <si>
    <t xml:space="preserve">HUT310</t>
  </si>
  <si>
    <t xml:space="preserve">ECT308 </t>
  </si>
  <si>
    <t xml:space="preserve">COMPREHENSIVE COURSE WORK</t>
  </si>
  <si>
    <t xml:space="preserve">ECL332</t>
  </si>
  <si>
    <t xml:space="preserve">COMMUNICATION LAB</t>
  </si>
  <si>
    <t xml:space="preserve">ECD 334 </t>
  </si>
  <si>
    <t xml:space="preserve">MINIPROJECT</t>
  </si>
  <si>
    <t xml:space="preserve">SEMESTER 7</t>
  </si>
  <si>
    <t xml:space="preserve">MET401</t>
  </si>
  <si>
    <t xml:space="preserve">MICROWAVES AND ANTENNAS</t>
  </si>
  <si>
    <t xml:space="preserve">PROGRAM ELECTIVE II</t>
  </si>
  <si>
    <t xml:space="preserve">METXXX OPEN ELECTIVE</t>
  </si>
  <si>
    <t xml:space="preserve">ECL411</t>
  </si>
  <si>
    <t xml:space="preserve">ELECTROMAGNETICS LAB</t>
  </si>
  <si>
    <t xml:space="preserve">ECQ413</t>
  </si>
  <si>
    <t xml:space="preserve">SEMINAR</t>
  </si>
  <si>
    <t xml:space="preserve">ECD415</t>
  </si>
  <si>
    <t xml:space="preserve">PROJECT PHASE I</t>
  </si>
  <si>
    <t xml:space="preserve">SEMESTER 8</t>
  </si>
  <si>
    <t xml:space="preserve">ECT402</t>
  </si>
  <si>
    <t xml:space="preserve">WIRELESS COMMUNICATION</t>
  </si>
  <si>
    <t xml:space="preserve">ECT XXX </t>
  </si>
  <si>
    <t xml:space="preserve">ECT XXX</t>
  </si>
  <si>
    <t xml:space="preserve">PROGRAM ELECTIVE IV</t>
  </si>
  <si>
    <t xml:space="preserve">PROGRAM ELECTIVE V</t>
  </si>
  <si>
    <t xml:space="preserve">ECT 404 </t>
  </si>
  <si>
    <t xml:space="preserve">COMPREHENSIVE VIVA VOC</t>
  </si>
  <si>
    <t xml:space="preserve">ECD416</t>
  </si>
  <si>
    <t xml:space="preserve">CREDITS UNTIL S5</t>
  </si>
  <si>
    <t xml:space="preserve">CGPA UNTIL S5</t>
  </si>
  <si>
    <t xml:space="preserve">TOTAL CREDITS AT THE END OF THE COURSE </t>
  </si>
  <si>
    <t xml:space="preserve">TARGET CGPA AT THE END OF THE COURSE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</si>
</sst>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"/>
    <numFmt numFmtId="167" formatCode="0.00"/>
    <numFmt numFmtId="168" formatCode="General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24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b val="true"/>
      <sz val="16"/>
      <color rgb="FF000000"/>
      <name val="Arial"/>
      <family val="0"/>
      <charset val="1"/>
    </font>
    <font>
      <sz val="14"/>
      <color rgb="FF000000"/>
      <name val="Calibri"/>
      <family val="0"/>
      <charset val="1"/>
    </font>
    <font>
      <b val="true"/>
      <sz val="16"/>
      <color rgb="FF000000"/>
      <name val="Calibri"/>
      <family val="0"/>
      <charset val="1"/>
    </font>
    <font>
      <b val="true"/>
      <sz val="14"/>
      <color rgb="FF000000"/>
      <name val="Arial"/>
      <family val="0"/>
      <charset val="1"/>
    </font>
    <font>
      <b val="true"/>
      <sz val="22"/>
      <color rgb="FF000000"/>
      <name val="Calibri"/>
      <family val="0"/>
      <charset val="1"/>
    </font>
    <font>
      <b val="true"/>
      <sz val="24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 style="thick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 style="thick"/>
      <right/>
      <top/>
      <bottom style="thick"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11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true" showOutlineSymbols="true" defaultGridColor="true" view="normal" topLeftCell="A32" colorId="64" zoomScale="100" zoomScaleNormal="100" zoomScalePageLayoutView="100" workbookViewId="0">
      <selection pane="topLeft" activeCell="B20" activeCellId="0" sqref="20:20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75.29"/>
    <col collapsed="false" customWidth="true" hidden="false" outlineLevel="0" max="3" min="3" style="0" width="8.7"/>
    <col collapsed="false" customWidth="true" hidden="false" outlineLevel="0" max="4" min="4" style="0" width="9.29"/>
    <col collapsed="false" customWidth="true" hidden="false" outlineLevel="0" max="5" min="5" style="0" width="13.14"/>
    <col collapsed="false" customWidth="true" hidden="false" outlineLevel="0" max="6" min="6" style="0" width="7.14"/>
    <col collapsed="false" customWidth="true" hidden="false" outlineLevel="0" max="7" min="7" style="0" width="9.29"/>
    <col collapsed="false" customWidth="true" hidden="false" outlineLevel="0" max="26" min="8" style="0" width="8.7"/>
  </cols>
  <sheetData>
    <row r="1" customFormat="false" ht="45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8.75" hidden="false" customHeight="true" outlineLevel="0" collapsed="false">
      <c r="A2" s="2" t="s">
        <v>1</v>
      </c>
      <c r="B2" s="3" t="s">
        <v>2</v>
      </c>
      <c r="C2" s="3"/>
      <c r="D2" s="3"/>
      <c r="E2" s="3"/>
      <c r="F2" s="3"/>
      <c r="G2" s="3"/>
    </row>
    <row r="3" customFormat="false" ht="18.75" hidden="false" customHeight="true" outlineLevel="0" collapsed="false">
      <c r="A3" s="4"/>
      <c r="B3" s="4"/>
      <c r="C3" s="4"/>
      <c r="D3" s="4"/>
      <c r="E3" s="4"/>
      <c r="F3" s="4"/>
      <c r="G3" s="4"/>
    </row>
    <row r="4" customFormat="false" ht="18.75" hidden="false" customHeight="true" outlineLevel="0" collapsed="false">
      <c r="A4" s="4" t="s">
        <v>3</v>
      </c>
      <c r="B4" s="5" t="s">
        <v>2</v>
      </c>
      <c r="C4" s="6" t="s">
        <v>4</v>
      </c>
      <c r="D4" s="6"/>
      <c r="E4" s="7" t="s">
        <v>5</v>
      </c>
      <c r="F4" s="7"/>
      <c r="G4" s="7"/>
    </row>
    <row r="5" customFormat="false" ht="14.25" hidden="false" customHeight="true" outlineLevel="0" collapsed="false">
      <c r="A5" s="8"/>
      <c r="B5" s="8"/>
      <c r="C5" s="8"/>
      <c r="D5" s="8"/>
      <c r="E5" s="8"/>
      <c r="F5" s="8"/>
      <c r="G5" s="8"/>
    </row>
    <row r="6" customFormat="false" ht="48" hidden="false" customHeight="true" outlineLevel="0" collapsed="false">
      <c r="A6" s="9" t="s">
        <v>6</v>
      </c>
      <c r="B6" s="9" t="s">
        <v>7</v>
      </c>
      <c r="C6" s="10" t="s">
        <v>8</v>
      </c>
      <c r="D6" s="11" t="s">
        <v>9</v>
      </c>
      <c r="E6" s="12" t="s">
        <v>10</v>
      </c>
      <c r="F6" s="13" t="s">
        <v>11</v>
      </c>
      <c r="G6" s="14" t="s">
        <v>12</v>
      </c>
      <c r="H6" s="15" t="s">
        <v>2</v>
      </c>
    </row>
    <row r="7" customFormat="false" ht="14.25" hidden="false" customHeight="true" outlineLevel="0" collapsed="false">
      <c r="A7" s="16" t="s">
        <v>13</v>
      </c>
      <c r="B7" s="16"/>
      <c r="C7" s="16"/>
      <c r="D7" s="16"/>
      <c r="E7" s="16"/>
      <c r="F7" s="16"/>
      <c r="G7" s="16"/>
      <c r="J7" s="17"/>
    </row>
    <row r="8" customFormat="false" ht="14.25" hidden="false" customHeight="true" outlineLevel="0" collapsed="false">
      <c r="A8" s="18" t="s">
        <v>14</v>
      </c>
      <c r="B8" s="19" t="s">
        <v>15</v>
      </c>
      <c r="C8" s="20" t="n">
        <v>4</v>
      </c>
      <c r="D8" s="18" t="s">
        <v>16</v>
      </c>
      <c r="E8" s="21" t="n">
        <f aca="false">IF(D8="S",10,IF(D8="A+",9,IF(D8="A",8.5,IF(D8="B+",8,IF(D8="B",7.5,IF(D8="C+",7,IF(D8="C",6.5,IF(D8="D",6,IF(D8="P",5.5,IF(D8="F",5.5," "))))))))))</f>
        <v>10</v>
      </c>
      <c r="F8" s="18" t="n">
        <f aca="false">(C8*E8)</f>
        <v>40</v>
      </c>
      <c r="G8" s="22"/>
    </row>
    <row r="9" customFormat="false" ht="14.25" hidden="false" customHeight="true" outlineLevel="0" collapsed="false">
      <c r="A9" s="23" t="s">
        <v>17</v>
      </c>
      <c r="B9" s="24" t="s">
        <v>18</v>
      </c>
      <c r="C9" s="25" t="n">
        <v>4</v>
      </c>
      <c r="D9" s="23" t="s">
        <v>19</v>
      </c>
      <c r="E9" s="26" t="n">
        <f aca="false">IF(D9="S",10,IF(D9="A+",9,IF(D9="A",8.5,IF(D9="B+",8,IF(D9="B",7.5,IF(D9="C+",7,IF(D9="C",6.5,IF(D9="D",6,IF(D9="P",5.5,IF(D9="F",5.5," "))))))))))</f>
        <v>7.5</v>
      </c>
      <c r="F9" s="23" t="n">
        <f aca="false">(C9*E9)</f>
        <v>30</v>
      </c>
      <c r="G9" s="27"/>
    </row>
    <row r="10" customFormat="false" ht="14.25" hidden="false" customHeight="true" outlineLevel="0" collapsed="false">
      <c r="A10" s="23" t="s">
        <v>20</v>
      </c>
      <c r="B10" s="24" t="s">
        <v>21</v>
      </c>
      <c r="C10" s="25" t="n">
        <v>3</v>
      </c>
      <c r="D10" s="23" t="s">
        <v>16</v>
      </c>
      <c r="E10" s="26" t="n">
        <f aca="false">IF(D10="S",10,IF(D10="A+",9,IF(D10="A",8.5,IF(D10="B+",8,IF(D10="B",7.5,IF(D10="C+",7,IF(D10="C",6.5,IF(D10="D",6,IF(D10="P",5.5,IF(D10="F",5.5," "))))))))))</f>
        <v>10</v>
      </c>
      <c r="F10" s="23" t="n">
        <f aca="false">(C10*E10)</f>
        <v>30</v>
      </c>
      <c r="G10" s="27"/>
    </row>
    <row r="11" customFormat="false" ht="34.5" hidden="false" customHeight="true" outlineLevel="0" collapsed="false">
      <c r="A11" s="23" t="s">
        <v>22</v>
      </c>
      <c r="B11" s="28" t="s">
        <v>23</v>
      </c>
      <c r="C11" s="25" t="n">
        <v>4</v>
      </c>
      <c r="D11" s="29" t="s">
        <v>24</v>
      </c>
      <c r="E11" s="26" t="n">
        <f aca="false">IF(D11="S",10,IF(D11="A+",9,IF(D11="A",8.5,IF(D11="B+",8,IF(D11="B",7.5,IF(D11="C+",7,IF(D11="C",6.5,IF(D11="D",6,IF(D11="P",5.5,IF(D11="F",5.5," "))))))))))</f>
        <v>9</v>
      </c>
      <c r="F11" s="23" t="n">
        <f aca="false">(C11*E11)</f>
        <v>36</v>
      </c>
      <c r="G11" s="27"/>
    </row>
    <row r="12" customFormat="false" ht="14.25" hidden="false" customHeight="true" outlineLevel="0" collapsed="false">
      <c r="A12" s="23" t="s">
        <v>25</v>
      </c>
      <c r="B12" s="24" t="s">
        <v>26</v>
      </c>
      <c r="C12" s="25" t="n">
        <v>1</v>
      </c>
      <c r="D12" s="29" t="s">
        <v>19</v>
      </c>
      <c r="E12" s="26" t="n">
        <f aca="false">IF(D12="S",10,IF(D12="A+",9,IF(D12="A",8.5,IF(D12="B+",8,IF(D12="B",7.5,IF(D12="C+",7,IF(D12="C",6.5,IF(D12="D",6,IF(D12="P",5.5,IF(D12="F",5.5," "))))))))))</f>
        <v>7.5</v>
      </c>
      <c r="F12" s="23" t="n">
        <f aca="false">(C12*E12)</f>
        <v>7.5</v>
      </c>
      <c r="G12" s="27"/>
    </row>
    <row r="13" customFormat="false" ht="14.25" hidden="false" customHeight="true" outlineLevel="0" collapsed="false">
      <c r="A13" s="23" t="s">
        <v>27</v>
      </c>
      <c r="B13" s="24" t="s">
        <v>28</v>
      </c>
      <c r="C13" s="25" t="n">
        <v>1</v>
      </c>
      <c r="D13" s="29" t="s">
        <v>29</v>
      </c>
      <c r="E13" s="26" t="n">
        <f aca="false">IF(D13="S",10,IF(D13="A+",9,IF(D13="A",8.5,IF(D13="B+",8,IF(D13="B",7.5,IF(D13="C+",7,IF(D13="C",6.5,IF(D13="D",6,IF(D13="P",5.5,IF(D13="F",5.5," "))))))))))</f>
        <v>8.5</v>
      </c>
      <c r="F13" s="23" t="n">
        <f aca="false">(C13*E13)</f>
        <v>8.5</v>
      </c>
      <c r="G13" s="27"/>
    </row>
    <row r="14" customFormat="false" ht="14.25" hidden="false" customHeight="true" outlineLevel="0" collapsed="false">
      <c r="A14" s="30"/>
      <c r="B14" s="31"/>
      <c r="C14" s="32"/>
      <c r="D14" s="30" t="s">
        <v>2</v>
      </c>
      <c r="E14" s="33" t="str">
        <f aca="false">IF(D14="S",10,IF(D14="A+",9,IF(D14="A",8.5,IF(D14="B+",8,IF(D14="B",7.5,IF(D14="C+",7,IF(D14="C",6.5,IF(D14="D",6,IF(D14="P",5.5,IF(D14="F",5.5," "))))))))))</f>
        <v> </v>
      </c>
      <c r="F14" s="34" t="s">
        <v>2</v>
      </c>
      <c r="G14" s="35" t="n">
        <f aca="false">SUM(F8:F13)/SUM(C8:C13)</f>
        <v>8.94117647058824</v>
      </c>
    </row>
    <row r="15" customFormat="false" ht="24" hidden="false" customHeight="true" outlineLevel="0" collapsed="false">
      <c r="A15" s="16" t="s">
        <v>30</v>
      </c>
      <c r="B15" s="16"/>
      <c r="C15" s="16"/>
      <c r="D15" s="16"/>
      <c r="E15" s="16"/>
      <c r="F15" s="16"/>
      <c r="G15" s="16"/>
    </row>
    <row r="16" customFormat="false" ht="14.25" hidden="false" customHeight="true" outlineLevel="0" collapsed="false">
      <c r="A16" s="24" t="s">
        <v>31</v>
      </c>
      <c r="B16" s="18" t="s">
        <v>32</v>
      </c>
      <c r="C16" s="20" t="n">
        <v>4</v>
      </c>
      <c r="D16" s="36" t="s">
        <v>16</v>
      </c>
      <c r="E16" s="21" t="n">
        <f aca="false">IF(D16="S",10,IF(D16="A+",9,IF(D16="A",8.5,IF(D16="B+",8,IF(D16="B",7.5,IF(D16="C+",7,IF(D16="C",6.5,IF(D16="D",6,IF(D16="P",5.5,IF(D16="F",5.5," "))))))))))</f>
        <v>10</v>
      </c>
      <c r="F16" s="18" t="n">
        <f aca="false">(C16*E16)</f>
        <v>40</v>
      </c>
      <c r="G16" s="27"/>
    </row>
    <row r="17" customFormat="false" ht="14.25" hidden="false" customHeight="true" outlineLevel="0" collapsed="false">
      <c r="A17" s="24" t="s">
        <v>33</v>
      </c>
      <c r="B17" s="23" t="s">
        <v>18</v>
      </c>
      <c r="C17" s="25" t="n">
        <v>4</v>
      </c>
      <c r="D17" s="29" t="s">
        <v>29</v>
      </c>
      <c r="E17" s="26" t="n">
        <f aca="false">IF(D17="S",10,IF(D17="A+",9,IF(D17="A",8.5,IF(D17="B+",8,IF(D17="B",7.5,IF(D17="C+",7,IF(D17="C",6.5,IF(D17="D",6,IF(D17="P",5.5,IF(D17="F",5.5," "))))))))))</f>
        <v>8.5</v>
      </c>
      <c r="F17" s="23" t="n">
        <f aca="false">(C17*E17)</f>
        <v>34</v>
      </c>
      <c r="G17" s="27" t="n">
        <f aca="false">SUM(F8:F13)/SUM(C8:C13)</f>
        <v>8.94117647058824</v>
      </c>
    </row>
    <row r="18" customFormat="false" ht="14.25" hidden="false" customHeight="true" outlineLevel="0" collapsed="false">
      <c r="A18" s="24" t="s">
        <v>34</v>
      </c>
      <c r="B18" s="23" t="s">
        <v>21</v>
      </c>
      <c r="C18" s="25" t="n">
        <v>3</v>
      </c>
      <c r="D18" s="29" t="s">
        <v>35</v>
      </c>
      <c r="E18" s="26" t="n">
        <f aca="false">IF(D18="S",10,IF(D18="A+",9,IF(D18="A",8.5,IF(D18="B+",8,IF(D18="B",7.5,IF(D18="C+",7,IF(D18="C",6.5,IF(D18="D",6,IF(D18="P",5.5,IF(D18="F",5.5," "))))))))))</f>
        <v>5.5</v>
      </c>
      <c r="F18" s="23" t="n">
        <f aca="false">(C18*E18)</f>
        <v>16.5</v>
      </c>
      <c r="G18" s="27"/>
      <c r="H18" s="15" t="s">
        <v>2</v>
      </c>
    </row>
    <row r="19" customFormat="false" ht="14.25" hidden="false" customHeight="true" outlineLevel="0" collapsed="false">
      <c r="A19" s="24" t="s">
        <v>36</v>
      </c>
      <c r="B19" s="37" t="s">
        <v>23</v>
      </c>
      <c r="C19" s="25" t="n">
        <v>4</v>
      </c>
      <c r="D19" s="29" t="s">
        <v>29</v>
      </c>
      <c r="E19" s="26" t="n">
        <f aca="false">IF(D19="S",10,IF(D19="A+",9,IF(D19="A",8.5,IF(D19="B+",8,IF(D19="B",7.5,IF(D19="C+",7,IF(D19="C",6.5,IF(D19="D",6,IF(D19="P",5.5,IF(D19="F",5.5," "))))))))))</f>
        <v>8.5</v>
      </c>
      <c r="F19" s="23" t="n">
        <f aca="false">(C19*E19)</f>
        <v>34</v>
      </c>
      <c r="G19" s="27"/>
    </row>
    <row r="20" customFormat="false" ht="14.25" hidden="false" customHeight="true" outlineLevel="0" collapsed="false">
      <c r="A20" s="24" t="s">
        <v>37</v>
      </c>
      <c r="B20" s="23" t="s">
        <v>38</v>
      </c>
      <c r="C20" s="25" t="n">
        <v>4</v>
      </c>
      <c r="D20" s="29" t="s">
        <v>16</v>
      </c>
      <c r="E20" s="26" t="n">
        <f aca="false">IF(D20="S",10,IF(D20="A+",9,IF(D20="A",8.5,IF(D20="B+",8,IF(D20="B",7.5,IF(D20="C+",7,IF(D20="C",6.5,IF(D20="D",6,IF(D20="P",5.5,IF(D20="F",5.5," "))))))))))</f>
        <v>10</v>
      </c>
      <c r="F20" s="23" t="n">
        <f aca="false">(C20*E20)</f>
        <v>40</v>
      </c>
      <c r="G20" s="27"/>
    </row>
    <row r="21" customFormat="false" ht="14.25" hidden="false" customHeight="true" outlineLevel="0" collapsed="false">
      <c r="A21" s="24" t="s">
        <v>39</v>
      </c>
      <c r="B21" s="23" t="s">
        <v>26</v>
      </c>
      <c r="C21" s="25" t="n">
        <v>1</v>
      </c>
      <c r="D21" s="23" t="s">
        <v>24</v>
      </c>
      <c r="E21" s="26" t="n">
        <f aca="false">IF(D21="S",10,IF(D21="A+",9,IF(D21="A",8.5,IF(D21="B+",8,IF(D21="B",7.5,IF(D21="C+",7,IF(D21="C",6.5,IF(D21="D",6,IF(D21="P",5.5,IF(D21="F",5.5," "))))))))))</f>
        <v>9</v>
      </c>
      <c r="F21" s="23" t="n">
        <f aca="false">(C21*E21)</f>
        <v>9</v>
      </c>
      <c r="G21" s="27"/>
    </row>
    <row r="22" customFormat="false" ht="14.25" hidden="false" customHeight="true" outlineLevel="0" collapsed="false">
      <c r="A22" s="24" t="s">
        <v>40</v>
      </c>
      <c r="B22" s="23" t="s">
        <v>28</v>
      </c>
      <c r="C22" s="25" t="n">
        <v>1</v>
      </c>
      <c r="D22" s="23" t="s">
        <v>24</v>
      </c>
      <c r="E22" s="26" t="n">
        <f aca="false">IF(D22="S",10,IF(D22="A+",9,IF(D22="A",8.5,IF(D22="B+",8,IF(D22="B",7.5,IF(D22="C+",7,IF(D22="C",6.5,IF(D22="D",6,IF(D22="P",5.5,IF(D22="F",5.5," "))))))))))</f>
        <v>9</v>
      </c>
      <c r="F22" s="23" t="n">
        <f aca="false">(C22*E22)</f>
        <v>9</v>
      </c>
      <c r="G22" s="35" t="n">
        <f aca="false">SUM(F16:F22)/SUM(C16:C22)</f>
        <v>8.69047619</v>
      </c>
    </row>
    <row r="23" customFormat="false" ht="14.25" hidden="false" customHeight="true" outlineLevel="0" collapsed="false">
      <c r="A23" s="24"/>
      <c r="B23" s="30"/>
      <c r="C23" s="32"/>
      <c r="D23" s="30" t="s">
        <v>2</v>
      </c>
      <c r="E23" s="38" t="str">
        <f aca="false">IF(D23="S",10,IF(D23="A+",9,IF(D23="A",8.5,IF(D23="B+",8,IF(D23="B",7.5,IF(D23="C+",7,IF(D23="C",6.5,IF(D23="D",6,IF(D23="P",5.5,IF(D23="F",5.5," "))))))))))</f>
        <v> </v>
      </c>
      <c r="F23" s="30" t="s">
        <v>2</v>
      </c>
      <c r="G23" s="27"/>
    </row>
    <row r="24" customFormat="false" ht="22.5" hidden="false" customHeight="true" outlineLevel="0" collapsed="false">
      <c r="A24" s="16" t="s">
        <v>41</v>
      </c>
      <c r="B24" s="16"/>
      <c r="C24" s="16"/>
      <c r="D24" s="16"/>
      <c r="E24" s="16"/>
      <c r="F24" s="16"/>
      <c r="G24" s="16"/>
    </row>
    <row r="25" customFormat="false" ht="14.25" hidden="false" customHeight="true" outlineLevel="0" collapsed="false">
      <c r="A25" s="15" t="s">
        <v>42</v>
      </c>
      <c r="B25" s="15" t="s">
        <v>43</v>
      </c>
      <c r="C25" s="20" t="n">
        <v>4</v>
      </c>
      <c r="D25" s="18" t="s">
        <v>44</v>
      </c>
      <c r="E25" s="21" t="n">
        <f aca="false">IF(D25="S",10,IF(D25="A+",9,IF(D25="A",8.5,IF(D25="B+",8,IF(D25="B",7.5,IF(D25="C+",7,IF(D25="C",6.5,IF(D25="D",6,IF(D25="P",5.5,IF(D25="F",5.5," "))))))))))</f>
        <v>7</v>
      </c>
      <c r="F25" s="18" t="n">
        <f aca="false">(C25*E25)</f>
        <v>28</v>
      </c>
      <c r="G25" s="27"/>
    </row>
    <row r="26" customFormat="false" ht="14.25" hidden="false" customHeight="true" outlineLevel="0" collapsed="false">
      <c r="A26" s="15" t="s">
        <v>45</v>
      </c>
      <c r="B26" s="15" t="s">
        <v>46</v>
      </c>
      <c r="C26" s="25" t="n">
        <v>4</v>
      </c>
      <c r="D26" s="39" t="s">
        <v>35</v>
      </c>
      <c r="E26" s="26" t="n">
        <f aca="false">IF(D26="S",10,IF(D26="A+",9,IF(D26="A",8.5,IF(D26="B+",8,IF(D26="B",7.5,IF(D26="C+",7,IF(D26="C",6.5,IF(D26="D",6,IF(D26="P",5.5,IF(D26="F",5.5," "))))))))))</f>
        <v>5.5</v>
      </c>
      <c r="F26" s="23" t="n">
        <f aca="false">(C26*E26)</f>
        <v>22</v>
      </c>
      <c r="G26" s="27"/>
    </row>
    <row r="27" customFormat="false" ht="14.25" hidden="false" customHeight="true" outlineLevel="0" collapsed="false">
      <c r="A27" s="15" t="s">
        <v>47</v>
      </c>
      <c r="B27" s="15" t="s">
        <v>48</v>
      </c>
      <c r="C27" s="25" t="n">
        <v>4</v>
      </c>
      <c r="D27" s="29" t="s">
        <v>49</v>
      </c>
      <c r="E27" s="26" t="n">
        <f aca="false">IF(D27="S",10,IF(D27="A+",9,IF(D27="A",8.5,IF(D27="B+",8,IF(D27="B",7.5,IF(D27="C+",7,IF(D27="C",6.5,IF(D27="D",6,IF(D27="P",5.5,IF(D27="F",5.5," "))))))))))</f>
        <v>6</v>
      </c>
      <c r="F27" s="23" t="n">
        <f aca="false">(C27*E27)</f>
        <v>24</v>
      </c>
      <c r="G27" s="27"/>
    </row>
    <row r="28" customFormat="false" ht="14.25" hidden="false" customHeight="true" outlineLevel="0" collapsed="false">
      <c r="A28" s="15" t="s">
        <v>50</v>
      </c>
      <c r="B28" s="15" t="s">
        <v>51</v>
      </c>
      <c r="C28" s="25" t="n">
        <v>4</v>
      </c>
      <c r="D28" s="29" t="s">
        <v>19</v>
      </c>
      <c r="E28" s="26" t="n">
        <f aca="false">IF(D28="S",10,IF(D28="A+",9,IF(D28="A",8.5,IF(D28="B+",8,IF(D28="B",7.5,IF(D28="C+",7,IF(D28="C",6.5,IF(D28="D",6,IF(D28="P",5.5,IF(D28="F",5.5," "))))))))))</f>
        <v>7.5</v>
      </c>
      <c r="F28" s="23" t="n">
        <f aca="false">(C28*E28)</f>
        <v>30</v>
      </c>
      <c r="G28" s="27"/>
    </row>
    <row r="29" customFormat="false" ht="14.25" hidden="false" customHeight="true" outlineLevel="0" collapsed="false">
      <c r="A29" s="15" t="s">
        <v>52</v>
      </c>
      <c r="B29" s="15" t="s">
        <v>53</v>
      </c>
      <c r="C29" s="25" t="n">
        <v>2</v>
      </c>
      <c r="D29" s="29" t="s">
        <v>44</v>
      </c>
      <c r="E29" s="26" t="n">
        <f aca="false">IF(D29="S",10,IF(D29="A+",9,IF(D29="A",8.5,IF(D29="B+",8,IF(D29="B",7.5,IF(D29="C+",7,IF(D29="C",6.5,IF(D29="D",6,IF(D29="P",5.5,IF(D29="F",5.5," "))))))))))</f>
        <v>7</v>
      </c>
      <c r="F29" s="23" t="n">
        <f aca="false">(C29*E29)</f>
        <v>14</v>
      </c>
      <c r="G29" s="27"/>
    </row>
    <row r="30" customFormat="false" ht="14.25" hidden="false" customHeight="true" outlineLevel="0" collapsed="false">
      <c r="A30" s="15" t="s">
        <v>54</v>
      </c>
      <c r="B30" s="15" t="s">
        <v>55</v>
      </c>
      <c r="C30" s="25" t="n">
        <v>2</v>
      </c>
      <c r="D30" s="29" t="s">
        <v>16</v>
      </c>
      <c r="E30" s="26" t="n">
        <f aca="false">IF(D30="S",10,IF(D30="A+",9,IF(D30="A",8.5,IF(D30="B+",8,IF(D30="B",7.5,IF(D30="C+",7,IF(D30="C",6.5,IF(D30="D",6,IF(D30="P",5.5,IF(D30="F",5.5," "))))))))))</f>
        <v>10</v>
      </c>
      <c r="F30" s="23" t="n">
        <f aca="false">(C30*E30)</f>
        <v>20</v>
      </c>
      <c r="G30" s="27"/>
    </row>
    <row r="31" customFormat="false" ht="14.25" hidden="false" customHeight="true" outlineLevel="0" collapsed="false">
      <c r="A31" s="15" t="s">
        <v>56</v>
      </c>
      <c r="B31" s="15" t="s">
        <v>57</v>
      </c>
      <c r="C31" s="25" t="n">
        <v>2</v>
      </c>
      <c r="D31" s="29" t="s">
        <v>24</v>
      </c>
      <c r="E31" s="26" t="n">
        <f aca="false">IF(D31="S",10,IF(D31="A+",9,IF(D31="A",8.5,IF(D31="B+",8,IF(D31="B",7.5,IF(D31="C+",7,IF(D31="C",6.5,IF(D31="D",6,IF(D31="P",5.5,IF(D31="F",5.5," "))))))))))</f>
        <v>9</v>
      </c>
      <c r="F31" s="23" t="n">
        <f aca="false">(C31*E31)</f>
        <v>18</v>
      </c>
      <c r="G31" s="27"/>
    </row>
    <row r="32" customFormat="false" ht="14.25" hidden="false" customHeight="true" outlineLevel="0" collapsed="false">
      <c r="A32" s="24"/>
      <c r="B32" s="30"/>
      <c r="C32" s="32"/>
      <c r="D32" s="30" t="s">
        <v>2</v>
      </c>
      <c r="E32" s="38" t="str">
        <f aca="false">IF(D32="S",10,IF(D32="A+",9,IF(D32="A",8.5,IF(D32="B+",8,IF(D32="B",7.5,IF(D32="C+",7,IF(D32="C",6.5,IF(D32="D",6,IF(D32="P",5.5,IF(D32="F",5.5," "))))))))))</f>
        <v> </v>
      </c>
      <c r="F32" s="30" t="s">
        <v>2</v>
      </c>
      <c r="G32" s="35" t="n">
        <f aca="false">SUM(F25:F31)/SUM(C25:C31)</f>
        <v>7.090909091</v>
      </c>
    </row>
    <row r="33" customFormat="false" ht="21" hidden="false" customHeight="true" outlineLevel="0" collapsed="false">
      <c r="A33" s="16" t="s">
        <v>58</v>
      </c>
      <c r="B33" s="16"/>
      <c r="C33" s="16"/>
      <c r="D33" s="16"/>
      <c r="E33" s="16"/>
      <c r="F33" s="16"/>
      <c r="G33" s="16"/>
    </row>
    <row r="34" customFormat="false" ht="14.25" hidden="false" customHeight="true" outlineLevel="0" collapsed="false">
      <c r="A34" s="15" t="s">
        <v>59</v>
      </c>
      <c r="B34" s="15" t="s">
        <v>60</v>
      </c>
      <c r="C34" s="20" t="n">
        <v>4</v>
      </c>
      <c r="D34" s="36" t="s">
        <v>35</v>
      </c>
      <c r="E34" s="21" t="n">
        <f aca="false">IF(D34="S",10,IF(D34="A+",9,IF(D34="A",8.5,IF(D34="B+",8,IF(D34="B",7.5,IF(D34="C+",7,IF(D34="C",6.5,IF(D34="D",6,IF(D34="P",5.5,IF(D34="F",5.5," "))))))))))</f>
        <v>5.5</v>
      </c>
      <c r="F34" s="18" t="n">
        <f aca="false">(C34*E34)</f>
        <v>22</v>
      </c>
      <c r="G34" s="27"/>
    </row>
    <row r="35" customFormat="false" ht="14.25" hidden="false" customHeight="true" outlineLevel="0" collapsed="false">
      <c r="A35" s="15" t="s">
        <v>59</v>
      </c>
      <c r="B35" s="15" t="s">
        <v>61</v>
      </c>
      <c r="C35" s="25" t="n">
        <v>4</v>
      </c>
      <c r="D35" s="29" t="s">
        <v>62</v>
      </c>
      <c r="E35" s="26" t="n">
        <f aca="false">IF(D35="S",10,IF(D35="A+",9,IF(D35="A",8.5,IF(D35="B+",8,IF(D35="B",7.5,IF(D35="C+",7,IF(D35="C",6.5,IF(D35="D",6,IF(D35="P",5.5,IF(D35="F",5.5," "))))))))))</f>
        <v>5.5</v>
      </c>
      <c r="F35" s="23" t="n">
        <f aca="false">(C35*E35)</f>
        <v>22</v>
      </c>
      <c r="G35" s="27"/>
    </row>
    <row r="36" customFormat="false" ht="14.25" hidden="false" customHeight="true" outlineLevel="0" collapsed="false">
      <c r="A36" s="15" t="s">
        <v>63</v>
      </c>
      <c r="B36" s="15" t="s">
        <v>64</v>
      </c>
      <c r="C36" s="25" t="n">
        <v>4</v>
      </c>
      <c r="D36" s="29" t="s">
        <v>62</v>
      </c>
      <c r="E36" s="26" t="n">
        <f aca="false">IF(D36="S",10,IF(D36="A+",9,IF(D36="A",8.5,IF(D36="B+",8,IF(D36="B",7.5,IF(D36="C+",7,IF(D36="C",6.5,IF(D36="D",6,IF(D36="P",5.5,IF(D36="F",5.5," "))))))))))</f>
        <v>5.5</v>
      </c>
      <c r="F36" s="23" t="n">
        <f aca="false">(C36*E36)</f>
        <v>22</v>
      </c>
      <c r="G36" s="27"/>
    </row>
    <row r="37" customFormat="false" ht="14.25" hidden="false" customHeight="true" outlineLevel="0" collapsed="false">
      <c r="A37" s="15" t="s">
        <v>65</v>
      </c>
      <c r="B37" s="15" t="s">
        <v>66</v>
      </c>
      <c r="C37" s="25" t="n">
        <v>4</v>
      </c>
      <c r="D37" s="29" t="s">
        <v>35</v>
      </c>
      <c r="E37" s="26" t="n">
        <f aca="false">IF(D37="S",10,IF(D37="A+",9,IF(D37="A",8.5,IF(D37="B+",8,IF(D37="B",7.5,IF(D37="C+",7,IF(D37="C",6.5,IF(D37="D",6,IF(D37="P",5.5,IF(D37="F",5.5," "))))))))))</f>
        <v>5.5</v>
      </c>
      <c r="F37" s="23" t="n">
        <f aca="false">(C37*E37)</f>
        <v>22</v>
      </c>
      <c r="G37" s="27"/>
    </row>
    <row r="38" customFormat="false" ht="14.25" hidden="false" customHeight="true" outlineLevel="0" collapsed="false">
      <c r="A38" s="15" t="s">
        <v>67</v>
      </c>
      <c r="B38" s="15" t="s">
        <v>53</v>
      </c>
      <c r="C38" s="25" t="n">
        <v>2</v>
      </c>
      <c r="D38" s="29" t="s">
        <v>49</v>
      </c>
      <c r="E38" s="26" t="n">
        <f aca="false">IF(D38="S",10,IF(D38="A+",9,IF(D38="A",8.5,IF(D38="B+",8,IF(D38="B",7.5,IF(D38="C+",7,IF(D38="C",6.5,IF(D38="D",6,IF(D38="P",5.5,IF(D38="F",5.5," "))))))))))</f>
        <v>6</v>
      </c>
      <c r="F38" s="23" t="n">
        <f aca="false">(C38*E38)</f>
        <v>12</v>
      </c>
      <c r="G38" s="27"/>
    </row>
    <row r="39" customFormat="false" ht="14.25" hidden="false" customHeight="true" outlineLevel="0" collapsed="false">
      <c r="A39" s="15" t="s">
        <v>68</v>
      </c>
      <c r="B39" s="15" t="s">
        <v>69</v>
      </c>
      <c r="C39" s="25" t="n">
        <v>2</v>
      </c>
      <c r="D39" s="29" t="s">
        <v>70</v>
      </c>
      <c r="E39" s="26" t="n">
        <f aca="false">IF(D39="S",10,IF(D39="A+",9,IF(D39="A",8.5,IF(D39="B+",8,IF(D39="B",7.5,IF(D39="C+",7,IF(D39="C",6.5,IF(D39="D",6,IF(D39="P",5.5,IF(D39="F",5.5," "))))))))))</f>
        <v>6.5</v>
      </c>
      <c r="F39" s="23" t="n">
        <f aca="false">(C39*E39)</f>
        <v>13</v>
      </c>
      <c r="G39" s="27"/>
    </row>
    <row r="40" customFormat="false" ht="14.25" hidden="false" customHeight="true" outlineLevel="0" collapsed="false">
      <c r="A40" s="15" t="s">
        <v>71</v>
      </c>
      <c r="B40" s="15" t="s">
        <v>72</v>
      </c>
      <c r="C40" s="25" t="n">
        <v>2</v>
      </c>
      <c r="D40" s="29" t="s">
        <v>73</v>
      </c>
      <c r="E40" s="26" t="n">
        <f aca="false">IF(D40="S",10,IF(D40="A+",9,IF(D40="A",8.5,IF(D40="B+",8,IF(D40="B",7.5,IF(D40="C+",7,IF(D40="C",6.5,IF(D40="D",6,IF(D40="P",5.5,IF(D40="F",5.5," "))))))))))</f>
        <v>8</v>
      </c>
      <c r="F40" s="23" t="n">
        <f aca="false">(C40*E40)</f>
        <v>16</v>
      </c>
      <c r="G40" s="27"/>
    </row>
    <row r="41" customFormat="false" ht="14.25" hidden="false" customHeight="true" outlineLevel="0" collapsed="false">
      <c r="A41" s="24"/>
      <c r="B41" s="30"/>
      <c r="C41" s="32"/>
      <c r="D41" s="30" t="s">
        <v>2</v>
      </c>
      <c r="E41" s="38" t="str">
        <f aca="false">IF(D41="S",10,IF(D41="A+",9,IF(D41="A",8.5,IF(D41="B+",8,IF(D41="B",7.5,IF(D41="C+",7,IF(D41="C",6.5,IF(D41="D",6,IF(D41="P",5.5,IF(D41="F",5.5," "))))))))))</f>
        <v> </v>
      </c>
      <c r="F41" s="30" t="s">
        <v>2</v>
      </c>
      <c r="G41" s="35" t="n">
        <f aca="false">SUM(F34:F40)/SUM(C34:C40)</f>
        <v>5.863636364</v>
      </c>
    </row>
    <row r="42" customFormat="false" ht="21" hidden="false" customHeight="true" outlineLevel="0" collapsed="false">
      <c r="A42" s="16" t="s">
        <v>74</v>
      </c>
      <c r="B42" s="16"/>
      <c r="C42" s="16"/>
      <c r="D42" s="16"/>
      <c r="E42" s="16"/>
      <c r="F42" s="16"/>
      <c r="G42" s="16"/>
    </row>
    <row r="43" customFormat="false" ht="14.25" hidden="false" customHeight="true" outlineLevel="0" collapsed="false">
      <c r="A43" s="15" t="s">
        <v>75</v>
      </c>
      <c r="B43" s="15" t="s">
        <v>76</v>
      </c>
      <c r="C43" s="20" t="n">
        <v>4</v>
      </c>
      <c r="D43" s="36" t="s">
        <v>49</v>
      </c>
      <c r="E43" s="21" t="n">
        <f aca="false">IF(D43="S",10,IF(D43="A+",9,IF(D43="A",8.5,IF(D43="B+",8,IF(D43="B",7.5,IF(D43="C+",7,IF(D43="C",6.5,IF(D43="D",6,IF(D43="P",5.5,IF(D43="F",5.5," "))))))))))</f>
        <v>6</v>
      </c>
      <c r="F43" s="18" t="n">
        <f aca="false">(C43*E43)</f>
        <v>24</v>
      </c>
      <c r="G43" s="27"/>
    </row>
    <row r="44" customFormat="false" ht="14.25" hidden="false" customHeight="true" outlineLevel="0" collapsed="false">
      <c r="A44" s="15" t="s">
        <v>77</v>
      </c>
      <c r="B44" s="15" t="s">
        <v>78</v>
      </c>
      <c r="C44" s="25" t="n">
        <v>4</v>
      </c>
      <c r="D44" s="29" t="s">
        <v>49</v>
      </c>
      <c r="E44" s="26" t="n">
        <f aca="false">IF(D44="S",10,IF(D44="A+",9,IF(D44="A",8.5,IF(D44="B+",8,IF(D44="B",7.5,IF(D44="C+",7,IF(D44="C",6.5,IF(D44="D",6,IF(D44="P",5.5,IF(D44="F",5.5," "))))))))))</f>
        <v>6</v>
      </c>
      <c r="F44" s="23" t="n">
        <f aca="false">(C44*E44)</f>
        <v>24</v>
      </c>
      <c r="G44" s="27"/>
    </row>
    <row r="45" customFormat="false" ht="14.25" hidden="false" customHeight="true" outlineLevel="0" collapsed="false">
      <c r="A45" s="15" t="s">
        <v>79</v>
      </c>
      <c r="B45" s="15" t="s">
        <v>80</v>
      </c>
      <c r="C45" s="25" t="n">
        <v>4</v>
      </c>
      <c r="D45" s="29" t="s">
        <v>62</v>
      </c>
      <c r="E45" s="26" t="n">
        <f aca="false">IF(D45="S",10,IF(D45="A+",9,IF(D45="A",8.5,IF(D45="B+",8,IF(D45="B",7.5,IF(D45="C+",7,IF(D45="C",6.5,IF(D45="D",6,IF(D45="P",5.5,IF(D45="F",5.5," "))))))))))</f>
        <v>5.5</v>
      </c>
      <c r="F45" s="23" t="n">
        <f aca="false">(C45*E45)</f>
        <v>22</v>
      </c>
      <c r="G45" s="27"/>
    </row>
    <row r="46" customFormat="false" ht="14.25" hidden="false" customHeight="true" outlineLevel="0" collapsed="false">
      <c r="A46" s="15" t="s">
        <v>81</v>
      </c>
      <c r="B46" s="15" t="s">
        <v>82</v>
      </c>
      <c r="C46" s="25" t="n">
        <v>4</v>
      </c>
      <c r="D46" s="29" t="s">
        <v>35</v>
      </c>
      <c r="E46" s="26" t="n">
        <f aca="false">IF(D46="S",10,IF(D46="A+",9,IF(D46="A",8.5,IF(D46="B+",8,IF(D46="B",7.5,IF(D46="C+",7,IF(D46="C",6.5,IF(D46="D",6,IF(D46="P",5.5,IF(D46="F",5.5," "))))))))))</f>
        <v>5.5</v>
      </c>
      <c r="F46" s="23" t="n">
        <f aca="false">(C46*E46)</f>
        <v>22</v>
      </c>
      <c r="G46" s="27"/>
    </row>
    <row r="47" customFormat="false" ht="14.25" hidden="false" customHeight="true" outlineLevel="0" collapsed="false">
      <c r="A47" s="15" t="s">
        <v>83</v>
      </c>
      <c r="B47" s="15" t="s">
        <v>84</v>
      </c>
      <c r="C47" s="25" t="n">
        <v>3</v>
      </c>
      <c r="D47" s="29" t="s">
        <v>35</v>
      </c>
      <c r="E47" s="26" t="n">
        <f aca="false">IF(D47="S",10,IF(D47="A+",9,IF(D47="A",8.5,IF(D47="B+",8,IF(D47="B",7.5,IF(D47="C+",7,IF(D47="C",6.5,IF(D47="D",6,IF(D47="P",5.5,IF(D47="F",5.5," "))))))))))</f>
        <v>5.5</v>
      </c>
      <c r="F47" s="23" t="n">
        <f aca="false">(C47*E47)</f>
        <v>16.5</v>
      </c>
      <c r="G47" s="27"/>
    </row>
    <row r="48" customFormat="false" ht="14.25" hidden="false" customHeight="true" outlineLevel="0" collapsed="false">
      <c r="A48" s="15" t="s">
        <v>85</v>
      </c>
      <c r="B48" s="15" t="s">
        <v>86</v>
      </c>
      <c r="C48" s="25" t="n">
        <v>2</v>
      </c>
      <c r="D48" s="29" t="s">
        <v>44</v>
      </c>
      <c r="E48" s="26" t="n">
        <f aca="false">IF(D48="S",10,IF(D48="A+",9,IF(D48="A",8.5,IF(D48="B+",8,IF(D48="B",7.5,IF(D48="C+",7,IF(D48="C",6.5,IF(D48="D",6,IF(D48="P",5.5,IF(D48="F",5.5," "))))))))))</f>
        <v>7</v>
      </c>
      <c r="F48" s="23" t="n">
        <f aca="false">(C48*E48)</f>
        <v>14</v>
      </c>
      <c r="G48" s="27"/>
    </row>
    <row r="49" customFormat="false" ht="14.25" hidden="false" customHeight="true" outlineLevel="0" collapsed="false">
      <c r="A49" s="15" t="s">
        <v>87</v>
      </c>
      <c r="B49" s="15" t="s">
        <v>88</v>
      </c>
      <c r="C49" s="25" t="n">
        <v>2</v>
      </c>
      <c r="D49" s="29" t="s">
        <v>70</v>
      </c>
      <c r="E49" s="26" t="n">
        <f aca="false">IF(D49="S",10,IF(D49="A+",9,IF(D49="A",8.5,IF(D49="B+",8,IF(D49="B",7.5,IF(D49="C+",7,IF(D49="C",6.5,IF(D49="D",6,IF(D49="P",5.5,IF(D49="F",5.5," "))))))))))</f>
        <v>6.5</v>
      </c>
      <c r="F49" s="23" t="n">
        <f aca="false">(C49*E49)</f>
        <v>13</v>
      </c>
      <c r="G49" s="27"/>
    </row>
    <row r="50" customFormat="false" ht="14.25" hidden="false" customHeight="true" outlineLevel="0" collapsed="false">
      <c r="A50" s="24"/>
      <c r="B50" s="30"/>
      <c r="C50" s="32"/>
      <c r="D50" s="30" t="s">
        <v>2</v>
      </c>
      <c r="E50" s="38" t="str">
        <f aca="false">IF(D50="S",10,IF(D50="A+",9,IF(D50="A",8.5,IF(D50="B+",8,IF(D50="B",7.5,IF(D50="C+",7,IF(D50="C",6.5,IF(D50="D",6,IF(D50="P",5.5,IF(D50="F",5.5," "))))))))))</f>
        <v> </v>
      </c>
      <c r="F50" s="30"/>
      <c r="G50" s="35" t="n">
        <f aca="false">SUM(F43:F49)/SUM(C43:C49)</f>
        <v>5.891304348</v>
      </c>
    </row>
    <row r="51" customFormat="false" ht="21" hidden="false" customHeight="true" outlineLevel="0" collapsed="false">
      <c r="A51" s="16" t="s">
        <v>89</v>
      </c>
      <c r="B51" s="16"/>
      <c r="C51" s="16"/>
      <c r="D51" s="16"/>
      <c r="E51" s="16"/>
      <c r="F51" s="16"/>
      <c r="G51" s="16"/>
    </row>
    <row r="52" customFormat="false" ht="14.25" hidden="false" customHeight="true" outlineLevel="0" collapsed="false">
      <c r="A52" s="15" t="s">
        <v>90</v>
      </c>
      <c r="B52" s="15" t="s">
        <v>91</v>
      </c>
      <c r="C52" s="20" t="n">
        <v>4</v>
      </c>
      <c r="D52" s="36" t="s">
        <v>62</v>
      </c>
      <c r="E52" s="21" t="n">
        <f aca="false">IF(D52="S",10,IF(D52="A+",9,IF(D52="A",8.5,IF(D52="B+",8,IF(D52="B",7.5,IF(D52="C+",7,IF(D52="C",6.5,IF(D52="D",6,IF(D52="P",5.5,IF(D52="F",5.5," "))))))))))</f>
        <v>5.5</v>
      </c>
      <c r="F52" s="18" t="n">
        <f aca="false">(C52*E52)</f>
        <v>22</v>
      </c>
      <c r="G52" s="27"/>
    </row>
    <row r="53" customFormat="false" ht="14.25" hidden="false" customHeight="true" outlineLevel="0" collapsed="false">
      <c r="A53" s="15" t="s">
        <v>92</v>
      </c>
      <c r="B53" s="15" t="s">
        <v>93</v>
      </c>
      <c r="C53" s="25" t="n">
        <v>4</v>
      </c>
      <c r="D53" s="29" t="s">
        <v>62</v>
      </c>
      <c r="E53" s="26" t="n">
        <f aca="false">IF(D53="S",10,IF(D53="A+",9,IF(D53="A",8.5,IF(D53="B+",8,IF(D53="B",7.5,IF(D53="C+",7,IF(D53="C",6.5,IF(D53="D",6,IF(D53="P",5.5,IF(D53="F",5.5," "))))))))))</f>
        <v>5.5</v>
      </c>
      <c r="F53" s="23" t="n">
        <f aca="false">(C53*E53)</f>
        <v>22</v>
      </c>
      <c r="G53" s="27"/>
    </row>
    <row r="54" customFormat="false" ht="14.25" hidden="false" customHeight="true" outlineLevel="0" collapsed="false">
      <c r="A54" s="15" t="s">
        <v>94</v>
      </c>
      <c r="B54" s="15" t="s">
        <v>95</v>
      </c>
      <c r="C54" s="25" t="n">
        <v>4</v>
      </c>
      <c r="D54" s="29" t="s">
        <v>35</v>
      </c>
      <c r="E54" s="26" t="n">
        <f aca="false">IF(D54="S",10,IF(D54="A+",9,IF(D54="A",8.5,IF(D54="B+",8,IF(D54="B",7.5,IF(D54="C+",7,IF(D54="C",6.5,IF(D54="D",6,IF(D54="P",5.5,IF(D54="F",5.5," "))))))))))</f>
        <v>5.5</v>
      </c>
      <c r="F54" s="23" t="n">
        <f aca="false">(C54*E54)</f>
        <v>22</v>
      </c>
      <c r="G54" s="27"/>
    </row>
    <row r="55" customFormat="false" ht="14.25" hidden="false" customHeight="true" outlineLevel="0" collapsed="false">
      <c r="A55" s="15" t="s">
        <v>96</v>
      </c>
      <c r="B55" s="15" t="s">
        <v>97</v>
      </c>
      <c r="C55" s="25" t="n">
        <v>3</v>
      </c>
      <c r="D55" s="29" t="s">
        <v>35</v>
      </c>
      <c r="E55" s="26" t="n">
        <f aca="false">IF(D55="S",10,IF(D55="A+",9,IF(D55="A",8.5,IF(D55="B+",8,IF(D55="B",7.5,IF(D55="C+",7,IF(D55="C",6.5,IF(D55="D",6,IF(D55="P",5.5,IF(D55="F",5.5," "))))))))))</f>
        <v>5.5</v>
      </c>
      <c r="F55" s="23" t="n">
        <f aca="false">(C55*E55)</f>
        <v>16.5</v>
      </c>
      <c r="G55" s="27"/>
    </row>
    <row r="56" customFormat="false" ht="14.25" hidden="false" customHeight="true" outlineLevel="0" collapsed="false">
      <c r="A56" s="15" t="s">
        <v>98</v>
      </c>
      <c r="B56" s="15" t="s">
        <v>84</v>
      </c>
      <c r="C56" s="25" t="n">
        <v>3</v>
      </c>
      <c r="D56" s="29" t="s">
        <v>70</v>
      </c>
      <c r="E56" s="26" t="n">
        <f aca="false">IF(D56="S",10,IF(D56="A+",9,IF(D56="A",8.5,IF(D56="B+",8,IF(D56="B",7.5,IF(D56="C+",7,IF(D56="C",6.5,IF(D56="D",6,IF(D56="P",5.5,IF(D56="F",5.5," "))))))))))</f>
        <v>6.5</v>
      </c>
      <c r="F56" s="23" t="n">
        <f aca="false">(C56*E56)</f>
        <v>19.5</v>
      </c>
      <c r="G56" s="27"/>
    </row>
    <row r="57" customFormat="false" ht="14.25" hidden="false" customHeight="true" outlineLevel="0" collapsed="false">
      <c r="A57" s="15" t="s">
        <v>99</v>
      </c>
      <c r="B57" s="15" t="s">
        <v>100</v>
      </c>
      <c r="C57" s="25" t="n">
        <v>1</v>
      </c>
      <c r="D57" s="29" t="s">
        <v>44</v>
      </c>
      <c r="E57" s="26" t="n">
        <f aca="false">IF(D57="S",10,IF(D57="A+",9,IF(D57="A",8.5,IF(D57="B+",8,IF(D57="B",7.5,IF(D57="C+",7,IF(D57="C",6.5,IF(D57="D",6,IF(D57="P",5.5,IF(D57="F",5.5," "))))))))))</f>
        <v>7</v>
      </c>
      <c r="F57" s="23" t="n">
        <f aca="false">(C57*E57)</f>
        <v>7</v>
      </c>
      <c r="G57" s="27"/>
    </row>
    <row r="58" customFormat="false" ht="14.25" hidden="false" customHeight="true" outlineLevel="0" collapsed="false">
      <c r="A58" s="15" t="s">
        <v>101</v>
      </c>
      <c r="B58" s="15" t="s">
        <v>102</v>
      </c>
      <c r="C58" s="25" t="n">
        <v>2</v>
      </c>
      <c r="D58" s="29" t="s">
        <v>49</v>
      </c>
      <c r="E58" s="26" t="n">
        <f aca="false">IF(D58="S",10,IF(D58="A+",9,IF(D58="A",8.5,IF(D58="B+",8,IF(D58="B",7.5,IF(D58="C+",7,IF(D58="C",6.5,IF(D58="D",6,IF(D58="P",5.5,IF(D58="F",5.5," "))))))))))</f>
        <v>6</v>
      </c>
      <c r="F58" s="23" t="n">
        <f aca="false">(C58*E58)</f>
        <v>12</v>
      </c>
      <c r="G58" s="27"/>
    </row>
    <row r="59" customFormat="false" ht="14.25" hidden="false" customHeight="true" outlineLevel="0" collapsed="false">
      <c r="A59" s="15" t="s">
        <v>103</v>
      </c>
      <c r="B59" s="15" t="s">
        <v>104</v>
      </c>
      <c r="C59" s="25" t="n">
        <v>2</v>
      </c>
      <c r="D59" s="23" t="s">
        <v>16</v>
      </c>
      <c r="E59" s="26" t="n">
        <f aca="false">IF(D59="S",10,IF(D59="A+",9,IF(D59="A",8.5,IF(D59="B+",8,IF(D59="B",7.5,IF(D59="C+",7,IF(D59="C",6.5,IF(D59="D",6,IF(D59="P",5.5,IF(D59="F",5.5," "))))))))))</f>
        <v>10</v>
      </c>
      <c r="F59" s="23" t="n">
        <f aca="false">(C59*E59)</f>
        <v>20</v>
      </c>
      <c r="G59" s="27"/>
    </row>
    <row r="60" customFormat="false" ht="14.25" hidden="false" customHeight="true" outlineLevel="0" collapsed="false">
      <c r="A60" s="24"/>
      <c r="B60" s="30"/>
      <c r="C60" s="32"/>
      <c r="D60" s="30" t="s">
        <v>2</v>
      </c>
      <c r="E60" s="38" t="str">
        <f aca="false">IF(D60="S",10,IF(D60="A+",9,IF(D60="A",8.5,IF(D60="B+",8,IF(D60="B",7.5,IF(D60="C+",7,IF(D60="C",6.5,IF(D60="D",6,IF(D60="P",5.5,IF(D60="F",5.5," "))))))))))</f>
        <v> </v>
      </c>
      <c r="F60" s="30"/>
      <c r="G60" s="35" t="n">
        <f aca="false">SUM(F52:F57)/SUM(C52:C57)</f>
        <v>5.736842105</v>
      </c>
    </row>
    <row r="61" customFormat="false" ht="21" hidden="false" customHeight="true" outlineLevel="0" collapsed="false">
      <c r="A61" s="16" t="s">
        <v>105</v>
      </c>
      <c r="B61" s="16"/>
      <c r="C61" s="16"/>
      <c r="D61" s="16"/>
      <c r="E61" s="16"/>
      <c r="F61" s="16"/>
      <c r="G61" s="16"/>
    </row>
    <row r="62" customFormat="false" ht="14.25" hidden="false" customHeight="true" outlineLevel="0" collapsed="false">
      <c r="A62" s="15" t="s">
        <v>106</v>
      </c>
      <c r="B62" s="15" t="s">
        <v>107</v>
      </c>
      <c r="C62" s="20" t="n">
        <v>3</v>
      </c>
      <c r="D62" s="18" t="s">
        <v>16</v>
      </c>
      <c r="E62" s="21" t="n">
        <f aca="false">IF(D62="S",10,IF(D62="A+",9,IF(D62="A",8.5,IF(D62="B+",8,IF(D62="B",7.5,IF(D62="C+",7,IF(D62="C",6.5,IF(D62="D",6,IF(D62="P",5.5,IF(D62="F",5.5," "))))))))))</f>
        <v>10</v>
      </c>
      <c r="F62" s="18" t="n">
        <f aca="false">(C62*E62)</f>
        <v>30</v>
      </c>
      <c r="G62" s="27"/>
    </row>
    <row r="63" customFormat="false" ht="14.25" hidden="false" customHeight="true" outlineLevel="0" collapsed="false">
      <c r="A63" s="15" t="s">
        <v>96</v>
      </c>
      <c r="B63" s="15" t="s">
        <v>108</v>
      </c>
      <c r="C63" s="25" t="n">
        <v>3</v>
      </c>
      <c r="D63" s="23" t="s">
        <v>16</v>
      </c>
      <c r="E63" s="26" t="n">
        <f aca="false">IF(D63="S",10,IF(D63="A+",9,IF(D63="A",8.5,IF(D63="B+",8,IF(D63="B",7.5,IF(D63="C+",7,IF(D63="C",6.5,IF(D63="D",6,IF(D63="P",5.5,IF(D63="F",5.5," "))))))))))</f>
        <v>10</v>
      </c>
      <c r="F63" s="23" t="n">
        <f aca="false">(C63*E63)</f>
        <v>30</v>
      </c>
      <c r="G63" s="27"/>
    </row>
    <row r="64" customFormat="false" ht="14.25" hidden="false" customHeight="true" outlineLevel="0" collapsed="false">
      <c r="A64" s="15" t="s">
        <v>96</v>
      </c>
      <c r="B64" s="15" t="s">
        <v>109</v>
      </c>
      <c r="C64" s="25" t="n">
        <v>3</v>
      </c>
      <c r="D64" s="23" t="s">
        <v>16</v>
      </c>
      <c r="E64" s="26" t="n">
        <f aca="false">IF(D64="S",10,IF(D64="A+",9,IF(D64="A",8.5,IF(D64="B+",8,IF(D64="B",7.5,IF(D64="C+",7,IF(D64="C",6.5,IF(D64="D",6,IF(D64="P",5.5,IF(D64="F",5.5," "))))))))))</f>
        <v>10</v>
      </c>
      <c r="F64" s="23" t="n">
        <f aca="false">(C64*E64)</f>
        <v>30</v>
      </c>
      <c r="G64" s="27"/>
    </row>
    <row r="65" customFormat="false" ht="14.25" hidden="false" customHeight="true" outlineLevel="0" collapsed="false">
      <c r="A65" s="15" t="s">
        <v>110</v>
      </c>
      <c r="B65" s="15" t="s">
        <v>111</v>
      </c>
      <c r="C65" s="25" t="n">
        <v>2</v>
      </c>
      <c r="D65" s="23" t="s">
        <v>16</v>
      </c>
      <c r="E65" s="26" t="n">
        <f aca="false">IF(D65="S",10,IF(D65="A+",9,IF(D65="A",8.5,IF(D65="B+",8,IF(D65="B",7.5,IF(D65="C+",7,IF(D65="C",6.5,IF(D65="D",6,IF(D65="P",5.5,IF(D65="F",5.5," "))))))))))</f>
        <v>10</v>
      </c>
      <c r="F65" s="23" t="n">
        <f aca="false">(C65*E65)</f>
        <v>20</v>
      </c>
      <c r="G65" s="27"/>
    </row>
    <row r="66" customFormat="false" ht="14.25" hidden="false" customHeight="true" outlineLevel="0" collapsed="false">
      <c r="A66" s="15" t="s">
        <v>112</v>
      </c>
      <c r="B66" s="15" t="s">
        <v>113</v>
      </c>
      <c r="C66" s="25" t="n">
        <v>2</v>
      </c>
      <c r="D66" s="23" t="s">
        <v>16</v>
      </c>
      <c r="E66" s="26" t="n">
        <f aca="false">IF(D66="S",10,IF(D66="A+",9,IF(D66="A",8.5,IF(D66="B+",8,IF(D66="B",7.5,IF(D66="C+",7,IF(D66="C",6.5,IF(D66="D",6,IF(D66="P",5.5,IF(D66="F",5.5," "))))))))))</f>
        <v>10</v>
      </c>
      <c r="F66" s="23" t="n">
        <f aca="false">(C66*E66)</f>
        <v>20</v>
      </c>
      <c r="G66" s="27"/>
    </row>
    <row r="67" customFormat="false" ht="14.25" hidden="false" customHeight="true" outlineLevel="0" collapsed="false">
      <c r="A67" s="15" t="s">
        <v>114</v>
      </c>
      <c r="B67" s="15" t="s">
        <v>115</v>
      </c>
      <c r="C67" s="25" t="n">
        <v>2</v>
      </c>
      <c r="D67" s="23" t="s">
        <v>16</v>
      </c>
      <c r="E67" s="26" t="n">
        <f aca="false">IF(D67="S",10,IF(D67="A+",9,IF(D67="A",8.5,IF(D67="B+",8,IF(D67="B",7.5,IF(D67="C+",7,IF(D67="C",6.5,IF(D67="D",6,IF(D67="P",5.5,IF(D67="F",5.5," "))))))))))</f>
        <v>10</v>
      </c>
      <c r="F67" s="23" t="n">
        <f aca="false">(C67*E67)</f>
        <v>20</v>
      </c>
      <c r="G67" s="27"/>
    </row>
    <row r="68" customFormat="false" ht="14.25" hidden="false" customHeight="true" outlineLevel="0" collapsed="false">
      <c r="A68" s="24"/>
      <c r="B68" s="30"/>
      <c r="C68" s="32"/>
      <c r="D68" s="30"/>
      <c r="E68" s="38" t="str">
        <f aca="false">IF(D68="S",10,IF(D68="A+",9,IF(D68="A",8.5,IF(D68="B+",8,IF(D68="B",7.5,IF(D68="C+",7,IF(D68="C",6.5,IF(D68="D",6,IF(D68="P",5.5,IF(D68="F",5.5," "))))))))))</f>
        <v> </v>
      </c>
      <c r="F68" s="30"/>
      <c r="G68" s="40" t="n">
        <f aca="false">SUM(F62:F67)/SUM(C62:C67)</f>
        <v>10</v>
      </c>
    </row>
    <row r="69" customFormat="false" ht="21" hidden="false" customHeight="true" outlineLevel="0" collapsed="false">
      <c r="A69" s="16" t="s">
        <v>116</v>
      </c>
      <c r="B69" s="16"/>
      <c r="C69" s="16"/>
      <c r="D69" s="16"/>
      <c r="E69" s="16"/>
      <c r="F69" s="16"/>
      <c r="G69" s="16"/>
    </row>
    <row r="70" customFormat="false" ht="14.25" hidden="false" customHeight="true" outlineLevel="0" collapsed="false">
      <c r="A70" s="15" t="s">
        <v>117</v>
      </c>
      <c r="B70" s="15" t="s">
        <v>118</v>
      </c>
      <c r="C70" s="41" t="n">
        <v>3</v>
      </c>
      <c r="D70" s="18" t="s">
        <v>16</v>
      </c>
      <c r="E70" s="21" t="n">
        <f aca="false">IF(D70="S",10,IF(D70="A+",9,IF(D70="A",8.5,IF(D70="B+",8,IF(D70="B",7.5,IF(D70="C+",7,IF(D70="C",6.5,IF(D70="D",6,IF(D70="P",5.5,IF(D70="F",5.5," "))))))))))</f>
        <v>10</v>
      </c>
      <c r="F70" s="18" t="n">
        <f aca="false">(C70*E70)</f>
        <v>30</v>
      </c>
      <c r="G70" s="27"/>
    </row>
    <row r="71" customFormat="false" ht="14.25" hidden="false" customHeight="true" outlineLevel="0" collapsed="false">
      <c r="A71" s="15" t="s">
        <v>119</v>
      </c>
      <c r="B71" s="15" t="s">
        <v>108</v>
      </c>
      <c r="C71" s="41" t="n">
        <v>3</v>
      </c>
      <c r="D71" s="23" t="s">
        <v>16</v>
      </c>
      <c r="E71" s="26" t="n">
        <f aca="false">IF(D71="S",10,IF(D71="A+",9,IF(D71="A",8.5,IF(D71="B+",8,IF(D71="B",7.5,IF(D71="C+",7,IF(D71="C",6.5,IF(D71="D",6,IF(D71="P",5.5,IF(D71="F",5.5," "))))))))))</f>
        <v>10</v>
      </c>
      <c r="F71" s="23" t="n">
        <f aca="false">(C71*E71)</f>
        <v>30</v>
      </c>
      <c r="G71" s="27"/>
    </row>
    <row r="72" customFormat="false" ht="14.25" hidden="false" customHeight="true" outlineLevel="0" collapsed="false">
      <c r="A72" s="15" t="s">
        <v>120</v>
      </c>
      <c r="B72" s="15" t="s">
        <v>121</v>
      </c>
      <c r="C72" s="41" t="n">
        <v>3</v>
      </c>
      <c r="D72" s="23" t="s">
        <v>16</v>
      </c>
      <c r="E72" s="26" t="n">
        <f aca="false">IF(D72="S",10,IF(D72="A+",9,IF(D72="A",8.5,IF(D72="B+",8,IF(D72="B",7.5,IF(D72="C+",7,IF(D72="C",6.5,IF(D72="D",6,IF(D72="P",5.5,IF(D72="F",5.5," "))))))))))</f>
        <v>10</v>
      </c>
      <c r="F72" s="23" t="n">
        <f aca="false">(C72*E72)</f>
        <v>30</v>
      </c>
      <c r="G72" s="27"/>
    </row>
    <row r="73" customFormat="false" ht="14.25" hidden="false" customHeight="true" outlineLevel="0" collapsed="false">
      <c r="A73" s="15" t="s">
        <v>96</v>
      </c>
      <c r="B73" s="15" t="s">
        <v>122</v>
      </c>
      <c r="C73" s="41" t="n">
        <v>3</v>
      </c>
      <c r="D73" s="23" t="s">
        <v>16</v>
      </c>
      <c r="E73" s="26" t="n">
        <f aca="false">IF(D73="S",10,IF(D73="A+",9,IF(D73="A",8.5,IF(D73="B+",8,IF(D73="B",7.5,IF(D73="C+",7,IF(D73="C",6.5,IF(D73="D",6,IF(D73="P",5.5,IF(D73="F",5.5," "))))))))))</f>
        <v>10</v>
      </c>
      <c r="F73" s="23" t="n">
        <f aca="false">(C73*E73)</f>
        <v>30</v>
      </c>
      <c r="G73" s="27"/>
    </row>
    <row r="74" customFormat="false" ht="14.25" hidden="false" customHeight="true" outlineLevel="0" collapsed="false">
      <c r="A74" s="15" t="s">
        <v>123</v>
      </c>
      <c r="B74" s="15" t="s">
        <v>124</v>
      </c>
      <c r="C74" s="41" t="n">
        <v>1</v>
      </c>
      <c r="D74" s="23" t="s">
        <v>16</v>
      </c>
      <c r="E74" s="26" t="n">
        <f aca="false">IF(D74="S",10,IF(D74="A+",9,IF(D74="A",8.5,IF(D74="B+",8,IF(D74="B",7.5,IF(D74="C+",7,IF(D74="C",6.5,IF(D74="D",6,IF(D74="P",5.5,IF(D74="F",5.5," "))))))))))</f>
        <v>10</v>
      </c>
      <c r="F74" s="23" t="n">
        <f aca="false">(C74*E74)</f>
        <v>10</v>
      </c>
      <c r="G74" s="27"/>
    </row>
    <row r="75" customFormat="false" ht="14.25" hidden="false" customHeight="true" outlineLevel="0" collapsed="false">
      <c r="A75" s="15" t="s">
        <v>125</v>
      </c>
      <c r="B75" s="15" t="s">
        <v>115</v>
      </c>
      <c r="C75" s="41" t="n">
        <v>4</v>
      </c>
      <c r="D75" s="23" t="s">
        <v>16</v>
      </c>
      <c r="E75" s="26" t="n">
        <f aca="false">IF(D75="S",10,IF(D75="A+",9,IF(D75="A",8.5,IF(D75="B+",8,IF(D75="B",7.5,IF(D75="C+",7,IF(D75="C",6.5,IF(D75="D",6,IF(D75="P",5.5,IF(D75="F",5.5," "))))))))))</f>
        <v>10</v>
      </c>
      <c r="F75" s="23" t="n">
        <f aca="false">(C75*E75)</f>
        <v>40</v>
      </c>
      <c r="G75" s="27"/>
    </row>
    <row r="76" customFormat="false" ht="14.25" hidden="false" customHeight="true" outlineLevel="0" collapsed="false">
      <c r="A76" s="31"/>
      <c r="B76" s="30"/>
      <c r="C76" s="32" t="s">
        <v>2</v>
      </c>
      <c r="D76" s="30"/>
      <c r="E76" s="38"/>
      <c r="F76" s="30"/>
      <c r="G76" s="42" t="n">
        <f aca="false">SUM(F70:FF75)/SUM(C70:C75)</f>
        <v>10</v>
      </c>
    </row>
    <row r="77" customFormat="false" ht="14.25" hidden="false" customHeight="true" outlineLevel="0" collapsed="false">
      <c r="C77" s="41"/>
      <c r="E77" s="43"/>
      <c r="G77" s="44"/>
    </row>
    <row r="78" customFormat="false" ht="14.25" hidden="false" customHeight="true" outlineLevel="0" collapsed="false">
      <c r="C78" s="41"/>
      <c r="E78" s="43"/>
      <c r="G78" s="44"/>
    </row>
    <row r="79" customFormat="false" ht="14.25" hidden="false" customHeight="true" outlineLevel="0" collapsed="false">
      <c r="B79" s="45" t="s">
        <v>126</v>
      </c>
      <c r="C79" s="46" t="n">
        <f aca="false">SUM(C8:C49)</f>
        <v>105</v>
      </c>
      <c r="D79" s="47" t="s">
        <v>127</v>
      </c>
      <c r="E79" s="47"/>
      <c r="F79" s="48" t="n">
        <f aca="false">SUM(F8:F49)</f>
        <v>755</v>
      </c>
      <c r="G79" s="49" t="n">
        <f aca="false">SUM(F8:F49)/SUM(C8:C49)</f>
        <v>7.19047619</v>
      </c>
      <c r="L79" s="17"/>
    </row>
    <row r="80" customFormat="false" ht="14.25" hidden="false" customHeight="true" outlineLevel="0" collapsed="false">
      <c r="C80" s="41"/>
      <c r="E80" s="43"/>
      <c r="G80" s="44"/>
    </row>
    <row r="81" customFormat="false" ht="14.25" hidden="false" customHeight="true" outlineLevel="0" collapsed="false">
      <c r="C81" s="41"/>
      <c r="E81" s="43"/>
      <c r="G81" s="44"/>
    </row>
    <row r="82" customFormat="false" ht="14.25" hidden="false" customHeight="true" outlineLevel="0" collapsed="false">
      <c r="C82" s="41"/>
      <c r="E82" s="43"/>
      <c r="G82" s="44"/>
    </row>
    <row r="83" customFormat="false" ht="68.25" hidden="false" customHeight="true" outlineLevel="0" collapsed="false">
      <c r="B83" s="45" t="s">
        <v>128</v>
      </c>
      <c r="C83" s="46" t="n">
        <f aca="false">SUM(C8:C75)</f>
        <v>160</v>
      </c>
      <c r="D83" s="50" t="s">
        <v>129</v>
      </c>
      <c r="E83" s="50"/>
      <c r="F83" s="48" t="n">
        <f aca="false">SUM(F8:F75)</f>
        <v>1216</v>
      </c>
      <c r="G83" s="51" t="n">
        <f aca="false">SUM(F8:F75)/SUM(C8:C75)</f>
        <v>7.6</v>
      </c>
    </row>
    <row r="84" customFormat="false" ht="14.25" hidden="false" customHeight="true" outlineLevel="0" collapsed="false">
      <c r="C84" s="41"/>
      <c r="E84" s="43"/>
      <c r="G84" s="44"/>
    </row>
    <row r="85" customFormat="false" ht="14.25" hidden="false" customHeight="true" outlineLevel="0" collapsed="false">
      <c r="C85" s="41"/>
      <c r="E85" s="43"/>
      <c r="G85" s="44"/>
    </row>
    <row r="86" customFormat="false" ht="14.25" hidden="false" customHeight="true" outlineLevel="0" collapsed="false">
      <c r="C86" s="41"/>
      <c r="E86" s="43"/>
      <c r="G86" s="44"/>
    </row>
    <row r="87" customFormat="false" ht="14.25" hidden="false" customHeight="true" outlineLevel="0" collapsed="false">
      <c r="C87" s="41"/>
      <c r="E87" s="43"/>
      <c r="G87" s="44"/>
    </row>
    <row r="88" customFormat="false" ht="14.25" hidden="false" customHeight="true" outlineLevel="0" collapsed="false">
      <c r="C88" s="41"/>
      <c r="E88" s="43"/>
      <c r="G88" s="44"/>
    </row>
    <row r="89" customFormat="false" ht="14.25" hidden="false" customHeight="true" outlineLevel="0" collapsed="false">
      <c r="C89" s="41"/>
      <c r="E89" s="43"/>
      <c r="G89" s="44"/>
    </row>
    <row r="90" customFormat="false" ht="14.25" hidden="false" customHeight="true" outlineLevel="0" collapsed="false">
      <c r="C90" s="41"/>
      <c r="E90" s="43"/>
      <c r="G90" s="44"/>
    </row>
    <row r="91" customFormat="false" ht="14.25" hidden="false" customHeight="true" outlineLevel="0" collapsed="false">
      <c r="C91" s="41"/>
      <c r="E91" s="43"/>
      <c r="G91" s="44"/>
    </row>
    <row r="92" customFormat="false" ht="14.25" hidden="false" customHeight="true" outlineLevel="0" collapsed="false">
      <c r="C92" s="41"/>
      <c r="E92" s="43"/>
      <c r="G92" s="44"/>
    </row>
    <row r="93" customFormat="false" ht="14.25" hidden="false" customHeight="true" outlineLevel="0" collapsed="false">
      <c r="C93" s="41"/>
      <c r="E93" s="43"/>
      <c r="G93" s="44"/>
    </row>
    <row r="94" customFormat="false" ht="14.25" hidden="false" customHeight="true" outlineLevel="0" collapsed="false">
      <c r="C94" s="41"/>
      <c r="E94" s="43"/>
      <c r="G94" s="44"/>
    </row>
    <row r="95" customFormat="false" ht="14.25" hidden="false" customHeight="true" outlineLevel="0" collapsed="false">
      <c r="C95" s="41"/>
      <c r="E95" s="43"/>
      <c r="G95" s="44"/>
    </row>
    <row r="96" customFormat="false" ht="14.25" hidden="false" customHeight="true" outlineLevel="0" collapsed="false">
      <c r="C96" s="41"/>
      <c r="E96" s="43"/>
      <c r="G96" s="44"/>
    </row>
    <row r="97" customFormat="false" ht="14.25" hidden="false" customHeight="true" outlineLevel="0" collapsed="false">
      <c r="C97" s="41"/>
      <c r="E97" s="43"/>
      <c r="G97" s="44"/>
    </row>
    <row r="98" customFormat="false" ht="14.25" hidden="false" customHeight="true" outlineLevel="0" collapsed="false">
      <c r="C98" s="41"/>
      <c r="E98" s="43"/>
      <c r="G98" s="44"/>
    </row>
    <row r="99" customFormat="false" ht="14.25" hidden="false" customHeight="true" outlineLevel="0" collapsed="false">
      <c r="C99" s="41"/>
      <c r="E99" s="43"/>
      <c r="G99" s="44"/>
    </row>
    <row r="100" customFormat="false" ht="14.25" hidden="false" customHeight="true" outlineLevel="0" collapsed="false">
      <c r="C100" s="41"/>
      <c r="E100" s="43"/>
      <c r="G100" s="44"/>
    </row>
    <row r="101" customFormat="false" ht="14.25" hidden="false" customHeight="true" outlineLevel="0" collapsed="false">
      <c r="C101" s="41"/>
      <c r="E101" s="43"/>
      <c r="G101" s="44"/>
    </row>
    <row r="102" customFormat="false" ht="14.25" hidden="false" customHeight="true" outlineLevel="0" collapsed="false">
      <c r="C102" s="41"/>
      <c r="E102" s="43"/>
      <c r="G102" s="44"/>
    </row>
    <row r="103" customFormat="false" ht="14.25" hidden="false" customHeight="true" outlineLevel="0" collapsed="false">
      <c r="C103" s="41"/>
      <c r="E103" s="43"/>
      <c r="G103" s="44"/>
    </row>
    <row r="104" customFormat="false" ht="14.25" hidden="false" customHeight="true" outlineLevel="0" collapsed="false">
      <c r="C104" s="41"/>
      <c r="E104" s="43"/>
      <c r="G104" s="44"/>
    </row>
    <row r="105" customFormat="false" ht="14.25" hidden="false" customHeight="true" outlineLevel="0" collapsed="false">
      <c r="C105" s="41"/>
      <c r="E105" s="43"/>
      <c r="G105" s="44"/>
    </row>
    <row r="106" customFormat="false" ht="14.25" hidden="false" customHeight="true" outlineLevel="0" collapsed="false">
      <c r="C106" s="41"/>
      <c r="E106" s="43"/>
      <c r="G106" s="44"/>
    </row>
    <row r="107" customFormat="false" ht="14.25" hidden="false" customHeight="true" outlineLevel="0" collapsed="false">
      <c r="C107" s="41"/>
      <c r="E107" s="43"/>
      <c r="G107" s="44"/>
    </row>
    <row r="108" customFormat="false" ht="14.25" hidden="false" customHeight="true" outlineLevel="0" collapsed="false">
      <c r="C108" s="41"/>
      <c r="E108" s="43"/>
      <c r="G108" s="44"/>
    </row>
    <row r="109" customFormat="false" ht="14.25" hidden="false" customHeight="true" outlineLevel="0" collapsed="false">
      <c r="C109" s="41"/>
      <c r="E109" s="43"/>
      <c r="G109" s="44"/>
    </row>
    <row r="110" customFormat="false" ht="14.25" hidden="false" customHeight="true" outlineLevel="0" collapsed="false">
      <c r="C110" s="41"/>
      <c r="E110" s="43"/>
      <c r="G110" s="44"/>
    </row>
    <row r="111" customFormat="false" ht="14.25" hidden="false" customHeight="true" outlineLevel="0" collapsed="false">
      <c r="C111" s="41"/>
      <c r="E111" s="43"/>
      <c r="G111" s="44"/>
    </row>
    <row r="112" customFormat="false" ht="14.25" hidden="false" customHeight="true" outlineLevel="0" collapsed="false">
      <c r="C112" s="41"/>
      <c r="E112" s="43"/>
      <c r="G112" s="44"/>
    </row>
    <row r="113" customFormat="false" ht="14.25" hidden="false" customHeight="true" outlineLevel="0" collapsed="false">
      <c r="C113" s="41"/>
      <c r="E113" s="43"/>
      <c r="G113" s="44"/>
    </row>
    <row r="114" customFormat="false" ht="14.25" hidden="false" customHeight="true" outlineLevel="0" collapsed="false">
      <c r="C114" s="41"/>
      <c r="E114" s="43"/>
      <c r="G114" s="44"/>
    </row>
    <row r="115" customFormat="false" ht="14.25" hidden="false" customHeight="true" outlineLevel="0" collapsed="false">
      <c r="C115" s="41"/>
      <c r="E115" s="43"/>
      <c r="G115" s="44"/>
    </row>
    <row r="116" customFormat="false" ht="14.25" hidden="false" customHeight="true" outlineLevel="0" collapsed="false">
      <c r="C116" s="41"/>
      <c r="E116" s="43"/>
      <c r="G116" s="44"/>
    </row>
    <row r="117" customFormat="false" ht="14.25" hidden="false" customHeight="true" outlineLevel="0" collapsed="false">
      <c r="C117" s="41"/>
      <c r="E117" s="43"/>
      <c r="G117" s="44"/>
    </row>
    <row r="118" customFormat="false" ht="14.25" hidden="false" customHeight="true" outlineLevel="0" collapsed="false">
      <c r="C118" s="41"/>
      <c r="E118" s="43"/>
      <c r="G118" s="44"/>
    </row>
    <row r="119" customFormat="false" ht="14.25" hidden="false" customHeight="true" outlineLevel="0" collapsed="false">
      <c r="C119" s="41"/>
      <c r="E119" s="43"/>
      <c r="G119" s="44"/>
    </row>
    <row r="120" customFormat="false" ht="14.25" hidden="false" customHeight="true" outlineLevel="0" collapsed="false">
      <c r="C120" s="41"/>
      <c r="E120" s="43"/>
      <c r="G120" s="44"/>
    </row>
    <row r="121" customFormat="false" ht="14.25" hidden="false" customHeight="true" outlineLevel="0" collapsed="false">
      <c r="C121" s="41"/>
      <c r="E121" s="43"/>
      <c r="G121" s="44"/>
    </row>
    <row r="122" customFormat="false" ht="14.25" hidden="false" customHeight="true" outlineLevel="0" collapsed="false">
      <c r="C122" s="41"/>
      <c r="E122" s="43"/>
      <c r="G122" s="44"/>
    </row>
    <row r="123" customFormat="false" ht="14.25" hidden="false" customHeight="true" outlineLevel="0" collapsed="false">
      <c r="C123" s="41"/>
      <c r="E123" s="43"/>
      <c r="G123" s="44"/>
    </row>
    <row r="124" customFormat="false" ht="14.25" hidden="false" customHeight="true" outlineLevel="0" collapsed="false">
      <c r="C124" s="41"/>
      <c r="E124" s="43"/>
      <c r="G124" s="44"/>
    </row>
    <row r="125" customFormat="false" ht="14.25" hidden="false" customHeight="true" outlineLevel="0" collapsed="false">
      <c r="C125" s="41"/>
      <c r="E125" s="43"/>
      <c r="G125" s="44"/>
    </row>
    <row r="126" customFormat="false" ht="14.25" hidden="false" customHeight="true" outlineLevel="0" collapsed="false">
      <c r="C126" s="41"/>
      <c r="E126" s="43"/>
      <c r="G126" s="44"/>
    </row>
    <row r="127" customFormat="false" ht="14.25" hidden="false" customHeight="true" outlineLevel="0" collapsed="false">
      <c r="C127" s="41"/>
      <c r="E127" s="43"/>
      <c r="G127" s="44"/>
    </row>
    <row r="128" customFormat="false" ht="14.25" hidden="false" customHeight="true" outlineLevel="0" collapsed="false">
      <c r="C128" s="41"/>
      <c r="E128" s="43"/>
      <c r="G128" s="44"/>
    </row>
    <row r="129" customFormat="false" ht="14.25" hidden="false" customHeight="true" outlineLevel="0" collapsed="false">
      <c r="C129" s="41"/>
      <c r="E129" s="43"/>
      <c r="G129" s="44"/>
    </row>
    <row r="130" customFormat="false" ht="14.25" hidden="false" customHeight="true" outlineLevel="0" collapsed="false">
      <c r="C130" s="41"/>
      <c r="E130" s="43"/>
      <c r="G130" s="44"/>
    </row>
    <row r="131" customFormat="false" ht="14.25" hidden="false" customHeight="true" outlineLevel="0" collapsed="false">
      <c r="C131" s="41"/>
      <c r="E131" s="43"/>
      <c r="G131" s="44"/>
    </row>
    <row r="132" customFormat="false" ht="14.25" hidden="false" customHeight="true" outlineLevel="0" collapsed="false">
      <c r="C132" s="41"/>
      <c r="E132" s="43"/>
      <c r="G132" s="44"/>
    </row>
    <row r="133" customFormat="false" ht="14.25" hidden="false" customHeight="true" outlineLevel="0" collapsed="false">
      <c r="C133" s="41"/>
      <c r="E133" s="43"/>
      <c r="G133" s="44"/>
    </row>
    <row r="134" customFormat="false" ht="14.25" hidden="false" customHeight="true" outlineLevel="0" collapsed="false">
      <c r="C134" s="41"/>
      <c r="E134" s="43"/>
      <c r="G134" s="44"/>
    </row>
    <row r="135" customFormat="false" ht="14.25" hidden="false" customHeight="true" outlineLevel="0" collapsed="false">
      <c r="C135" s="41"/>
      <c r="E135" s="43"/>
      <c r="G135" s="44"/>
    </row>
    <row r="136" customFormat="false" ht="14.25" hidden="false" customHeight="true" outlineLevel="0" collapsed="false">
      <c r="C136" s="41"/>
      <c r="E136" s="43"/>
      <c r="G136" s="44"/>
    </row>
    <row r="137" customFormat="false" ht="14.25" hidden="false" customHeight="true" outlineLevel="0" collapsed="false">
      <c r="C137" s="41"/>
      <c r="E137" s="43"/>
      <c r="G137" s="44"/>
    </row>
    <row r="138" customFormat="false" ht="14.25" hidden="false" customHeight="true" outlineLevel="0" collapsed="false">
      <c r="C138" s="41"/>
      <c r="E138" s="43"/>
      <c r="G138" s="44"/>
    </row>
    <row r="139" customFormat="false" ht="14.25" hidden="false" customHeight="true" outlineLevel="0" collapsed="false">
      <c r="C139" s="41"/>
      <c r="E139" s="43"/>
      <c r="G139" s="44"/>
    </row>
    <row r="140" customFormat="false" ht="14.25" hidden="false" customHeight="true" outlineLevel="0" collapsed="false">
      <c r="C140" s="41"/>
      <c r="E140" s="43"/>
      <c r="G140" s="44"/>
    </row>
    <row r="141" customFormat="false" ht="14.25" hidden="false" customHeight="true" outlineLevel="0" collapsed="false">
      <c r="C141" s="41"/>
      <c r="E141" s="43"/>
      <c r="G141" s="44"/>
    </row>
    <row r="142" customFormat="false" ht="14.25" hidden="false" customHeight="true" outlineLevel="0" collapsed="false">
      <c r="C142" s="41"/>
      <c r="E142" s="43"/>
      <c r="G142" s="44"/>
    </row>
    <row r="143" customFormat="false" ht="14.25" hidden="false" customHeight="true" outlineLevel="0" collapsed="false">
      <c r="C143" s="41"/>
      <c r="E143" s="43"/>
      <c r="G143" s="44"/>
    </row>
    <row r="144" customFormat="false" ht="14.25" hidden="false" customHeight="true" outlineLevel="0" collapsed="false">
      <c r="C144" s="41"/>
      <c r="E144" s="43"/>
      <c r="G144" s="44"/>
    </row>
    <row r="145" customFormat="false" ht="14.25" hidden="false" customHeight="true" outlineLevel="0" collapsed="false">
      <c r="C145" s="41"/>
      <c r="E145" s="43"/>
      <c r="G145" s="44"/>
    </row>
    <row r="146" customFormat="false" ht="14.25" hidden="false" customHeight="true" outlineLevel="0" collapsed="false">
      <c r="C146" s="41"/>
      <c r="E146" s="43"/>
      <c r="G146" s="44"/>
    </row>
    <row r="147" customFormat="false" ht="14.25" hidden="false" customHeight="true" outlineLevel="0" collapsed="false">
      <c r="C147" s="41"/>
      <c r="E147" s="43"/>
      <c r="G147" s="44"/>
    </row>
    <row r="148" customFormat="false" ht="14.25" hidden="false" customHeight="true" outlineLevel="0" collapsed="false">
      <c r="C148" s="41"/>
      <c r="E148" s="43"/>
      <c r="G148" s="44"/>
    </row>
    <row r="149" customFormat="false" ht="14.25" hidden="false" customHeight="true" outlineLevel="0" collapsed="false">
      <c r="C149" s="41"/>
      <c r="E149" s="43"/>
      <c r="G149" s="44"/>
    </row>
    <row r="150" customFormat="false" ht="14.25" hidden="false" customHeight="true" outlineLevel="0" collapsed="false">
      <c r="C150" s="41"/>
      <c r="E150" s="43"/>
      <c r="G150" s="44"/>
    </row>
    <row r="151" customFormat="false" ht="14.25" hidden="false" customHeight="true" outlineLevel="0" collapsed="false">
      <c r="C151" s="41"/>
      <c r="E151" s="43"/>
      <c r="G151" s="44"/>
    </row>
    <row r="152" customFormat="false" ht="14.25" hidden="false" customHeight="true" outlineLevel="0" collapsed="false">
      <c r="C152" s="41"/>
      <c r="E152" s="43"/>
      <c r="G152" s="44"/>
    </row>
    <row r="153" customFormat="false" ht="14.25" hidden="false" customHeight="true" outlineLevel="0" collapsed="false">
      <c r="C153" s="41"/>
      <c r="E153" s="43"/>
      <c r="G153" s="44"/>
    </row>
    <row r="154" customFormat="false" ht="14.25" hidden="false" customHeight="true" outlineLevel="0" collapsed="false">
      <c r="C154" s="41"/>
      <c r="E154" s="43"/>
      <c r="G154" s="44"/>
    </row>
    <row r="155" customFormat="false" ht="14.25" hidden="false" customHeight="true" outlineLevel="0" collapsed="false">
      <c r="C155" s="41"/>
      <c r="E155" s="43"/>
      <c r="G155" s="44"/>
    </row>
    <row r="156" customFormat="false" ht="14.25" hidden="false" customHeight="true" outlineLevel="0" collapsed="false">
      <c r="C156" s="41"/>
      <c r="E156" s="43"/>
      <c r="G156" s="44"/>
    </row>
    <row r="157" customFormat="false" ht="14.25" hidden="false" customHeight="true" outlineLevel="0" collapsed="false">
      <c r="C157" s="41"/>
      <c r="E157" s="43"/>
      <c r="G157" s="44"/>
    </row>
    <row r="158" customFormat="false" ht="14.25" hidden="false" customHeight="true" outlineLevel="0" collapsed="false">
      <c r="C158" s="41"/>
      <c r="E158" s="43"/>
      <c r="G158" s="44"/>
    </row>
    <row r="159" customFormat="false" ht="14.25" hidden="false" customHeight="true" outlineLevel="0" collapsed="false">
      <c r="C159" s="41"/>
      <c r="E159" s="43"/>
      <c r="G159" s="44"/>
    </row>
    <row r="160" customFormat="false" ht="14.25" hidden="false" customHeight="true" outlineLevel="0" collapsed="false">
      <c r="C160" s="41"/>
      <c r="E160" s="43"/>
      <c r="G160" s="44"/>
    </row>
    <row r="161" customFormat="false" ht="14.25" hidden="false" customHeight="true" outlineLevel="0" collapsed="false">
      <c r="C161" s="41"/>
      <c r="E161" s="43"/>
      <c r="G161" s="44"/>
    </row>
    <row r="162" customFormat="false" ht="14.25" hidden="false" customHeight="true" outlineLevel="0" collapsed="false">
      <c r="C162" s="41"/>
      <c r="E162" s="43"/>
      <c r="G162" s="44"/>
    </row>
    <row r="163" customFormat="false" ht="14.25" hidden="false" customHeight="true" outlineLevel="0" collapsed="false">
      <c r="C163" s="41"/>
      <c r="E163" s="43"/>
      <c r="G163" s="44"/>
    </row>
    <row r="164" customFormat="false" ht="14.25" hidden="false" customHeight="true" outlineLevel="0" collapsed="false">
      <c r="C164" s="41"/>
      <c r="E164" s="43"/>
      <c r="G164" s="44"/>
    </row>
    <row r="165" customFormat="false" ht="14.25" hidden="false" customHeight="true" outlineLevel="0" collapsed="false">
      <c r="C165" s="41"/>
      <c r="E165" s="43"/>
      <c r="G165" s="44"/>
    </row>
    <row r="166" customFormat="false" ht="14.25" hidden="false" customHeight="true" outlineLevel="0" collapsed="false">
      <c r="C166" s="41"/>
      <c r="E166" s="43"/>
      <c r="G166" s="44"/>
    </row>
    <row r="167" customFormat="false" ht="14.25" hidden="false" customHeight="true" outlineLevel="0" collapsed="false">
      <c r="C167" s="41"/>
      <c r="E167" s="43"/>
      <c r="G167" s="44"/>
    </row>
    <row r="168" customFormat="false" ht="14.25" hidden="false" customHeight="true" outlineLevel="0" collapsed="false">
      <c r="C168" s="41"/>
      <c r="E168" s="43"/>
      <c r="G168" s="44"/>
    </row>
    <row r="169" customFormat="false" ht="14.25" hidden="false" customHeight="true" outlineLevel="0" collapsed="false">
      <c r="C169" s="41"/>
      <c r="E169" s="43"/>
      <c r="G169" s="44"/>
    </row>
    <row r="170" customFormat="false" ht="14.25" hidden="false" customHeight="true" outlineLevel="0" collapsed="false">
      <c r="C170" s="41"/>
      <c r="E170" s="43"/>
      <c r="G170" s="44"/>
    </row>
    <row r="171" customFormat="false" ht="14.25" hidden="false" customHeight="true" outlineLevel="0" collapsed="false">
      <c r="C171" s="41"/>
      <c r="E171" s="43"/>
      <c r="G171" s="44"/>
    </row>
    <row r="172" customFormat="false" ht="14.25" hidden="false" customHeight="true" outlineLevel="0" collapsed="false">
      <c r="C172" s="41"/>
      <c r="E172" s="43"/>
      <c r="G172" s="44"/>
    </row>
    <row r="173" customFormat="false" ht="14.25" hidden="false" customHeight="true" outlineLevel="0" collapsed="false">
      <c r="C173" s="41"/>
      <c r="E173" s="43"/>
      <c r="G173" s="44"/>
    </row>
    <row r="174" customFormat="false" ht="14.25" hidden="false" customHeight="true" outlineLevel="0" collapsed="false">
      <c r="C174" s="41"/>
      <c r="E174" s="43"/>
      <c r="G174" s="44"/>
    </row>
    <row r="175" customFormat="false" ht="14.25" hidden="false" customHeight="true" outlineLevel="0" collapsed="false">
      <c r="C175" s="41"/>
      <c r="E175" s="43"/>
      <c r="G175" s="44"/>
    </row>
    <row r="176" customFormat="false" ht="14.25" hidden="false" customHeight="true" outlineLevel="0" collapsed="false">
      <c r="C176" s="41"/>
      <c r="E176" s="43"/>
      <c r="G176" s="44"/>
    </row>
    <row r="177" customFormat="false" ht="14.25" hidden="false" customHeight="true" outlineLevel="0" collapsed="false">
      <c r="C177" s="41"/>
      <c r="E177" s="43"/>
      <c r="G177" s="44"/>
    </row>
    <row r="178" customFormat="false" ht="14.25" hidden="false" customHeight="true" outlineLevel="0" collapsed="false">
      <c r="C178" s="41"/>
      <c r="E178" s="43"/>
      <c r="G178" s="44"/>
    </row>
    <row r="179" customFormat="false" ht="14.25" hidden="false" customHeight="true" outlineLevel="0" collapsed="false">
      <c r="C179" s="41"/>
      <c r="E179" s="43"/>
      <c r="G179" s="44"/>
    </row>
    <row r="180" customFormat="false" ht="14.25" hidden="false" customHeight="true" outlineLevel="0" collapsed="false">
      <c r="C180" s="41"/>
      <c r="E180" s="43"/>
      <c r="G180" s="44"/>
    </row>
    <row r="181" customFormat="false" ht="14.25" hidden="false" customHeight="true" outlineLevel="0" collapsed="false">
      <c r="C181" s="41"/>
      <c r="E181" s="43"/>
      <c r="G181" s="44"/>
    </row>
    <row r="182" customFormat="false" ht="14.25" hidden="false" customHeight="true" outlineLevel="0" collapsed="false">
      <c r="C182" s="41"/>
      <c r="E182" s="43"/>
      <c r="G182" s="44"/>
    </row>
    <row r="183" customFormat="false" ht="14.25" hidden="false" customHeight="true" outlineLevel="0" collapsed="false">
      <c r="C183" s="41"/>
      <c r="E183" s="43"/>
      <c r="G183" s="44"/>
    </row>
    <row r="184" customFormat="false" ht="14.25" hidden="false" customHeight="true" outlineLevel="0" collapsed="false">
      <c r="C184" s="41"/>
      <c r="E184" s="43"/>
      <c r="G184" s="44"/>
    </row>
    <row r="185" customFormat="false" ht="14.25" hidden="false" customHeight="true" outlineLevel="0" collapsed="false">
      <c r="C185" s="41"/>
      <c r="E185" s="43"/>
      <c r="G185" s="44"/>
    </row>
    <row r="186" customFormat="false" ht="14.25" hidden="false" customHeight="true" outlineLevel="0" collapsed="false">
      <c r="C186" s="41"/>
      <c r="E186" s="43"/>
      <c r="G186" s="44"/>
    </row>
    <row r="187" customFormat="false" ht="14.25" hidden="false" customHeight="true" outlineLevel="0" collapsed="false">
      <c r="C187" s="41"/>
      <c r="E187" s="43"/>
      <c r="G187" s="44"/>
    </row>
    <row r="188" customFormat="false" ht="14.25" hidden="false" customHeight="true" outlineLevel="0" collapsed="false">
      <c r="C188" s="41"/>
      <c r="E188" s="43"/>
      <c r="G188" s="44"/>
    </row>
    <row r="189" customFormat="false" ht="14.25" hidden="false" customHeight="true" outlineLevel="0" collapsed="false">
      <c r="C189" s="41"/>
      <c r="E189" s="43"/>
      <c r="G189" s="44"/>
    </row>
    <row r="190" customFormat="false" ht="14.25" hidden="false" customHeight="true" outlineLevel="0" collapsed="false">
      <c r="C190" s="41"/>
      <c r="E190" s="43"/>
      <c r="G190" s="44"/>
    </row>
    <row r="191" customFormat="false" ht="14.25" hidden="false" customHeight="true" outlineLevel="0" collapsed="false">
      <c r="C191" s="41"/>
      <c r="E191" s="43"/>
      <c r="G191" s="44"/>
    </row>
    <row r="192" customFormat="false" ht="14.25" hidden="false" customHeight="true" outlineLevel="0" collapsed="false">
      <c r="C192" s="41"/>
      <c r="E192" s="43"/>
      <c r="G192" s="44"/>
    </row>
    <row r="193" customFormat="false" ht="14.25" hidden="false" customHeight="true" outlineLevel="0" collapsed="false">
      <c r="C193" s="41"/>
      <c r="E193" s="43"/>
      <c r="G193" s="44"/>
    </row>
    <row r="194" customFormat="false" ht="14.25" hidden="false" customHeight="true" outlineLevel="0" collapsed="false">
      <c r="C194" s="41"/>
      <c r="E194" s="43"/>
      <c r="G194" s="44"/>
    </row>
    <row r="195" customFormat="false" ht="14.25" hidden="false" customHeight="true" outlineLevel="0" collapsed="false">
      <c r="C195" s="41"/>
      <c r="E195" s="43"/>
      <c r="G195" s="44"/>
    </row>
    <row r="196" customFormat="false" ht="14.25" hidden="false" customHeight="true" outlineLevel="0" collapsed="false">
      <c r="C196" s="41"/>
      <c r="E196" s="43"/>
      <c r="G196" s="44"/>
    </row>
    <row r="197" customFormat="false" ht="14.25" hidden="false" customHeight="true" outlineLevel="0" collapsed="false">
      <c r="C197" s="41"/>
      <c r="E197" s="43"/>
      <c r="G197" s="44"/>
    </row>
    <row r="198" customFormat="false" ht="14.25" hidden="false" customHeight="true" outlineLevel="0" collapsed="false">
      <c r="C198" s="41"/>
      <c r="E198" s="43"/>
      <c r="G198" s="44"/>
    </row>
    <row r="199" customFormat="false" ht="14.25" hidden="false" customHeight="true" outlineLevel="0" collapsed="false">
      <c r="C199" s="41"/>
      <c r="E199" s="43"/>
      <c r="G199" s="44"/>
    </row>
    <row r="200" customFormat="false" ht="14.25" hidden="false" customHeight="true" outlineLevel="0" collapsed="false">
      <c r="C200" s="41"/>
      <c r="E200" s="43"/>
      <c r="G200" s="44"/>
    </row>
    <row r="201" customFormat="false" ht="14.25" hidden="false" customHeight="true" outlineLevel="0" collapsed="false">
      <c r="C201" s="41"/>
      <c r="E201" s="43"/>
      <c r="G201" s="44"/>
    </row>
    <row r="202" customFormat="false" ht="14.25" hidden="false" customHeight="true" outlineLevel="0" collapsed="false">
      <c r="C202" s="41"/>
      <c r="E202" s="43"/>
      <c r="G202" s="44"/>
    </row>
    <row r="203" customFormat="false" ht="14.25" hidden="false" customHeight="true" outlineLevel="0" collapsed="false">
      <c r="C203" s="41"/>
      <c r="E203" s="43"/>
      <c r="G203" s="44"/>
    </row>
    <row r="204" customFormat="false" ht="14.25" hidden="false" customHeight="true" outlineLevel="0" collapsed="false">
      <c r="C204" s="41"/>
      <c r="E204" s="43"/>
      <c r="G204" s="44"/>
    </row>
    <row r="205" customFormat="false" ht="14.25" hidden="false" customHeight="true" outlineLevel="0" collapsed="false">
      <c r="C205" s="41"/>
      <c r="E205" s="43"/>
      <c r="G205" s="44"/>
    </row>
    <row r="206" customFormat="false" ht="14.25" hidden="false" customHeight="true" outlineLevel="0" collapsed="false">
      <c r="C206" s="41"/>
      <c r="E206" s="43"/>
      <c r="G206" s="44"/>
    </row>
    <row r="207" customFormat="false" ht="14.25" hidden="false" customHeight="true" outlineLevel="0" collapsed="false">
      <c r="C207" s="41"/>
      <c r="E207" s="43"/>
      <c r="G207" s="44"/>
    </row>
    <row r="208" customFormat="false" ht="14.25" hidden="false" customHeight="true" outlineLevel="0" collapsed="false">
      <c r="C208" s="41"/>
      <c r="E208" s="43"/>
      <c r="G208" s="44"/>
    </row>
    <row r="209" customFormat="false" ht="14.25" hidden="false" customHeight="true" outlineLevel="0" collapsed="false">
      <c r="C209" s="41"/>
      <c r="E209" s="43"/>
      <c r="G209" s="44"/>
    </row>
    <row r="210" customFormat="false" ht="14.25" hidden="false" customHeight="true" outlineLevel="0" collapsed="false">
      <c r="C210" s="41"/>
      <c r="E210" s="43"/>
      <c r="G210" s="44"/>
    </row>
    <row r="211" customFormat="false" ht="14.25" hidden="false" customHeight="true" outlineLevel="0" collapsed="false">
      <c r="C211" s="41"/>
      <c r="E211" s="43"/>
      <c r="G211" s="44"/>
    </row>
    <row r="212" customFormat="false" ht="14.25" hidden="false" customHeight="true" outlineLevel="0" collapsed="false">
      <c r="C212" s="41"/>
      <c r="E212" s="43"/>
      <c r="G212" s="44"/>
    </row>
    <row r="213" customFormat="false" ht="14.25" hidden="false" customHeight="true" outlineLevel="0" collapsed="false">
      <c r="C213" s="41"/>
      <c r="E213" s="43"/>
      <c r="G213" s="44"/>
    </row>
    <row r="214" customFormat="false" ht="14.25" hidden="false" customHeight="true" outlineLevel="0" collapsed="false">
      <c r="C214" s="41"/>
      <c r="E214" s="43"/>
      <c r="G214" s="44"/>
    </row>
    <row r="215" customFormat="false" ht="14.25" hidden="false" customHeight="true" outlineLevel="0" collapsed="false">
      <c r="C215" s="41"/>
      <c r="E215" s="43"/>
      <c r="G215" s="44"/>
    </row>
    <row r="216" customFormat="false" ht="14.25" hidden="false" customHeight="true" outlineLevel="0" collapsed="false">
      <c r="C216" s="41"/>
      <c r="E216" s="43"/>
      <c r="G216" s="44"/>
    </row>
    <row r="217" customFormat="false" ht="14.25" hidden="false" customHeight="true" outlineLevel="0" collapsed="false">
      <c r="C217" s="41"/>
      <c r="E217" s="43"/>
      <c r="G217" s="44"/>
    </row>
    <row r="218" customFormat="false" ht="14.25" hidden="false" customHeight="true" outlineLevel="0" collapsed="false">
      <c r="C218" s="41"/>
      <c r="E218" s="43"/>
      <c r="G218" s="44"/>
    </row>
    <row r="219" customFormat="false" ht="14.25" hidden="false" customHeight="true" outlineLevel="0" collapsed="false">
      <c r="C219" s="41"/>
      <c r="E219" s="43"/>
      <c r="G219" s="44"/>
    </row>
    <row r="220" customFormat="false" ht="14.25" hidden="false" customHeight="true" outlineLevel="0" collapsed="false">
      <c r="C220" s="41"/>
      <c r="E220" s="43"/>
      <c r="G220" s="44"/>
    </row>
    <row r="221" customFormat="false" ht="14.25" hidden="false" customHeight="true" outlineLevel="0" collapsed="false">
      <c r="C221" s="41"/>
      <c r="E221" s="43"/>
      <c r="G221" s="44"/>
    </row>
    <row r="222" customFormat="false" ht="14.25" hidden="false" customHeight="true" outlineLevel="0" collapsed="false">
      <c r="C222" s="41"/>
      <c r="E222" s="43"/>
      <c r="G222" s="44"/>
    </row>
    <row r="223" customFormat="false" ht="14.25" hidden="false" customHeight="true" outlineLevel="0" collapsed="false">
      <c r="C223" s="41"/>
      <c r="E223" s="43"/>
      <c r="G223" s="44"/>
    </row>
    <row r="224" customFormat="false" ht="14.25" hidden="false" customHeight="true" outlineLevel="0" collapsed="false">
      <c r="C224" s="41"/>
      <c r="E224" s="43"/>
      <c r="G224" s="44"/>
    </row>
    <row r="225" customFormat="false" ht="14.25" hidden="false" customHeight="true" outlineLevel="0" collapsed="false">
      <c r="C225" s="41"/>
      <c r="E225" s="43"/>
      <c r="G225" s="44"/>
    </row>
    <row r="226" customFormat="false" ht="14.25" hidden="false" customHeight="true" outlineLevel="0" collapsed="false">
      <c r="C226" s="41"/>
      <c r="E226" s="43"/>
      <c r="G226" s="44"/>
    </row>
    <row r="227" customFormat="false" ht="14.25" hidden="false" customHeight="true" outlineLevel="0" collapsed="false">
      <c r="C227" s="41"/>
      <c r="E227" s="43"/>
      <c r="G227" s="44"/>
    </row>
    <row r="228" customFormat="false" ht="14.25" hidden="false" customHeight="true" outlineLevel="0" collapsed="false">
      <c r="C228" s="41"/>
      <c r="E228" s="43"/>
      <c r="G228" s="44"/>
    </row>
    <row r="229" customFormat="false" ht="14.25" hidden="false" customHeight="true" outlineLevel="0" collapsed="false">
      <c r="C229" s="41"/>
      <c r="E229" s="43"/>
      <c r="G229" s="44"/>
    </row>
    <row r="230" customFormat="false" ht="14.25" hidden="false" customHeight="true" outlineLevel="0" collapsed="false">
      <c r="C230" s="41"/>
      <c r="E230" s="43"/>
      <c r="G230" s="44"/>
    </row>
    <row r="231" customFormat="false" ht="14.25" hidden="false" customHeight="true" outlineLevel="0" collapsed="false">
      <c r="C231" s="41"/>
      <c r="E231" s="43"/>
      <c r="G231" s="44"/>
    </row>
    <row r="232" customFormat="false" ht="14.25" hidden="false" customHeight="true" outlineLevel="0" collapsed="false">
      <c r="C232" s="41"/>
      <c r="E232" s="43"/>
      <c r="G232" s="44"/>
    </row>
    <row r="233" customFormat="false" ht="14.25" hidden="false" customHeight="true" outlineLevel="0" collapsed="false">
      <c r="C233" s="41"/>
      <c r="E233" s="43"/>
      <c r="G233" s="44"/>
    </row>
    <row r="234" customFormat="false" ht="14.25" hidden="false" customHeight="true" outlineLevel="0" collapsed="false">
      <c r="C234" s="41"/>
      <c r="E234" s="43"/>
      <c r="G234" s="44"/>
    </row>
    <row r="235" customFormat="false" ht="14.25" hidden="false" customHeight="true" outlineLevel="0" collapsed="false">
      <c r="C235" s="41"/>
      <c r="E235" s="43"/>
      <c r="G235" s="44"/>
    </row>
    <row r="236" customFormat="false" ht="14.25" hidden="false" customHeight="true" outlineLevel="0" collapsed="false">
      <c r="C236" s="41"/>
      <c r="E236" s="43"/>
      <c r="G236" s="44"/>
    </row>
    <row r="237" customFormat="false" ht="14.25" hidden="false" customHeight="true" outlineLevel="0" collapsed="false">
      <c r="C237" s="41"/>
      <c r="E237" s="43"/>
      <c r="G237" s="44"/>
    </row>
    <row r="238" customFormat="false" ht="14.25" hidden="false" customHeight="true" outlineLevel="0" collapsed="false">
      <c r="C238" s="41"/>
      <c r="E238" s="43"/>
      <c r="G238" s="44"/>
    </row>
    <row r="239" customFormat="false" ht="14.25" hidden="false" customHeight="true" outlineLevel="0" collapsed="false">
      <c r="C239" s="41"/>
      <c r="E239" s="43"/>
      <c r="G239" s="44"/>
    </row>
    <row r="240" customFormat="false" ht="14.25" hidden="false" customHeight="true" outlineLevel="0" collapsed="false">
      <c r="C240" s="41"/>
      <c r="E240" s="43"/>
      <c r="G240" s="44"/>
    </row>
    <row r="241" customFormat="false" ht="14.25" hidden="false" customHeight="true" outlineLevel="0" collapsed="false">
      <c r="C241" s="41"/>
      <c r="E241" s="43"/>
      <c r="G241" s="44"/>
    </row>
    <row r="242" customFormat="false" ht="14.25" hidden="false" customHeight="true" outlineLevel="0" collapsed="false">
      <c r="C242" s="41"/>
      <c r="E242" s="43"/>
      <c r="G242" s="44"/>
    </row>
    <row r="243" customFormat="false" ht="14.25" hidden="false" customHeight="true" outlineLevel="0" collapsed="false">
      <c r="C243" s="41"/>
      <c r="E243" s="43"/>
      <c r="G243" s="44"/>
    </row>
    <row r="244" customFormat="false" ht="14.25" hidden="false" customHeight="true" outlineLevel="0" collapsed="false">
      <c r="C244" s="41"/>
      <c r="E244" s="43"/>
      <c r="G244" s="44"/>
    </row>
    <row r="245" customFormat="false" ht="14.25" hidden="false" customHeight="true" outlineLevel="0" collapsed="false">
      <c r="C245" s="41"/>
      <c r="E245" s="43"/>
      <c r="G245" s="44"/>
    </row>
    <row r="246" customFormat="false" ht="14.25" hidden="false" customHeight="true" outlineLevel="0" collapsed="false">
      <c r="C246" s="41"/>
      <c r="E246" s="43"/>
      <c r="G246" s="44"/>
    </row>
    <row r="247" customFormat="false" ht="14.25" hidden="false" customHeight="true" outlineLevel="0" collapsed="false">
      <c r="C247" s="41"/>
      <c r="E247" s="43"/>
      <c r="G247" s="44"/>
    </row>
    <row r="248" customFormat="false" ht="14.25" hidden="false" customHeight="true" outlineLevel="0" collapsed="false">
      <c r="C248" s="41"/>
      <c r="E248" s="43"/>
      <c r="G248" s="44"/>
    </row>
    <row r="249" customFormat="false" ht="14.25" hidden="false" customHeight="true" outlineLevel="0" collapsed="false">
      <c r="C249" s="41"/>
      <c r="E249" s="43"/>
      <c r="G249" s="44"/>
    </row>
    <row r="250" customFormat="false" ht="14.25" hidden="false" customHeight="true" outlineLevel="0" collapsed="false">
      <c r="C250" s="41"/>
      <c r="E250" s="43"/>
      <c r="G250" s="44"/>
    </row>
    <row r="251" customFormat="false" ht="14.25" hidden="false" customHeight="true" outlineLevel="0" collapsed="false">
      <c r="C251" s="41"/>
      <c r="E251" s="43"/>
      <c r="G251" s="44"/>
    </row>
    <row r="252" customFormat="false" ht="14.25" hidden="false" customHeight="true" outlineLevel="0" collapsed="false">
      <c r="C252" s="41"/>
      <c r="E252" s="43"/>
      <c r="G252" s="44"/>
    </row>
    <row r="253" customFormat="false" ht="14.25" hidden="false" customHeight="true" outlineLevel="0" collapsed="false">
      <c r="C253" s="41"/>
      <c r="E253" s="43"/>
      <c r="G253" s="44"/>
    </row>
    <row r="254" customFormat="false" ht="14.25" hidden="false" customHeight="true" outlineLevel="0" collapsed="false">
      <c r="C254" s="41"/>
      <c r="E254" s="43"/>
      <c r="G254" s="44"/>
    </row>
    <row r="255" customFormat="false" ht="14.25" hidden="false" customHeight="true" outlineLevel="0" collapsed="false">
      <c r="C255" s="41"/>
      <c r="E255" s="43"/>
      <c r="G255" s="44"/>
    </row>
    <row r="256" customFormat="false" ht="14.25" hidden="false" customHeight="true" outlineLevel="0" collapsed="false">
      <c r="C256" s="41"/>
      <c r="E256" s="43"/>
      <c r="G256" s="44"/>
    </row>
    <row r="257" customFormat="false" ht="14.25" hidden="false" customHeight="true" outlineLevel="0" collapsed="false">
      <c r="C257" s="41"/>
      <c r="E257" s="43"/>
      <c r="G257" s="44"/>
    </row>
    <row r="258" customFormat="false" ht="14.25" hidden="false" customHeight="true" outlineLevel="0" collapsed="false">
      <c r="C258" s="41"/>
      <c r="E258" s="43"/>
      <c r="G258" s="44"/>
    </row>
    <row r="259" customFormat="false" ht="14.25" hidden="false" customHeight="true" outlineLevel="0" collapsed="false">
      <c r="C259" s="41"/>
      <c r="E259" s="43"/>
      <c r="G259" s="44"/>
    </row>
    <row r="260" customFormat="false" ht="14.25" hidden="false" customHeight="true" outlineLevel="0" collapsed="false">
      <c r="C260" s="41"/>
      <c r="E260" s="43"/>
      <c r="G260" s="44"/>
    </row>
    <row r="261" customFormat="false" ht="14.25" hidden="false" customHeight="true" outlineLevel="0" collapsed="false">
      <c r="C261" s="41"/>
      <c r="E261" s="43"/>
      <c r="G261" s="44"/>
    </row>
    <row r="262" customFormat="false" ht="14.25" hidden="false" customHeight="true" outlineLevel="0" collapsed="false">
      <c r="C262" s="41"/>
      <c r="E262" s="43"/>
      <c r="G262" s="44"/>
    </row>
    <row r="263" customFormat="false" ht="14.25" hidden="false" customHeight="true" outlineLevel="0" collapsed="false">
      <c r="C263" s="41"/>
      <c r="E263" s="43"/>
      <c r="G263" s="44"/>
    </row>
    <row r="264" customFormat="false" ht="14.25" hidden="false" customHeight="true" outlineLevel="0" collapsed="false">
      <c r="C264" s="41"/>
      <c r="E264" s="43"/>
      <c r="G264" s="44"/>
    </row>
    <row r="265" customFormat="false" ht="14.25" hidden="false" customHeight="true" outlineLevel="0" collapsed="false">
      <c r="C265" s="41"/>
      <c r="E265" s="43"/>
      <c r="G265" s="44"/>
    </row>
    <row r="266" customFormat="false" ht="14.25" hidden="false" customHeight="true" outlineLevel="0" collapsed="false">
      <c r="C266" s="41"/>
      <c r="E266" s="43"/>
      <c r="G266" s="44"/>
    </row>
    <row r="267" customFormat="false" ht="14.25" hidden="false" customHeight="true" outlineLevel="0" collapsed="false">
      <c r="C267" s="41"/>
      <c r="E267" s="43"/>
      <c r="G267" s="44"/>
    </row>
    <row r="268" customFormat="false" ht="14.25" hidden="false" customHeight="true" outlineLevel="0" collapsed="false">
      <c r="C268" s="41"/>
      <c r="E268" s="43"/>
      <c r="G268" s="44"/>
    </row>
    <row r="269" customFormat="false" ht="14.25" hidden="false" customHeight="true" outlineLevel="0" collapsed="false">
      <c r="C269" s="41"/>
      <c r="E269" s="43"/>
      <c r="G269" s="44"/>
    </row>
    <row r="270" customFormat="false" ht="14.25" hidden="false" customHeight="true" outlineLevel="0" collapsed="false">
      <c r="C270" s="41"/>
      <c r="E270" s="43"/>
      <c r="G270" s="44"/>
    </row>
    <row r="271" customFormat="false" ht="14.25" hidden="false" customHeight="true" outlineLevel="0" collapsed="false">
      <c r="C271" s="41"/>
      <c r="E271" s="43"/>
      <c r="G271" s="44"/>
    </row>
    <row r="272" customFormat="false" ht="14.25" hidden="false" customHeight="true" outlineLevel="0" collapsed="false">
      <c r="C272" s="41"/>
      <c r="E272" s="43"/>
      <c r="G272" s="44"/>
    </row>
    <row r="273" customFormat="false" ht="14.25" hidden="false" customHeight="true" outlineLevel="0" collapsed="false">
      <c r="C273" s="41"/>
      <c r="E273" s="43"/>
      <c r="G273" s="44"/>
    </row>
    <row r="274" customFormat="false" ht="14.25" hidden="false" customHeight="true" outlineLevel="0" collapsed="false">
      <c r="C274" s="41"/>
      <c r="E274" s="43"/>
      <c r="G274" s="44"/>
    </row>
    <row r="275" customFormat="false" ht="14.25" hidden="false" customHeight="true" outlineLevel="0" collapsed="false">
      <c r="C275" s="41"/>
      <c r="E275" s="43"/>
      <c r="G275" s="44"/>
    </row>
    <row r="276" customFormat="false" ht="14.25" hidden="false" customHeight="true" outlineLevel="0" collapsed="false">
      <c r="C276" s="41"/>
      <c r="E276" s="43"/>
      <c r="G276" s="44"/>
    </row>
    <row r="277" customFormat="false" ht="14.25" hidden="false" customHeight="true" outlineLevel="0" collapsed="false">
      <c r="C277" s="41"/>
      <c r="E277" s="43"/>
      <c r="G277" s="44"/>
    </row>
    <row r="278" customFormat="false" ht="14.25" hidden="false" customHeight="true" outlineLevel="0" collapsed="false">
      <c r="C278" s="41"/>
      <c r="E278" s="43"/>
      <c r="G278" s="44"/>
    </row>
    <row r="279" customFormat="false" ht="14.25" hidden="false" customHeight="true" outlineLevel="0" collapsed="false">
      <c r="C279" s="41"/>
      <c r="E279" s="43"/>
      <c r="G279" s="44"/>
    </row>
    <row r="280" customFormat="false" ht="14.25" hidden="false" customHeight="true" outlineLevel="0" collapsed="false">
      <c r="C280" s="41"/>
      <c r="E280" s="43"/>
      <c r="G280" s="44"/>
    </row>
    <row r="281" customFormat="false" ht="14.25" hidden="false" customHeight="true" outlineLevel="0" collapsed="false">
      <c r="C281" s="41"/>
      <c r="E281" s="43"/>
      <c r="G281" s="44"/>
    </row>
    <row r="282" customFormat="false" ht="14.25" hidden="false" customHeight="true" outlineLevel="0" collapsed="false">
      <c r="C282" s="41"/>
      <c r="E282" s="43"/>
      <c r="G282" s="44"/>
    </row>
    <row r="283" customFormat="false" ht="14.25" hidden="false" customHeight="true" outlineLevel="0" collapsed="false">
      <c r="C283" s="41"/>
      <c r="E283" s="43"/>
      <c r="G283" s="44"/>
    </row>
    <row r="284" customFormat="false" ht="14.25" hidden="false" customHeight="true" outlineLevel="0" collapsed="false">
      <c r="C284" s="41"/>
      <c r="E284" s="43"/>
      <c r="G284" s="44"/>
    </row>
    <row r="285" customFormat="false" ht="14.25" hidden="false" customHeight="true" outlineLevel="0" collapsed="false">
      <c r="C285" s="41"/>
      <c r="E285" s="43"/>
      <c r="G285" s="44"/>
    </row>
    <row r="286" customFormat="false" ht="14.25" hidden="false" customHeight="true" outlineLevel="0" collapsed="false">
      <c r="C286" s="41"/>
      <c r="E286" s="43"/>
      <c r="G286" s="44"/>
    </row>
    <row r="287" customFormat="false" ht="14.25" hidden="false" customHeight="true" outlineLevel="0" collapsed="false">
      <c r="C287" s="41"/>
      <c r="E287" s="43"/>
      <c r="G287" s="44"/>
    </row>
    <row r="288" customFormat="false" ht="14.25" hidden="false" customHeight="true" outlineLevel="0" collapsed="false">
      <c r="C288" s="41"/>
      <c r="E288" s="43"/>
      <c r="G288" s="44"/>
    </row>
    <row r="289" customFormat="false" ht="14.25" hidden="false" customHeight="true" outlineLevel="0" collapsed="false">
      <c r="C289" s="41"/>
      <c r="E289" s="43"/>
      <c r="G289" s="44"/>
    </row>
    <row r="290" customFormat="false" ht="14.25" hidden="false" customHeight="true" outlineLevel="0" collapsed="false">
      <c r="C290" s="41"/>
      <c r="E290" s="43"/>
      <c r="G290" s="44"/>
    </row>
    <row r="291" customFormat="false" ht="14.25" hidden="false" customHeight="true" outlineLevel="0" collapsed="false">
      <c r="C291" s="41"/>
      <c r="E291" s="43"/>
      <c r="G291" s="44"/>
    </row>
    <row r="292" customFormat="false" ht="14.25" hidden="false" customHeight="true" outlineLevel="0" collapsed="false">
      <c r="C292" s="41"/>
      <c r="E292" s="43"/>
      <c r="G292" s="44"/>
    </row>
    <row r="293" customFormat="false" ht="14.25" hidden="false" customHeight="true" outlineLevel="0" collapsed="false">
      <c r="C293" s="41"/>
      <c r="E293" s="43"/>
      <c r="G293" s="44"/>
    </row>
    <row r="294" customFormat="false" ht="14.25" hidden="false" customHeight="true" outlineLevel="0" collapsed="false">
      <c r="C294" s="41"/>
      <c r="E294" s="43"/>
      <c r="G294" s="44"/>
    </row>
    <row r="295" customFormat="false" ht="14.25" hidden="false" customHeight="true" outlineLevel="0" collapsed="false">
      <c r="C295" s="41"/>
      <c r="E295" s="43"/>
      <c r="G295" s="44"/>
    </row>
    <row r="296" customFormat="false" ht="14.25" hidden="false" customHeight="true" outlineLevel="0" collapsed="false">
      <c r="C296" s="41"/>
      <c r="E296" s="43"/>
      <c r="G296" s="44"/>
    </row>
    <row r="297" customFormat="false" ht="14.25" hidden="false" customHeight="true" outlineLevel="0" collapsed="false">
      <c r="C297" s="41"/>
      <c r="E297" s="43"/>
      <c r="G297" s="44"/>
    </row>
    <row r="298" customFormat="false" ht="14.25" hidden="false" customHeight="true" outlineLevel="0" collapsed="false">
      <c r="C298" s="41"/>
      <c r="E298" s="43"/>
      <c r="G298" s="44"/>
    </row>
    <row r="299" customFormat="false" ht="14.25" hidden="false" customHeight="true" outlineLevel="0" collapsed="false">
      <c r="C299" s="41"/>
      <c r="E299" s="43"/>
      <c r="G299" s="44"/>
    </row>
    <row r="300" customFormat="false" ht="14.25" hidden="false" customHeight="true" outlineLevel="0" collapsed="false">
      <c r="C300" s="41"/>
      <c r="E300" s="43"/>
      <c r="G300" s="44"/>
    </row>
    <row r="301" customFormat="false" ht="14.25" hidden="false" customHeight="true" outlineLevel="0" collapsed="false">
      <c r="C301" s="41"/>
      <c r="E301" s="43"/>
      <c r="G301" s="44"/>
    </row>
    <row r="302" customFormat="false" ht="14.25" hidden="false" customHeight="true" outlineLevel="0" collapsed="false">
      <c r="C302" s="41"/>
      <c r="E302" s="43"/>
      <c r="G302" s="44"/>
    </row>
    <row r="303" customFormat="false" ht="14.25" hidden="false" customHeight="true" outlineLevel="0" collapsed="false">
      <c r="C303" s="41"/>
      <c r="E303" s="43"/>
      <c r="G303" s="44"/>
    </row>
    <row r="304" customFormat="false" ht="14.25" hidden="false" customHeight="true" outlineLevel="0" collapsed="false">
      <c r="C304" s="41"/>
      <c r="E304" s="43"/>
      <c r="G304" s="44"/>
    </row>
    <row r="305" customFormat="false" ht="14.25" hidden="false" customHeight="true" outlineLevel="0" collapsed="false">
      <c r="C305" s="41"/>
      <c r="E305" s="43"/>
      <c r="G305" s="44"/>
    </row>
    <row r="306" customFormat="false" ht="14.25" hidden="false" customHeight="true" outlineLevel="0" collapsed="false">
      <c r="C306" s="41"/>
      <c r="E306" s="43"/>
      <c r="G306" s="44"/>
    </row>
    <row r="307" customFormat="false" ht="14.25" hidden="false" customHeight="true" outlineLevel="0" collapsed="false">
      <c r="C307" s="41"/>
      <c r="E307" s="43"/>
      <c r="G307" s="44"/>
    </row>
    <row r="308" customFormat="false" ht="14.25" hidden="false" customHeight="true" outlineLevel="0" collapsed="false">
      <c r="C308" s="41"/>
      <c r="E308" s="43"/>
      <c r="G308" s="44"/>
    </row>
    <row r="309" customFormat="false" ht="14.25" hidden="false" customHeight="true" outlineLevel="0" collapsed="false">
      <c r="C309" s="41"/>
      <c r="E309" s="43"/>
      <c r="G309" s="44"/>
    </row>
    <row r="310" customFormat="false" ht="14.25" hidden="false" customHeight="true" outlineLevel="0" collapsed="false">
      <c r="C310" s="41"/>
      <c r="E310" s="43"/>
      <c r="G310" s="44"/>
    </row>
    <row r="311" customFormat="false" ht="14.25" hidden="false" customHeight="true" outlineLevel="0" collapsed="false">
      <c r="C311" s="41"/>
      <c r="E311" s="43"/>
      <c r="G311" s="44"/>
    </row>
    <row r="312" customFormat="false" ht="14.25" hidden="false" customHeight="true" outlineLevel="0" collapsed="false">
      <c r="C312" s="41"/>
      <c r="E312" s="43"/>
      <c r="G312" s="44"/>
    </row>
    <row r="313" customFormat="false" ht="14.25" hidden="false" customHeight="true" outlineLevel="0" collapsed="false">
      <c r="C313" s="41"/>
      <c r="E313" s="43"/>
      <c r="G313" s="44"/>
    </row>
    <row r="314" customFormat="false" ht="14.25" hidden="false" customHeight="true" outlineLevel="0" collapsed="false">
      <c r="C314" s="41"/>
      <c r="E314" s="43"/>
      <c r="G314" s="44"/>
    </row>
    <row r="315" customFormat="false" ht="14.25" hidden="false" customHeight="true" outlineLevel="0" collapsed="false">
      <c r="C315" s="41"/>
      <c r="E315" s="43"/>
      <c r="G315" s="44"/>
    </row>
    <row r="316" customFormat="false" ht="14.25" hidden="false" customHeight="true" outlineLevel="0" collapsed="false">
      <c r="C316" s="41"/>
      <c r="E316" s="43"/>
      <c r="G316" s="44"/>
    </row>
    <row r="317" customFormat="false" ht="14.25" hidden="false" customHeight="true" outlineLevel="0" collapsed="false">
      <c r="C317" s="41"/>
      <c r="E317" s="43"/>
      <c r="G317" s="44"/>
    </row>
    <row r="318" customFormat="false" ht="14.25" hidden="false" customHeight="true" outlineLevel="0" collapsed="false">
      <c r="C318" s="41"/>
      <c r="E318" s="43"/>
      <c r="G318" s="44"/>
    </row>
    <row r="319" customFormat="false" ht="14.25" hidden="false" customHeight="true" outlineLevel="0" collapsed="false">
      <c r="C319" s="41"/>
      <c r="E319" s="43"/>
      <c r="G319" s="44"/>
    </row>
    <row r="320" customFormat="false" ht="14.25" hidden="false" customHeight="true" outlineLevel="0" collapsed="false">
      <c r="C320" s="41"/>
      <c r="E320" s="43"/>
      <c r="G320" s="44"/>
    </row>
    <row r="321" customFormat="false" ht="14.25" hidden="false" customHeight="true" outlineLevel="0" collapsed="false">
      <c r="C321" s="41"/>
      <c r="E321" s="43"/>
      <c r="G321" s="44"/>
    </row>
    <row r="322" customFormat="false" ht="14.25" hidden="false" customHeight="true" outlineLevel="0" collapsed="false">
      <c r="C322" s="41"/>
      <c r="E322" s="43"/>
      <c r="G322" s="44"/>
    </row>
    <row r="323" customFormat="false" ht="14.25" hidden="false" customHeight="true" outlineLevel="0" collapsed="false">
      <c r="C323" s="41"/>
      <c r="E323" s="43"/>
      <c r="G323" s="44"/>
    </row>
    <row r="324" customFormat="false" ht="14.25" hidden="false" customHeight="true" outlineLevel="0" collapsed="false">
      <c r="C324" s="41"/>
      <c r="E324" s="43"/>
      <c r="G324" s="44"/>
    </row>
    <row r="325" customFormat="false" ht="14.25" hidden="false" customHeight="true" outlineLevel="0" collapsed="false">
      <c r="C325" s="41"/>
      <c r="E325" s="43"/>
      <c r="G325" s="44"/>
    </row>
    <row r="326" customFormat="false" ht="14.25" hidden="false" customHeight="true" outlineLevel="0" collapsed="false">
      <c r="C326" s="41"/>
      <c r="E326" s="43"/>
      <c r="G326" s="44"/>
    </row>
    <row r="327" customFormat="false" ht="14.25" hidden="false" customHeight="true" outlineLevel="0" collapsed="false">
      <c r="C327" s="41"/>
      <c r="E327" s="43"/>
      <c r="G327" s="44"/>
    </row>
    <row r="328" customFormat="false" ht="14.25" hidden="false" customHeight="true" outlineLevel="0" collapsed="false">
      <c r="C328" s="41"/>
      <c r="E328" s="43"/>
      <c r="G328" s="44"/>
    </row>
    <row r="329" customFormat="false" ht="14.25" hidden="false" customHeight="true" outlineLevel="0" collapsed="false">
      <c r="C329" s="41"/>
      <c r="E329" s="43"/>
      <c r="G329" s="44"/>
    </row>
    <row r="330" customFormat="false" ht="14.25" hidden="false" customHeight="true" outlineLevel="0" collapsed="false">
      <c r="C330" s="41"/>
      <c r="E330" s="43"/>
      <c r="G330" s="44"/>
    </row>
    <row r="331" customFormat="false" ht="14.25" hidden="false" customHeight="true" outlineLevel="0" collapsed="false">
      <c r="C331" s="41"/>
      <c r="E331" s="43"/>
      <c r="G331" s="44"/>
    </row>
    <row r="332" customFormat="false" ht="14.25" hidden="false" customHeight="true" outlineLevel="0" collapsed="false">
      <c r="C332" s="41"/>
      <c r="E332" s="43"/>
      <c r="G332" s="44"/>
    </row>
    <row r="333" customFormat="false" ht="14.25" hidden="false" customHeight="true" outlineLevel="0" collapsed="false">
      <c r="C333" s="41"/>
      <c r="E333" s="43"/>
      <c r="G333" s="44"/>
    </row>
    <row r="334" customFormat="false" ht="14.25" hidden="false" customHeight="true" outlineLevel="0" collapsed="false">
      <c r="C334" s="41"/>
      <c r="E334" s="43"/>
      <c r="G334" s="44"/>
    </row>
    <row r="335" customFormat="false" ht="14.25" hidden="false" customHeight="true" outlineLevel="0" collapsed="false">
      <c r="C335" s="41"/>
      <c r="E335" s="43"/>
      <c r="G335" s="44"/>
    </row>
    <row r="336" customFormat="false" ht="14.25" hidden="false" customHeight="true" outlineLevel="0" collapsed="false">
      <c r="C336" s="41"/>
      <c r="E336" s="43"/>
      <c r="G336" s="44"/>
    </row>
    <row r="337" customFormat="false" ht="14.25" hidden="false" customHeight="true" outlineLevel="0" collapsed="false">
      <c r="C337" s="41"/>
      <c r="E337" s="43"/>
      <c r="G337" s="44"/>
    </row>
    <row r="338" customFormat="false" ht="14.25" hidden="false" customHeight="true" outlineLevel="0" collapsed="false">
      <c r="C338" s="41"/>
      <c r="E338" s="43"/>
      <c r="G338" s="44"/>
    </row>
    <row r="339" customFormat="false" ht="14.25" hidden="false" customHeight="true" outlineLevel="0" collapsed="false">
      <c r="C339" s="41"/>
      <c r="E339" s="43"/>
      <c r="G339" s="44"/>
    </row>
    <row r="340" customFormat="false" ht="14.25" hidden="false" customHeight="true" outlineLevel="0" collapsed="false">
      <c r="C340" s="41"/>
      <c r="E340" s="43"/>
      <c r="G340" s="44"/>
    </row>
    <row r="341" customFormat="false" ht="14.25" hidden="false" customHeight="true" outlineLevel="0" collapsed="false">
      <c r="C341" s="41"/>
      <c r="E341" s="43"/>
      <c r="G341" s="44"/>
    </row>
    <row r="342" customFormat="false" ht="14.25" hidden="false" customHeight="true" outlineLevel="0" collapsed="false">
      <c r="C342" s="41"/>
      <c r="E342" s="43"/>
      <c r="G342" s="44"/>
    </row>
    <row r="343" customFormat="false" ht="14.25" hidden="false" customHeight="true" outlineLevel="0" collapsed="false">
      <c r="C343" s="41"/>
      <c r="E343" s="43"/>
      <c r="G343" s="44"/>
    </row>
    <row r="344" customFormat="false" ht="14.25" hidden="false" customHeight="true" outlineLevel="0" collapsed="false">
      <c r="C344" s="41"/>
      <c r="E344" s="43"/>
      <c r="G344" s="44"/>
    </row>
    <row r="345" customFormat="false" ht="14.25" hidden="false" customHeight="true" outlineLevel="0" collapsed="false">
      <c r="C345" s="41"/>
      <c r="E345" s="43"/>
      <c r="G345" s="44"/>
    </row>
    <row r="346" customFormat="false" ht="14.25" hidden="false" customHeight="true" outlineLevel="0" collapsed="false">
      <c r="C346" s="41"/>
      <c r="E346" s="43"/>
      <c r="G346" s="44"/>
    </row>
    <row r="347" customFormat="false" ht="14.25" hidden="false" customHeight="true" outlineLevel="0" collapsed="false">
      <c r="C347" s="41"/>
      <c r="E347" s="43"/>
      <c r="G347" s="44"/>
    </row>
    <row r="348" customFormat="false" ht="14.25" hidden="false" customHeight="true" outlineLevel="0" collapsed="false">
      <c r="C348" s="41"/>
      <c r="E348" s="43"/>
      <c r="G348" s="44"/>
    </row>
    <row r="349" customFormat="false" ht="14.25" hidden="false" customHeight="true" outlineLevel="0" collapsed="false">
      <c r="C349" s="41"/>
      <c r="E349" s="43"/>
      <c r="G349" s="44"/>
    </row>
    <row r="350" customFormat="false" ht="14.25" hidden="false" customHeight="true" outlineLevel="0" collapsed="false">
      <c r="C350" s="41"/>
      <c r="E350" s="43"/>
      <c r="G350" s="44"/>
    </row>
    <row r="351" customFormat="false" ht="14.25" hidden="false" customHeight="true" outlineLevel="0" collapsed="false">
      <c r="C351" s="41"/>
      <c r="E351" s="43"/>
      <c r="G351" s="44"/>
    </row>
    <row r="352" customFormat="false" ht="14.25" hidden="false" customHeight="true" outlineLevel="0" collapsed="false">
      <c r="C352" s="41"/>
      <c r="E352" s="43"/>
      <c r="G352" s="44"/>
    </row>
    <row r="353" customFormat="false" ht="14.25" hidden="false" customHeight="true" outlineLevel="0" collapsed="false">
      <c r="C353" s="41"/>
      <c r="E353" s="43"/>
      <c r="G353" s="44"/>
    </row>
    <row r="354" customFormat="false" ht="14.25" hidden="false" customHeight="true" outlineLevel="0" collapsed="false">
      <c r="C354" s="41"/>
      <c r="E354" s="43"/>
      <c r="G354" s="44"/>
    </row>
    <row r="355" customFormat="false" ht="14.25" hidden="false" customHeight="true" outlineLevel="0" collapsed="false">
      <c r="C355" s="41"/>
      <c r="E355" s="43"/>
      <c r="G355" s="44"/>
    </row>
    <row r="356" customFormat="false" ht="14.25" hidden="false" customHeight="true" outlineLevel="0" collapsed="false">
      <c r="C356" s="41"/>
      <c r="E356" s="43"/>
      <c r="G356" s="44"/>
    </row>
    <row r="357" customFormat="false" ht="14.25" hidden="false" customHeight="true" outlineLevel="0" collapsed="false">
      <c r="C357" s="41"/>
      <c r="E357" s="43"/>
      <c r="G357" s="44"/>
    </row>
    <row r="358" customFormat="false" ht="14.25" hidden="false" customHeight="true" outlineLevel="0" collapsed="false">
      <c r="C358" s="41"/>
      <c r="E358" s="43"/>
      <c r="G358" s="44"/>
    </row>
    <row r="359" customFormat="false" ht="14.25" hidden="false" customHeight="true" outlineLevel="0" collapsed="false">
      <c r="C359" s="41"/>
      <c r="E359" s="43"/>
      <c r="G359" s="44"/>
    </row>
    <row r="360" customFormat="false" ht="14.25" hidden="false" customHeight="true" outlineLevel="0" collapsed="false">
      <c r="C360" s="41"/>
      <c r="E360" s="43"/>
      <c r="G360" s="44"/>
    </row>
    <row r="361" customFormat="false" ht="14.25" hidden="false" customHeight="true" outlineLevel="0" collapsed="false">
      <c r="C361" s="41"/>
      <c r="E361" s="43"/>
      <c r="G361" s="44"/>
    </row>
    <row r="362" customFormat="false" ht="14.25" hidden="false" customHeight="true" outlineLevel="0" collapsed="false">
      <c r="C362" s="41"/>
      <c r="E362" s="43"/>
      <c r="G362" s="44"/>
    </row>
    <row r="363" customFormat="false" ht="14.25" hidden="false" customHeight="true" outlineLevel="0" collapsed="false">
      <c r="C363" s="41"/>
      <c r="E363" s="43"/>
      <c r="G363" s="44"/>
    </row>
    <row r="364" customFormat="false" ht="14.25" hidden="false" customHeight="true" outlineLevel="0" collapsed="false">
      <c r="C364" s="41"/>
      <c r="E364" s="43"/>
      <c r="G364" s="44"/>
    </row>
    <row r="365" customFormat="false" ht="14.25" hidden="false" customHeight="true" outlineLevel="0" collapsed="false">
      <c r="C365" s="41"/>
      <c r="E365" s="43"/>
      <c r="G365" s="44"/>
    </row>
    <row r="366" customFormat="false" ht="14.25" hidden="false" customHeight="true" outlineLevel="0" collapsed="false">
      <c r="C366" s="41"/>
      <c r="E366" s="43"/>
      <c r="G366" s="44"/>
    </row>
    <row r="367" customFormat="false" ht="14.25" hidden="false" customHeight="true" outlineLevel="0" collapsed="false">
      <c r="C367" s="41"/>
      <c r="E367" s="43"/>
      <c r="G367" s="44"/>
    </row>
    <row r="368" customFormat="false" ht="14.25" hidden="false" customHeight="true" outlineLevel="0" collapsed="false">
      <c r="C368" s="41"/>
      <c r="E368" s="43"/>
      <c r="G368" s="44"/>
    </row>
    <row r="369" customFormat="false" ht="14.25" hidden="false" customHeight="true" outlineLevel="0" collapsed="false">
      <c r="C369" s="41"/>
      <c r="E369" s="43"/>
      <c r="G369" s="44"/>
    </row>
    <row r="370" customFormat="false" ht="14.25" hidden="false" customHeight="true" outlineLevel="0" collapsed="false">
      <c r="C370" s="41"/>
      <c r="E370" s="43"/>
      <c r="G370" s="44"/>
    </row>
    <row r="371" customFormat="false" ht="14.25" hidden="false" customHeight="true" outlineLevel="0" collapsed="false">
      <c r="C371" s="41"/>
      <c r="E371" s="43"/>
      <c r="G371" s="44"/>
    </row>
    <row r="372" customFormat="false" ht="14.25" hidden="false" customHeight="true" outlineLevel="0" collapsed="false">
      <c r="C372" s="41"/>
      <c r="E372" s="43"/>
      <c r="G372" s="44"/>
    </row>
    <row r="373" customFormat="false" ht="14.25" hidden="false" customHeight="true" outlineLevel="0" collapsed="false">
      <c r="C373" s="41"/>
      <c r="E373" s="43"/>
      <c r="G373" s="44"/>
    </row>
    <row r="374" customFormat="false" ht="14.25" hidden="false" customHeight="true" outlineLevel="0" collapsed="false">
      <c r="C374" s="41"/>
      <c r="E374" s="43"/>
      <c r="G374" s="44"/>
    </row>
    <row r="375" customFormat="false" ht="14.25" hidden="false" customHeight="true" outlineLevel="0" collapsed="false">
      <c r="C375" s="41"/>
      <c r="E375" s="43"/>
      <c r="G375" s="44"/>
    </row>
    <row r="376" customFormat="false" ht="14.25" hidden="false" customHeight="true" outlineLevel="0" collapsed="false">
      <c r="C376" s="41"/>
      <c r="E376" s="43"/>
      <c r="G376" s="44"/>
    </row>
    <row r="377" customFormat="false" ht="14.25" hidden="false" customHeight="true" outlineLevel="0" collapsed="false">
      <c r="C377" s="41"/>
      <c r="E377" s="43"/>
      <c r="G377" s="44"/>
    </row>
    <row r="378" customFormat="false" ht="14.25" hidden="false" customHeight="true" outlineLevel="0" collapsed="false">
      <c r="C378" s="41"/>
      <c r="E378" s="43"/>
      <c r="G378" s="44"/>
    </row>
    <row r="379" customFormat="false" ht="14.25" hidden="false" customHeight="true" outlineLevel="0" collapsed="false">
      <c r="C379" s="41"/>
      <c r="E379" s="43"/>
      <c r="G379" s="44"/>
    </row>
    <row r="380" customFormat="false" ht="14.25" hidden="false" customHeight="true" outlineLevel="0" collapsed="false">
      <c r="C380" s="41"/>
      <c r="E380" s="43"/>
      <c r="G380" s="44"/>
    </row>
    <row r="381" customFormat="false" ht="14.25" hidden="false" customHeight="true" outlineLevel="0" collapsed="false">
      <c r="C381" s="41"/>
      <c r="E381" s="43"/>
      <c r="G381" s="44"/>
    </row>
    <row r="382" customFormat="false" ht="14.25" hidden="false" customHeight="true" outlineLevel="0" collapsed="false">
      <c r="C382" s="41"/>
      <c r="E382" s="43"/>
      <c r="G382" s="44"/>
    </row>
    <row r="383" customFormat="false" ht="14.25" hidden="false" customHeight="true" outlineLevel="0" collapsed="false">
      <c r="C383" s="41"/>
      <c r="E383" s="43"/>
      <c r="G383" s="44"/>
    </row>
    <row r="384" customFormat="false" ht="14.25" hidden="false" customHeight="true" outlineLevel="0" collapsed="false">
      <c r="C384" s="41"/>
      <c r="E384" s="43"/>
      <c r="G384" s="44"/>
    </row>
    <row r="385" customFormat="false" ht="14.25" hidden="false" customHeight="true" outlineLevel="0" collapsed="false">
      <c r="C385" s="41"/>
      <c r="E385" s="43"/>
      <c r="G385" s="44"/>
    </row>
    <row r="386" customFormat="false" ht="14.25" hidden="false" customHeight="true" outlineLevel="0" collapsed="false">
      <c r="C386" s="41"/>
      <c r="E386" s="43"/>
      <c r="G386" s="44"/>
    </row>
    <row r="387" customFormat="false" ht="14.25" hidden="false" customHeight="true" outlineLevel="0" collapsed="false">
      <c r="C387" s="41"/>
      <c r="E387" s="43"/>
      <c r="G387" s="44"/>
    </row>
    <row r="388" customFormat="false" ht="14.25" hidden="false" customHeight="true" outlineLevel="0" collapsed="false">
      <c r="C388" s="41"/>
      <c r="E388" s="43"/>
      <c r="G388" s="44"/>
    </row>
    <row r="389" customFormat="false" ht="14.25" hidden="false" customHeight="true" outlineLevel="0" collapsed="false">
      <c r="C389" s="41"/>
      <c r="E389" s="43"/>
      <c r="G389" s="44"/>
    </row>
    <row r="390" customFormat="false" ht="14.25" hidden="false" customHeight="true" outlineLevel="0" collapsed="false">
      <c r="C390" s="41"/>
      <c r="E390" s="43"/>
      <c r="G390" s="44"/>
    </row>
    <row r="391" customFormat="false" ht="14.25" hidden="false" customHeight="true" outlineLevel="0" collapsed="false">
      <c r="C391" s="41"/>
      <c r="E391" s="43"/>
      <c r="G391" s="44"/>
    </row>
    <row r="392" customFormat="false" ht="14.25" hidden="false" customHeight="true" outlineLevel="0" collapsed="false">
      <c r="C392" s="41"/>
      <c r="E392" s="43"/>
      <c r="G392" s="44"/>
    </row>
    <row r="393" customFormat="false" ht="14.25" hidden="false" customHeight="true" outlineLevel="0" collapsed="false">
      <c r="C393" s="41"/>
      <c r="E393" s="43"/>
      <c r="G393" s="44"/>
    </row>
    <row r="394" customFormat="false" ht="14.25" hidden="false" customHeight="true" outlineLevel="0" collapsed="false">
      <c r="C394" s="41"/>
      <c r="E394" s="43"/>
      <c r="G394" s="44"/>
    </row>
    <row r="395" customFormat="false" ht="14.25" hidden="false" customHeight="true" outlineLevel="0" collapsed="false">
      <c r="C395" s="41"/>
      <c r="E395" s="43"/>
      <c r="G395" s="44"/>
    </row>
    <row r="396" customFormat="false" ht="14.25" hidden="false" customHeight="true" outlineLevel="0" collapsed="false">
      <c r="C396" s="41"/>
      <c r="E396" s="43"/>
      <c r="G396" s="44"/>
    </row>
    <row r="397" customFormat="false" ht="14.25" hidden="false" customHeight="true" outlineLevel="0" collapsed="false">
      <c r="C397" s="41"/>
      <c r="E397" s="43"/>
      <c r="G397" s="44"/>
    </row>
    <row r="398" customFormat="false" ht="14.25" hidden="false" customHeight="true" outlineLevel="0" collapsed="false">
      <c r="C398" s="41"/>
      <c r="E398" s="43"/>
      <c r="G398" s="44"/>
    </row>
    <row r="399" customFormat="false" ht="14.25" hidden="false" customHeight="true" outlineLevel="0" collapsed="false">
      <c r="C399" s="41"/>
      <c r="E399" s="43"/>
      <c r="G399" s="44"/>
    </row>
    <row r="400" customFormat="false" ht="14.25" hidden="false" customHeight="true" outlineLevel="0" collapsed="false">
      <c r="C400" s="41"/>
      <c r="E400" s="43"/>
      <c r="G400" s="44"/>
    </row>
    <row r="401" customFormat="false" ht="14.25" hidden="false" customHeight="true" outlineLevel="0" collapsed="false">
      <c r="C401" s="41"/>
      <c r="E401" s="43"/>
      <c r="G401" s="44"/>
    </row>
    <row r="402" customFormat="false" ht="14.25" hidden="false" customHeight="true" outlineLevel="0" collapsed="false">
      <c r="C402" s="41"/>
      <c r="E402" s="43"/>
      <c r="G402" s="44"/>
    </row>
    <row r="403" customFormat="false" ht="14.25" hidden="false" customHeight="true" outlineLevel="0" collapsed="false">
      <c r="C403" s="41"/>
      <c r="E403" s="43"/>
      <c r="G403" s="44"/>
    </row>
    <row r="404" customFormat="false" ht="14.25" hidden="false" customHeight="true" outlineLevel="0" collapsed="false">
      <c r="C404" s="41"/>
      <c r="E404" s="43"/>
      <c r="G404" s="44"/>
    </row>
    <row r="405" customFormat="false" ht="14.25" hidden="false" customHeight="true" outlineLevel="0" collapsed="false">
      <c r="C405" s="41"/>
      <c r="E405" s="43"/>
      <c r="G405" s="44"/>
    </row>
    <row r="406" customFormat="false" ht="14.25" hidden="false" customHeight="true" outlineLevel="0" collapsed="false">
      <c r="C406" s="41"/>
      <c r="E406" s="43"/>
      <c r="G406" s="44"/>
    </row>
    <row r="407" customFormat="false" ht="14.25" hidden="false" customHeight="true" outlineLevel="0" collapsed="false">
      <c r="C407" s="41"/>
      <c r="E407" s="43"/>
      <c r="G407" s="44"/>
    </row>
    <row r="408" customFormat="false" ht="14.25" hidden="false" customHeight="true" outlineLevel="0" collapsed="false">
      <c r="C408" s="41"/>
      <c r="E408" s="43"/>
      <c r="G408" s="44"/>
    </row>
    <row r="409" customFormat="false" ht="14.25" hidden="false" customHeight="true" outlineLevel="0" collapsed="false">
      <c r="C409" s="41"/>
      <c r="E409" s="43"/>
      <c r="G409" s="44"/>
    </row>
    <row r="410" customFormat="false" ht="14.25" hidden="false" customHeight="true" outlineLevel="0" collapsed="false">
      <c r="C410" s="41"/>
      <c r="E410" s="43"/>
      <c r="G410" s="44"/>
    </row>
    <row r="411" customFormat="false" ht="14.25" hidden="false" customHeight="true" outlineLevel="0" collapsed="false">
      <c r="C411" s="41"/>
      <c r="E411" s="43"/>
      <c r="G411" s="44"/>
    </row>
    <row r="412" customFormat="false" ht="14.25" hidden="false" customHeight="true" outlineLevel="0" collapsed="false">
      <c r="C412" s="41"/>
      <c r="E412" s="43"/>
      <c r="G412" s="44"/>
    </row>
    <row r="413" customFormat="false" ht="14.25" hidden="false" customHeight="true" outlineLevel="0" collapsed="false">
      <c r="C413" s="41"/>
      <c r="E413" s="43"/>
      <c r="G413" s="44"/>
    </row>
    <row r="414" customFormat="false" ht="14.25" hidden="false" customHeight="true" outlineLevel="0" collapsed="false">
      <c r="C414" s="41"/>
      <c r="E414" s="43"/>
      <c r="G414" s="44"/>
    </row>
    <row r="415" customFormat="false" ht="14.25" hidden="false" customHeight="true" outlineLevel="0" collapsed="false">
      <c r="C415" s="41"/>
      <c r="E415" s="43"/>
      <c r="G415" s="44"/>
    </row>
    <row r="416" customFormat="false" ht="14.25" hidden="false" customHeight="true" outlineLevel="0" collapsed="false">
      <c r="C416" s="41"/>
      <c r="E416" s="43"/>
      <c r="G416" s="44"/>
    </row>
    <row r="417" customFormat="false" ht="14.25" hidden="false" customHeight="true" outlineLevel="0" collapsed="false">
      <c r="C417" s="41"/>
      <c r="E417" s="43"/>
      <c r="G417" s="44"/>
    </row>
    <row r="418" customFormat="false" ht="14.25" hidden="false" customHeight="true" outlineLevel="0" collapsed="false">
      <c r="C418" s="41"/>
      <c r="E418" s="43"/>
      <c r="G418" s="44"/>
    </row>
    <row r="419" customFormat="false" ht="14.25" hidden="false" customHeight="true" outlineLevel="0" collapsed="false">
      <c r="C419" s="41"/>
      <c r="E419" s="43"/>
      <c r="G419" s="44"/>
    </row>
    <row r="420" customFormat="false" ht="14.25" hidden="false" customHeight="true" outlineLevel="0" collapsed="false">
      <c r="C420" s="41"/>
      <c r="E420" s="43"/>
      <c r="G420" s="44"/>
    </row>
    <row r="421" customFormat="false" ht="14.25" hidden="false" customHeight="true" outlineLevel="0" collapsed="false">
      <c r="C421" s="41"/>
      <c r="E421" s="43"/>
      <c r="G421" s="44"/>
    </row>
    <row r="422" customFormat="false" ht="14.25" hidden="false" customHeight="true" outlineLevel="0" collapsed="false">
      <c r="C422" s="41"/>
      <c r="E422" s="43"/>
      <c r="G422" s="44"/>
    </row>
    <row r="423" customFormat="false" ht="14.25" hidden="false" customHeight="true" outlineLevel="0" collapsed="false">
      <c r="C423" s="41"/>
      <c r="E423" s="43"/>
      <c r="G423" s="44"/>
    </row>
    <row r="424" customFormat="false" ht="14.25" hidden="false" customHeight="true" outlineLevel="0" collapsed="false">
      <c r="C424" s="41"/>
      <c r="E424" s="43"/>
      <c r="G424" s="44"/>
    </row>
    <row r="425" customFormat="false" ht="14.25" hidden="false" customHeight="true" outlineLevel="0" collapsed="false">
      <c r="C425" s="41"/>
      <c r="E425" s="43"/>
      <c r="G425" s="44"/>
    </row>
    <row r="426" customFormat="false" ht="14.25" hidden="false" customHeight="true" outlineLevel="0" collapsed="false">
      <c r="C426" s="41"/>
      <c r="E426" s="43"/>
      <c r="G426" s="44"/>
    </row>
    <row r="427" customFormat="false" ht="14.25" hidden="false" customHeight="true" outlineLevel="0" collapsed="false">
      <c r="C427" s="41"/>
      <c r="E427" s="43"/>
      <c r="G427" s="44"/>
    </row>
    <row r="428" customFormat="false" ht="14.25" hidden="false" customHeight="true" outlineLevel="0" collapsed="false">
      <c r="C428" s="41"/>
      <c r="E428" s="43"/>
      <c r="G428" s="44"/>
    </row>
    <row r="429" customFormat="false" ht="14.25" hidden="false" customHeight="true" outlineLevel="0" collapsed="false">
      <c r="C429" s="41"/>
      <c r="E429" s="43"/>
      <c r="G429" s="44"/>
    </row>
    <row r="430" customFormat="false" ht="14.25" hidden="false" customHeight="true" outlineLevel="0" collapsed="false">
      <c r="C430" s="41"/>
      <c r="E430" s="43"/>
      <c r="G430" s="44"/>
    </row>
    <row r="431" customFormat="false" ht="14.25" hidden="false" customHeight="true" outlineLevel="0" collapsed="false">
      <c r="C431" s="41"/>
      <c r="E431" s="43"/>
      <c r="G431" s="44"/>
    </row>
    <row r="432" customFormat="false" ht="14.25" hidden="false" customHeight="true" outlineLevel="0" collapsed="false">
      <c r="C432" s="41"/>
      <c r="E432" s="43"/>
      <c r="G432" s="44"/>
    </row>
    <row r="433" customFormat="false" ht="14.25" hidden="false" customHeight="true" outlineLevel="0" collapsed="false">
      <c r="C433" s="41"/>
      <c r="E433" s="43"/>
      <c r="G433" s="44"/>
    </row>
    <row r="434" customFormat="false" ht="14.25" hidden="false" customHeight="true" outlineLevel="0" collapsed="false">
      <c r="C434" s="41"/>
      <c r="E434" s="43"/>
      <c r="G434" s="44"/>
    </row>
    <row r="435" customFormat="false" ht="14.25" hidden="false" customHeight="true" outlineLevel="0" collapsed="false">
      <c r="C435" s="41"/>
      <c r="E435" s="43"/>
      <c r="G435" s="44"/>
    </row>
    <row r="436" customFormat="false" ht="14.25" hidden="false" customHeight="true" outlineLevel="0" collapsed="false">
      <c r="C436" s="41"/>
      <c r="E436" s="43"/>
      <c r="G436" s="44"/>
    </row>
    <row r="437" customFormat="false" ht="14.25" hidden="false" customHeight="true" outlineLevel="0" collapsed="false">
      <c r="C437" s="41"/>
      <c r="E437" s="43"/>
      <c r="G437" s="44"/>
    </row>
    <row r="438" customFormat="false" ht="14.25" hidden="false" customHeight="true" outlineLevel="0" collapsed="false">
      <c r="C438" s="41"/>
      <c r="E438" s="43"/>
      <c r="G438" s="44"/>
    </row>
    <row r="439" customFormat="false" ht="14.25" hidden="false" customHeight="true" outlineLevel="0" collapsed="false">
      <c r="C439" s="41"/>
      <c r="E439" s="43"/>
      <c r="G439" s="44"/>
    </row>
    <row r="440" customFormat="false" ht="14.25" hidden="false" customHeight="true" outlineLevel="0" collapsed="false">
      <c r="C440" s="41"/>
      <c r="E440" s="43"/>
      <c r="G440" s="44"/>
    </row>
    <row r="441" customFormat="false" ht="14.25" hidden="false" customHeight="true" outlineLevel="0" collapsed="false">
      <c r="C441" s="41"/>
      <c r="E441" s="43"/>
      <c r="G441" s="44"/>
    </row>
    <row r="442" customFormat="false" ht="14.25" hidden="false" customHeight="true" outlineLevel="0" collapsed="false">
      <c r="C442" s="41"/>
      <c r="E442" s="43"/>
      <c r="G442" s="44"/>
    </row>
    <row r="443" customFormat="false" ht="14.25" hidden="false" customHeight="true" outlineLevel="0" collapsed="false">
      <c r="C443" s="41"/>
      <c r="E443" s="43"/>
      <c r="G443" s="44"/>
    </row>
    <row r="444" customFormat="false" ht="14.25" hidden="false" customHeight="true" outlineLevel="0" collapsed="false">
      <c r="C444" s="41"/>
      <c r="E444" s="43"/>
      <c r="G444" s="44"/>
    </row>
    <row r="445" customFormat="false" ht="14.25" hidden="false" customHeight="true" outlineLevel="0" collapsed="false">
      <c r="C445" s="41"/>
      <c r="E445" s="43"/>
      <c r="G445" s="44"/>
    </row>
    <row r="446" customFormat="false" ht="14.25" hidden="false" customHeight="true" outlineLevel="0" collapsed="false">
      <c r="C446" s="41"/>
      <c r="E446" s="43"/>
      <c r="G446" s="44"/>
    </row>
    <row r="447" customFormat="false" ht="14.25" hidden="false" customHeight="true" outlineLevel="0" collapsed="false">
      <c r="C447" s="41"/>
      <c r="E447" s="43"/>
      <c r="G447" s="44"/>
    </row>
    <row r="448" customFormat="false" ht="14.25" hidden="false" customHeight="true" outlineLevel="0" collapsed="false">
      <c r="C448" s="41"/>
      <c r="E448" s="43"/>
      <c r="G448" s="44"/>
    </row>
    <row r="449" customFormat="false" ht="14.25" hidden="false" customHeight="true" outlineLevel="0" collapsed="false">
      <c r="C449" s="41"/>
      <c r="E449" s="43"/>
      <c r="G449" s="44"/>
    </row>
    <row r="450" customFormat="false" ht="14.25" hidden="false" customHeight="true" outlineLevel="0" collapsed="false">
      <c r="C450" s="41"/>
      <c r="E450" s="43"/>
      <c r="G450" s="44"/>
    </row>
    <row r="451" customFormat="false" ht="14.25" hidden="false" customHeight="true" outlineLevel="0" collapsed="false">
      <c r="C451" s="41"/>
      <c r="E451" s="43"/>
      <c r="G451" s="44"/>
    </row>
    <row r="452" customFormat="false" ht="14.25" hidden="false" customHeight="true" outlineLevel="0" collapsed="false">
      <c r="C452" s="41"/>
      <c r="E452" s="43"/>
      <c r="G452" s="44"/>
    </row>
    <row r="453" customFormat="false" ht="14.25" hidden="false" customHeight="true" outlineLevel="0" collapsed="false">
      <c r="C453" s="41"/>
      <c r="E453" s="43"/>
      <c r="G453" s="44"/>
    </row>
    <row r="454" customFormat="false" ht="14.25" hidden="false" customHeight="true" outlineLevel="0" collapsed="false">
      <c r="C454" s="41"/>
      <c r="E454" s="43"/>
      <c r="G454" s="44"/>
    </row>
    <row r="455" customFormat="false" ht="14.25" hidden="false" customHeight="true" outlineLevel="0" collapsed="false">
      <c r="C455" s="41"/>
      <c r="E455" s="43"/>
      <c r="G455" s="44"/>
    </row>
    <row r="456" customFormat="false" ht="14.25" hidden="false" customHeight="true" outlineLevel="0" collapsed="false">
      <c r="C456" s="41"/>
      <c r="E456" s="43"/>
      <c r="G456" s="44"/>
    </row>
    <row r="457" customFormat="false" ht="14.25" hidden="false" customHeight="true" outlineLevel="0" collapsed="false">
      <c r="C457" s="41"/>
      <c r="E457" s="43"/>
      <c r="G457" s="44"/>
    </row>
    <row r="458" customFormat="false" ht="14.25" hidden="false" customHeight="true" outlineLevel="0" collapsed="false">
      <c r="C458" s="41"/>
      <c r="E458" s="43"/>
      <c r="G458" s="44"/>
    </row>
    <row r="459" customFormat="false" ht="14.25" hidden="false" customHeight="true" outlineLevel="0" collapsed="false">
      <c r="C459" s="41"/>
      <c r="E459" s="43"/>
      <c r="G459" s="44"/>
    </row>
    <row r="460" customFormat="false" ht="14.25" hidden="false" customHeight="true" outlineLevel="0" collapsed="false">
      <c r="C460" s="41"/>
      <c r="E460" s="43"/>
      <c r="G460" s="44"/>
    </row>
    <row r="461" customFormat="false" ht="14.25" hidden="false" customHeight="true" outlineLevel="0" collapsed="false">
      <c r="C461" s="41"/>
      <c r="E461" s="43"/>
      <c r="G461" s="44"/>
    </row>
    <row r="462" customFormat="false" ht="14.25" hidden="false" customHeight="true" outlineLevel="0" collapsed="false">
      <c r="C462" s="41"/>
      <c r="E462" s="43"/>
      <c r="G462" s="44"/>
    </row>
    <row r="463" customFormat="false" ht="14.25" hidden="false" customHeight="true" outlineLevel="0" collapsed="false">
      <c r="C463" s="41"/>
      <c r="E463" s="43"/>
      <c r="G463" s="44"/>
    </row>
    <row r="464" customFormat="false" ht="14.25" hidden="false" customHeight="true" outlineLevel="0" collapsed="false">
      <c r="C464" s="41"/>
      <c r="E464" s="43"/>
      <c r="G464" s="44"/>
    </row>
    <row r="465" customFormat="false" ht="14.25" hidden="false" customHeight="true" outlineLevel="0" collapsed="false">
      <c r="C465" s="41"/>
      <c r="E465" s="43"/>
      <c r="G465" s="44"/>
    </row>
    <row r="466" customFormat="false" ht="14.25" hidden="false" customHeight="true" outlineLevel="0" collapsed="false">
      <c r="C466" s="41"/>
      <c r="E466" s="43"/>
      <c r="G466" s="44"/>
    </row>
    <row r="467" customFormat="false" ht="14.25" hidden="false" customHeight="true" outlineLevel="0" collapsed="false">
      <c r="C467" s="41"/>
      <c r="E467" s="43"/>
      <c r="G467" s="44"/>
    </row>
    <row r="468" customFormat="false" ht="14.25" hidden="false" customHeight="true" outlineLevel="0" collapsed="false">
      <c r="C468" s="41"/>
      <c r="E468" s="43"/>
      <c r="G468" s="44"/>
    </row>
    <row r="469" customFormat="false" ht="14.25" hidden="false" customHeight="true" outlineLevel="0" collapsed="false">
      <c r="C469" s="41"/>
      <c r="E469" s="43"/>
      <c r="G469" s="44"/>
    </row>
    <row r="470" customFormat="false" ht="14.25" hidden="false" customHeight="true" outlineLevel="0" collapsed="false">
      <c r="C470" s="41"/>
      <c r="E470" s="43"/>
      <c r="G470" s="44"/>
    </row>
    <row r="471" customFormat="false" ht="14.25" hidden="false" customHeight="true" outlineLevel="0" collapsed="false">
      <c r="C471" s="41"/>
      <c r="E471" s="43"/>
      <c r="G471" s="44"/>
    </row>
    <row r="472" customFormat="false" ht="14.25" hidden="false" customHeight="true" outlineLevel="0" collapsed="false">
      <c r="C472" s="41"/>
      <c r="E472" s="43"/>
      <c r="G472" s="44"/>
    </row>
    <row r="473" customFormat="false" ht="14.25" hidden="false" customHeight="true" outlineLevel="0" collapsed="false">
      <c r="C473" s="41"/>
      <c r="E473" s="43"/>
      <c r="G473" s="44"/>
    </row>
    <row r="474" customFormat="false" ht="14.25" hidden="false" customHeight="true" outlineLevel="0" collapsed="false">
      <c r="C474" s="41"/>
      <c r="E474" s="43"/>
      <c r="G474" s="44"/>
    </row>
    <row r="475" customFormat="false" ht="14.25" hidden="false" customHeight="true" outlineLevel="0" collapsed="false">
      <c r="C475" s="41"/>
      <c r="E475" s="43"/>
      <c r="G475" s="44"/>
    </row>
    <row r="476" customFormat="false" ht="14.25" hidden="false" customHeight="true" outlineLevel="0" collapsed="false">
      <c r="C476" s="41"/>
      <c r="E476" s="43"/>
      <c r="G476" s="44"/>
    </row>
    <row r="477" customFormat="false" ht="14.25" hidden="false" customHeight="true" outlineLevel="0" collapsed="false">
      <c r="C477" s="41"/>
      <c r="E477" s="43"/>
      <c r="G477" s="44"/>
    </row>
    <row r="478" customFormat="false" ht="14.25" hidden="false" customHeight="true" outlineLevel="0" collapsed="false">
      <c r="C478" s="41"/>
      <c r="E478" s="43"/>
      <c r="G478" s="44"/>
    </row>
    <row r="479" customFormat="false" ht="14.25" hidden="false" customHeight="true" outlineLevel="0" collapsed="false">
      <c r="C479" s="41"/>
      <c r="E479" s="43"/>
      <c r="G479" s="44"/>
    </row>
    <row r="480" customFormat="false" ht="14.25" hidden="false" customHeight="true" outlineLevel="0" collapsed="false">
      <c r="C480" s="41"/>
      <c r="E480" s="43"/>
      <c r="G480" s="44"/>
    </row>
    <row r="481" customFormat="false" ht="14.25" hidden="false" customHeight="true" outlineLevel="0" collapsed="false">
      <c r="C481" s="41"/>
      <c r="E481" s="43"/>
      <c r="G481" s="44"/>
    </row>
    <row r="482" customFormat="false" ht="14.25" hidden="false" customHeight="true" outlineLevel="0" collapsed="false">
      <c r="C482" s="41"/>
      <c r="E482" s="43"/>
      <c r="G482" s="44"/>
    </row>
    <row r="483" customFormat="false" ht="14.25" hidden="false" customHeight="true" outlineLevel="0" collapsed="false">
      <c r="C483" s="41"/>
      <c r="E483" s="43"/>
      <c r="G483" s="44"/>
    </row>
    <row r="484" customFormat="false" ht="14.25" hidden="false" customHeight="true" outlineLevel="0" collapsed="false">
      <c r="C484" s="41"/>
      <c r="E484" s="43"/>
      <c r="G484" s="44"/>
    </row>
    <row r="485" customFormat="false" ht="14.25" hidden="false" customHeight="true" outlineLevel="0" collapsed="false">
      <c r="C485" s="41"/>
      <c r="E485" s="43"/>
      <c r="G485" s="44"/>
    </row>
    <row r="486" customFormat="false" ht="14.25" hidden="false" customHeight="true" outlineLevel="0" collapsed="false">
      <c r="C486" s="41"/>
      <c r="E486" s="43"/>
      <c r="G486" s="44"/>
    </row>
    <row r="487" customFormat="false" ht="14.25" hidden="false" customHeight="true" outlineLevel="0" collapsed="false">
      <c r="C487" s="41"/>
      <c r="E487" s="43"/>
      <c r="G487" s="44"/>
    </row>
    <row r="488" customFormat="false" ht="14.25" hidden="false" customHeight="true" outlineLevel="0" collapsed="false">
      <c r="C488" s="41"/>
      <c r="E488" s="43"/>
      <c r="G488" s="44"/>
    </row>
    <row r="489" customFormat="false" ht="14.25" hidden="false" customHeight="true" outlineLevel="0" collapsed="false">
      <c r="C489" s="41"/>
      <c r="E489" s="43"/>
      <c r="G489" s="44"/>
    </row>
    <row r="490" customFormat="false" ht="14.25" hidden="false" customHeight="true" outlineLevel="0" collapsed="false">
      <c r="C490" s="41"/>
      <c r="E490" s="43"/>
      <c r="G490" s="44"/>
    </row>
    <row r="491" customFormat="false" ht="14.25" hidden="false" customHeight="true" outlineLevel="0" collapsed="false">
      <c r="C491" s="41"/>
      <c r="E491" s="43"/>
      <c r="G491" s="44"/>
    </row>
    <row r="492" customFormat="false" ht="14.25" hidden="false" customHeight="true" outlineLevel="0" collapsed="false">
      <c r="C492" s="41"/>
      <c r="E492" s="43"/>
      <c r="G492" s="44"/>
    </row>
    <row r="493" customFormat="false" ht="14.25" hidden="false" customHeight="true" outlineLevel="0" collapsed="false">
      <c r="C493" s="41"/>
      <c r="E493" s="43"/>
      <c r="G493" s="44"/>
    </row>
    <row r="494" customFormat="false" ht="14.25" hidden="false" customHeight="true" outlineLevel="0" collapsed="false">
      <c r="C494" s="41"/>
      <c r="E494" s="43"/>
      <c r="G494" s="44"/>
    </row>
    <row r="495" customFormat="false" ht="14.25" hidden="false" customHeight="true" outlineLevel="0" collapsed="false">
      <c r="C495" s="41"/>
      <c r="E495" s="43"/>
      <c r="G495" s="44"/>
    </row>
    <row r="496" customFormat="false" ht="14.25" hidden="false" customHeight="true" outlineLevel="0" collapsed="false">
      <c r="C496" s="41"/>
      <c r="E496" s="43"/>
      <c r="G496" s="44"/>
    </row>
    <row r="497" customFormat="false" ht="14.25" hidden="false" customHeight="true" outlineLevel="0" collapsed="false">
      <c r="C497" s="41"/>
      <c r="E497" s="43"/>
      <c r="G497" s="44"/>
    </row>
    <row r="498" customFormat="false" ht="14.25" hidden="false" customHeight="true" outlineLevel="0" collapsed="false">
      <c r="C498" s="41"/>
      <c r="E498" s="43"/>
      <c r="G498" s="44"/>
    </row>
    <row r="499" customFormat="false" ht="14.25" hidden="false" customHeight="true" outlineLevel="0" collapsed="false">
      <c r="C499" s="41"/>
      <c r="E499" s="43"/>
      <c r="G499" s="44"/>
    </row>
    <row r="500" customFormat="false" ht="14.25" hidden="false" customHeight="true" outlineLevel="0" collapsed="false">
      <c r="C500" s="41"/>
      <c r="E500" s="43"/>
      <c r="G500" s="44"/>
    </row>
    <row r="501" customFormat="false" ht="14.25" hidden="false" customHeight="true" outlineLevel="0" collapsed="false">
      <c r="C501" s="41"/>
      <c r="E501" s="43"/>
      <c r="G501" s="44"/>
    </row>
    <row r="502" customFormat="false" ht="14.25" hidden="false" customHeight="true" outlineLevel="0" collapsed="false">
      <c r="C502" s="41"/>
      <c r="E502" s="43"/>
      <c r="G502" s="44"/>
    </row>
    <row r="503" customFormat="false" ht="14.25" hidden="false" customHeight="true" outlineLevel="0" collapsed="false">
      <c r="C503" s="41"/>
      <c r="E503" s="43"/>
      <c r="G503" s="44"/>
    </row>
    <row r="504" customFormat="false" ht="14.25" hidden="false" customHeight="true" outlineLevel="0" collapsed="false">
      <c r="C504" s="41"/>
      <c r="E504" s="43"/>
      <c r="G504" s="44"/>
    </row>
    <row r="505" customFormat="false" ht="14.25" hidden="false" customHeight="true" outlineLevel="0" collapsed="false">
      <c r="C505" s="41"/>
      <c r="E505" s="43"/>
      <c r="G505" s="44"/>
    </row>
    <row r="506" customFormat="false" ht="14.25" hidden="false" customHeight="true" outlineLevel="0" collapsed="false">
      <c r="C506" s="41"/>
      <c r="E506" s="43"/>
      <c r="G506" s="44"/>
    </row>
    <row r="507" customFormat="false" ht="14.25" hidden="false" customHeight="true" outlineLevel="0" collapsed="false">
      <c r="C507" s="41"/>
      <c r="E507" s="43"/>
      <c r="G507" s="44"/>
    </row>
    <row r="508" customFormat="false" ht="14.25" hidden="false" customHeight="true" outlineLevel="0" collapsed="false">
      <c r="C508" s="41"/>
      <c r="E508" s="43"/>
      <c r="G508" s="44"/>
    </row>
    <row r="509" customFormat="false" ht="14.25" hidden="false" customHeight="true" outlineLevel="0" collapsed="false">
      <c r="C509" s="41"/>
      <c r="E509" s="43"/>
      <c r="G509" s="44"/>
    </row>
    <row r="510" customFormat="false" ht="14.25" hidden="false" customHeight="true" outlineLevel="0" collapsed="false">
      <c r="C510" s="41"/>
      <c r="E510" s="43"/>
      <c r="G510" s="44"/>
    </row>
    <row r="511" customFormat="false" ht="14.25" hidden="false" customHeight="true" outlineLevel="0" collapsed="false">
      <c r="C511" s="41"/>
      <c r="E511" s="43"/>
      <c r="G511" s="44"/>
    </row>
    <row r="512" customFormat="false" ht="14.25" hidden="false" customHeight="true" outlineLevel="0" collapsed="false">
      <c r="C512" s="41"/>
      <c r="E512" s="43"/>
      <c r="G512" s="44"/>
    </row>
    <row r="513" customFormat="false" ht="14.25" hidden="false" customHeight="true" outlineLevel="0" collapsed="false">
      <c r="C513" s="41"/>
      <c r="E513" s="43"/>
      <c r="G513" s="44"/>
    </row>
    <row r="514" customFormat="false" ht="14.25" hidden="false" customHeight="true" outlineLevel="0" collapsed="false">
      <c r="C514" s="41"/>
      <c r="E514" s="43"/>
      <c r="G514" s="44"/>
    </row>
    <row r="515" customFormat="false" ht="14.25" hidden="false" customHeight="true" outlineLevel="0" collapsed="false">
      <c r="C515" s="41"/>
      <c r="E515" s="43"/>
      <c r="G515" s="44"/>
    </row>
    <row r="516" customFormat="false" ht="14.25" hidden="false" customHeight="true" outlineLevel="0" collapsed="false">
      <c r="C516" s="41"/>
      <c r="E516" s="43"/>
      <c r="G516" s="44"/>
    </row>
    <row r="517" customFormat="false" ht="14.25" hidden="false" customHeight="true" outlineLevel="0" collapsed="false">
      <c r="C517" s="41"/>
      <c r="E517" s="43"/>
      <c r="G517" s="44"/>
    </row>
    <row r="518" customFormat="false" ht="14.25" hidden="false" customHeight="true" outlineLevel="0" collapsed="false">
      <c r="C518" s="41"/>
      <c r="E518" s="43"/>
      <c r="G518" s="44"/>
    </row>
    <row r="519" customFormat="false" ht="14.25" hidden="false" customHeight="true" outlineLevel="0" collapsed="false">
      <c r="C519" s="41"/>
      <c r="E519" s="43"/>
      <c r="G519" s="44"/>
    </row>
    <row r="520" customFormat="false" ht="14.25" hidden="false" customHeight="true" outlineLevel="0" collapsed="false">
      <c r="C520" s="41"/>
      <c r="E520" s="43"/>
      <c r="G520" s="44"/>
    </row>
    <row r="521" customFormat="false" ht="14.25" hidden="false" customHeight="true" outlineLevel="0" collapsed="false">
      <c r="C521" s="41"/>
      <c r="E521" s="43"/>
      <c r="G521" s="44"/>
    </row>
    <row r="522" customFormat="false" ht="14.25" hidden="false" customHeight="true" outlineLevel="0" collapsed="false">
      <c r="C522" s="41"/>
      <c r="E522" s="43"/>
      <c r="G522" s="44"/>
    </row>
    <row r="523" customFormat="false" ht="14.25" hidden="false" customHeight="true" outlineLevel="0" collapsed="false">
      <c r="C523" s="41"/>
      <c r="E523" s="43"/>
      <c r="G523" s="44"/>
    </row>
    <row r="524" customFormat="false" ht="14.25" hidden="false" customHeight="true" outlineLevel="0" collapsed="false">
      <c r="C524" s="41"/>
      <c r="E524" s="43"/>
      <c r="G524" s="44"/>
    </row>
    <row r="525" customFormat="false" ht="14.25" hidden="false" customHeight="true" outlineLevel="0" collapsed="false">
      <c r="C525" s="41"/>
      <c r="E525" s="43"/>
      <c r="G525" s="44"/>
    </row>
    <row r="526" customFormat="false" ht="14.25" hidden="false" customHeight="true" outlineLevel="0" collapsed="false">
      <c r="C526" s="41"/>
      <c r="E526" s="43"/>
      <c r="G526" s="44"/>
    </row>
    <row r="527" customFormat="false" ht="14.25" hidden="false" customHeight="true" outlineLevel="0" collapsed="false">
      <c r="C527" s="41"/>
      <c r="E527" s="43"/>
      <c r="G527" s="44"/>
    </row>
    <row r="528" customFormat="false" ht="14.25" hidden="false" customHeight="true" outlineLevel="0" collapsed="false">
      <c r="C528" s="41"/>
      <c r="E528" s="43"/>
      <c r="G528" s="44"/>
    </row>
    <row r="529" customFormat="false" ht="14.25" hidden="false" customHeight="true" outlineLevel="0" collapsed="false">
      <c r="C529" s="41"/>
      <c r="E529" s="43"/>
      <c r="G529" s="44"/>
    </row>
    <row r="530" customFormat="false" ht="14.25" hidden="false" customHeight="true" outlineLevel="0" collapsed="false">
      <c r="C530" s="41"/>
      <c r="E530" s="43"/>
      <c r="G530" s="44"/>
    </row>
    <row r="531" customFormat="false" ht="14.25" hidden="false" customHeight="true" outlineLevel="0" collapsed="false">
      <c r="C531" s="41"/>
      <c r="E531" s="43"/>
      <c r="G531" s="44"/>
    </row>
    <row r="532" customFormat="false" ht="14.25" hidden="false" customHeight="true" outlineLevel="0" collapsed="false">
      <c r="C532" s="41"/>
      <c r="E532" s="43"/>
      <c r="G532" s="44"/>
    </row>
    <row r="533" customFormat="false" ht="14.25" hidden="false" customHeight="true" outlineLevel="0" collapsed="false">
      <c r="C533" s="41"/>
      <c r="E533" s="43"/>
      <c r="G533" s="44"/>
    </row>
    <row r="534" customFormat="false" ht="14.25" hidden="false" customHeight="true" outlineLevel="0" collapsed="false">
      <c r="C534" s="41"/>
      <c r="E534" s="43"/>
      <c r="G534" s="44"/>
    </row>
    <row r="535" customFormat="false" ht="14.25" hidden="false" customHeight="true" outlineLevel="0" collapsed="false">
      <c r="C535" s="41"/>
      <c r="E535" s="43"/>
      <c r="G535" s="44"/>
    </row>
    <row r="536" customFormat="false" ht="14.25" hidden="false" customHeight="true" outlineLevel="0" collapsed="false">
      <c r="C536" s="41"/>
      <c r="E536" s="43"/>
      <c r="G536" s="44"/>
    </row>
    <row r="537" customFormat="false" ht="14.25" hidden="false" customHeight="true" outlineLevel="0" collapsed="false">
      <c r="C537" s="41"/>
      <c r="E537" s="43"/>
      <c r="G537" s="44"/>
    </row>
    <row r="538" customFormat="false" ht="14.25" hidden="false" customHeight="true" outlineLevel="0" collapsed="false">
      <c r="C538" s="41"/>
      <c r="E538" s="43"/>
      <c r="G538" s="44"/>
    </row>
    <row r="539" customFormat="false" ht="14.25" hidden="false" customHeight="true" outlineLevel="0" collapsed="false">
      <c r="C539" s="41"/>
      <c r="E539" s="43"/>
      <c r="G539" s="44"/>
    </row>
    <row r="540" customFormat="false" ht="14.25" hidden="false" customHeight="true" outlineLevel="0" collapsed="false">
      <c r="C540" s="41"/>
      <c r="E540" s="43"/>
      <c r="G540" s="44"/>
    </row>
    <row r="541" customFormat="false" ht="14.25" hidden="false" customHeight="true" outlineLevel="0" collapsed="false">
      <c r="C541" s="41"/>
      <c r="E541" s="43"/>
      <c r="G541" s="44"/>
    </row>
    <row r="542" customFormat="false" ht="14.25" hidden="false" customHeight="true" outlineLevel="0" collapsed="false">
      <c r="C542" s="41"/>
      <c r="E542" s="43"/>
      <c r="G542" s="44"/>
    </row>
    <row r="543" customFormat="false" ht="14.25" hidden="false" customHeight="true" outlineLevel="0" collapsed="false">
      <c r="C543" s="41"/>
      <c r="E543" s="43"/>
      <c r="G543" s="44"/>
    </row>
    <row r="544" customFormat="false" ht="14.25" hidden="false" customHeight="true" outlineLevel="0" collapsed="false">
      <c r="C544" s="41"/>
      <c r="E544" s="43"/>
      <c r="G544" s="44"/>
    </row>
    <row r="545" customFormat="false" ht="14.25" hidden="false" customHeight="true" outlineLevel="0" collapsed="false">
      <c r="C545" s="41"/>
      <c r="E545" s="43"/>
      <c r="G545" s="44"/>
    </row>
    <row r="546" customFormat="false" ht="14.25" hidden="false" customHeight="true" outlineLevel="0" collapsed="false">
      <c r="C546" s="41"/>
      <c r="E546" s="43"/>
      <c r="G546" s="44"/>
    </row>
    <row r="547" customFormat="false" ht="14.25" hidden="false" customHeight="true" outlineLevel="0" collapsed="false">
      <c r="C547" s="41"/>
      <c r="E547" s="43"/>
      <c r="G547" s="44"/>
    </row>
    <row r="548" customFormat="false" ht="14.25" hidden="false" customHeight="true" outlineLevel="0" collapsed="false">
      <c r="C548" s="41"/>
      <c r="E548" s="43"/>
      <c r="G548" s="44"/>
    </row>
    <row r="549" customFormat="false" ht="14.25" hidden="false" customHeight="true" outlineLevel="0" collapsed="false">
      <c r="C549" s="41"/>
      <c r="E549" s="43"/>
      <c r="G549" s="44"/>
    </row>
    <row r="550" customFormat="false" ht="14.25" hidden="false" customHeight="true" outlineLevel="0" collapsed="false">
      <c r="C550" s="41"/>
      <c r="E550" s="43"/>
      <c r="G550" s="44"/>
    </row>
    <row r="551" customFormat="false" ht="14.25" hidden="false" customHeight="true" outlineLevel="0" collapsed="false">
      <c r="C551" s="41"/>
      <c r="E551" s="43"/>
      <c r="G551" s="44"/>
    </row>
    <row r="552" customFormat="false" ht="14.25" hidden="false" customHeight="true" outlineLevel="0" collapsed="false">
      <c r="C552" s="41"/>
      <c r="E552" s="43"/>
      <c r="G552" s="44"/>
    </row>
    <row r="553" customFormat="false" ht="14.25" hidden="false" customHeight="true" outlineLevel="0" collapsed="false">
      <c r="C553" s="41"/>
      <c r="E553" s="43"/>
      <c r="G553" s="44"/>
    </row>
    <row r="554" customFormat="false" ht="14.25" hidden="false" customHeight="true" outlineLevel="0" collapsed="false">
      <c r="C554" s="41"/>
      <c r="E554" s="43"/>
      <c r="G554" s="44"/>
    </row>
    <row r="555" customFormat="false" ht="14.25" hidden="false" customHeight="true" outlineLevel="0" collapsed="false">
      <c r="C555" s="41"/>
      <c r="E555" s="43"/>
      <c r="G555" s="44"/>
    </row>
    <row r="556" customFormat="false" ht="14.25" hidden="false" customHeight="true" outlineLevel="0" collapsed="false">
      <c r="C556" s="41"/>
      <c r="E556" s="43"/>
      <c r="G556" s="44"/>
    </row>
    <row r="557" customFormat="false" ht="14.25" hidden="false" customHeight="true" outlineLevel="0" collapsed="false">
      <c r="C557" s="41"/>
      <c r="E557" s="43"/>
      <c r="G557" s="44"/>
    </row>
    <row r="558" customFormat="false" ht="14.25" hidden="false" customHeight="true" outlineLevel="0" collapsed="false">
      <c r="C558" s="41"/>
      <c r="E558" s="43"/>
      <c r="G558" s="44"/>
    </row>
    <row r="559" customFormat="false" ht="14.25" hidden="false" customHeight="true" outlineLevel="0" collapsed="false">
      <c r="C559" s="41"/>
      <c r="E559" s="43"/>
      <c r="G559" s="44"/>
    </row>
    <row r="560" customFormat="false" ht="14.25" hidden="false" customHeight="true" outlineLevel="0" collapsed="false">
      <c r="C560" s="41"/>
      <c r="E560" s="43"/>
      <c r="G560" s="44"/>
    </row>
    <row r="561" customFormat="false" ht="14.25" hidden="false" customHeight="true" outlineLevel="0" collapsed="false">
      <c r="C561" s="41"/>
      <c r="E561" s="43"/>
      <c r="G561" s="44"/>
    </row>
    <row r="562" customFormat="false" ht="14.25" hidden="false" customHeight="true" outlineLevel="0" collapsed="false">
      <c r="C562" s="41"/>
      <c r="E562" s="43"/>
      <c r="G562" s="44"/>
    </row>
    <row r="563" customFormat="false" ht="14.25" hidden="false" customHeight="true" outlineLevel="0" collapsed="false">
      <c r="C563" s="41"/>
      <c r="E563" s="43"/>
      <c r="G563" s="44"/>
    </row>
    <row r="564" customFormat="false" ht="14.25" hidden="false" customHeight="true" outlineLevel="0" collapsed="false">
      <c r="C564" s="41"/>
      <c r="E564" s="43"/>
      <c r="G564" s="44"/>
    </row>
    <row r="565" customFormat="false" ht="14.25" hidden="false" customHeight="true" outlineLevel="0" collapsed="false">
      <c r="C565" s="41"/>
      <c r="E565" s="43"/>
      <c r="G565" s="44"/>
    </row>
    <row r="566" customFormat="false" ht="14.25" hidden="false" customHeight="true" outlineLevel="0" collapsed="false">
      <c r="C566" s="41"/>
      <c r="E566" s="43"/>
      <c r="G566" s="44"/>
    </row>
    <row r="567" customFormat="false" ht="14.25" hidden="false" customHeight="true" outlineLevel="0" collapsed="false">
      <c r="C567" s="41"/>
      <c r="E567" s="43"/>
      <c r="G567" s="44"/>
    </row>
    <row r="568" customFormat="false" ht="14.25" hidden="false" customHeight="true" outlineLevel="0" collapsed="false">
      <c r="C568" s="41"/>
      <c r="E568" s="43"/>
      <c r="G568" s="44"/>
    </row>
    <row r="569" customFormat="false" ht="14.25" hidden="false" customHeight="true" outlineLevel="0" collapsed="false">
      <c r="C569" s="41"/>
      <c r="E569" s="43"/>
      <c r="G569" s="44"/>
    </row>
    <row r="570" customFormat="false" ht="14.25" hidden="false" customHeight="true" outlineLevel="0" collapsed="false">
      <c r="C570" s="41"/>
      <c r="E570" s="43"/>
      <c r="G570" s="44"/>
    </row>
    <row r="571" customFormat="false" ht="14.25" hidden="false" customHeight="true" outlineLevel="0" collapsed="false">
      <c r="C571" s="41"/>
      <c r="E571" s="43"/>
      <c r="G571" s="44"/>
    </row>
    <row r="572" customFormat="false" ht="14.25" hidden="false" customHeight="true" outlineLevel="0" collapsed="false">
      <c r="C572" s="41"/>
      <c r="E572" s="43"/>
      <c r="G572" s="44"/>
    </row>
    <row r="573" customFormat="false" ht="14.25" hidden="false" customHeight="true" outlineLevel="0" collapsed="false">
      <c r="C573" s="41"/>
      <c r="E573" s="43"/>
      <c r="G573" s="44"/>
    </row>
    <row r="574" customFormat="false" ht="14.25" hidden="false" customHeight="true" outlineLevel="0" collapsed="false">
      <c r="C574" s="41"/>
      <c r="E574" s="43"/>
      <c r="G574" s="44"/>
    </row>
    <row r="575" customFormat="false" ht="14.25" hidden="false" customHeight="true" outlineLevel="0" collapsed="false">
      <c r="C575" s="41"/>
      <c r="E575" s="43"/>
      <c r="G575" s="44"/>
    </row>
    <row r="576" customFormat="false" ht="14.25" hidden="false" customHeight="true" outlineLevel="0" collapsed="false">
      <c r="C576" s="41"/>
      <c r="E576" s="43"/>
      <c r="G576" s="44"/>
    </row>
    <row r="577" customFormat="false" ht="14.25" hidden="false" customHeight="true" outlineLevel="0" collapsed="false">
      <c r="C577" s="41"/>
      <c r="E577" s="43"/>
      <c r="G577" s="44"/>
    </row>
    <row r="578" customFormat="false" ht="14.25" hidden="false" customHeight="true" outlineLevel="0" collapsed="false">
      <c r="C578" s="41"/>
      <c r="E578" s="43"/>
      <c r="G578" s="44"/>
    </row>
    <row r="579" customFormat="false" ht="14.25" hidden="false" customHeight="true" outlineLevel="0" collapsed="false">
      <c r="C579" s="41"/>
      <c r="E579" s="43"/>
      <c r="G579" s="44"/>
    </row>
    <row r="580" customFormat="false" ht="14.25" hidden="false" customHeight="true" outlineLevel="0" collapsed="false">
      <c r="C580" s="41"/>
      <c r="E580" s="43"/>
      <c r="G580" s="44"/>
    </row>
    <row r="581" customFormat="false" ht="14.25" hidden="false" customHeight="true" outlineLevel="0" collapsed="false">
      <c r="C581" s="41"/>
      <c r="E581" s="43"/>
      <c r="G581" s="44"/>
    </row>
    <row r="582" customFormat="false" ht="14.25" hidden="false" customHeight="true" outlineLevel="0" collapsed="false">
      <c r="C582" s="41"/>
      <c r="E582" s="43"/>
      <c r="G582" s="44"/>
    </row>
    <row r="583" customFormat="false" ht="14.25" hidden="false" customHeight="true" outlineLevel="0" collapsed="false">
      <c r="C583" s="41"/>
      <c r="E583" s="43"/>
      <c r="G583" s="44"/>
    </row>
    <row r="584" customFormat="false" ht="14.25" hidden="false" customHeight="true" outlineLevel="0" collapsed="false">
      <c r="C584" s="41"/>
      <c r="E584" s="43"/>
      <c r="G584" s="44"/>
    </row>
    <row r="585" customFormat="false" ht="14.25" hidden="false" customHeight="true" outlineLevel="0" collapsed="false">
      <c r="C585" s="41"/>
      <c r="E585" s="43"/>
      <c r="G585" s="44"/>
    </row>
    <row r="586" customFormat="false" ht="14.25" hidden="false" customHeight="true" outlineLevel="0" collapsed="false">
      <c r="C586" s="41"/>
      <c r="E586" s="43"/>
      <c r="G586" s="44"/>
    </row>
    <row r="587" customFormat="false" ht="14.25" hidden="false" customHeight="true" outlineLevel="0" collapsed="false">
      <c r="C587" s="41"/>
      <c r="E587" s="43"/>
      <c r="G587" s="44"/>
    </row>
    <row r="588" customFormat="false" ht="14.25" hidden="false" customHeight="true" outlineLevel="0" collapsed="false">
      <c r="C588" s="41"/>
      <c r="E588" s="43"/>
      <c r="G588" s="44"/>
    </row>
    <row r="589" customFormat="false" ht="14.25" hidden="false" customHeight="true" outlineLevel="0" collapsed="false">
      <c r="C589" s="41"/>
      <c r="E589" s="43"/>
      <c r="G589" s="44"/>
    </row>
    <row r="590" customFormat="false" ht="14.25" hidden="false" customHeight="true" outlineLevel="0" collapsed="false">
      <c r="C590" s="41"/>
      <c r="E590" s="43"/>
      <c r="G590" s="44"/>
    </row>
    <row r="591" customFormat="false" ht="14.25" hidden="false" customHeight="true" outlineLevel="0" collapsed="false">
      <c r="C591" s="41"/>
      <c r="E591" s="43"/>
      <c r="G591" s="44"/>
    </row>
    <row r="592" customFormat="false" ht="14.25" hidden="false" customHeight="true" outlineLevel="0" collapsed="false">
      <c r="C592" s="41"/>
      <c r="E592" s="43"/>
      <c r="G592" s="44"/>
    </row>
    <row r="593" customFormat="false" ht="14.25" hidden="false" customHeight="true" outlineLevel="0" collapsed="false">
      <c r="C593" s="41"/>
      <c r="E593" s="43"/>
      <c r="G593" s="44"/>
    </row>
    <row r="594" customFormat="false" ht="14.25" hidden="false" customHeight="true" outlineLevel="0" collapsed="false">
      <c r="C594" s="41"/>
      <c r="E594" s="43"/>
      <c r="G594" s="44"/>
    </row>
    <row r="595" customFormat="false" ht="14.25" hidden="false" customHeight="true" outlineLevel="0" collapsed="false">
      <c r="C595" s="41"/>
      <c r="E595" s="43"/>
      <c r="G595" s="44"/>
    </row>
    <row r="596" customFormat="false" ht="14.25" hidden="false" customHeight="true" outlineLevel="0" collapsed="false">
      <c r="C596" s="41"/>
      <c r="E596" s="43"/>
      <c r="G596" s="44"/>
    </row>
    <row r="597" customFormat="false" ht="14.25" hidden="false" customHeight="true" outlineLevel="0" collapsed="false">
      <c r="C597" s="41"/>
      <c r="E597" s="43"/>
      <c r="G597" s="44"/>
    </row>
    <row r="598" customFormat="false" ht="14.25" hidden="false" customHeight="true" outlineLevel="0" collapsed="false">
      <c r="C598" s="41"/>
      <c r="E598" s="43"/>
      <c r="G598" s="44"/>
    </row>
    <row r="599" customFormat="false" ht="14.25" hidden="false" customHeight="true" outlineLevel="0" collapsed="false">
      <c r="C599" s="41"/>
      <c r="E599" s="43"/>
      <c r="G599" s="44"/>
    </row>
    <row r="600" customFormat="false" ht="14.25" hidden="false" customHeight="true" outlineLevel="0" collapsed="false">
      <c r="C600" s="41"/>
      <c r="E600" s="43"/>
      <c r="G600" s="44"/>
    </row>
    <row r="601" customFormat="false" ht="14.25" hidden="false" customHeight="true" outlineLevel="0" collapsed="false">
      <c r="C601" s="41"/>
      <c r="E601" s="43"/>
      <c r="G601" s="44"/>
    </row>
    <row r="602" customFormat="false" ht="14.25" hidden="false" customHeight="true" outlineLevel="0" collapsed="false">
      <c r="C602" s="41"/>
      <c r="E602" s="43"/>
      <c r="G602" s="44"/>
    </row>
    <row r="603" customFormat="false" ht="14.25" hidden="false" customHeight="true" outlineLevel="0" collapsed="false">
      <c r="C603" s="41"/>
      <c r="E603" s="43"/>
      <c r="G603" s="44"/>
    </row>
    <row r="604" customFormat="false" ht="14.25" hidden="false" customHeight="true" outlineLevel="0" collapsed="false">
      <c r="C604" s="41"/>
      <c r="E604" s="43"/>
      <c r="G604" s="44"/>
    </row>
    <row r="605" customFormat="false" ht="14.25" hidden="false" customHeight="true" outlineLevel="0" collapsed="false">
      <c r="C605" s="41"/>
      <c r="E605" s="43"/>
      <c r="G605" s="44"/>
    </row>
    <row r="606" customFormat="false" ht="14.25" hidden="false" customHeight="true" outlineLevel="0" collapsed="false">
      <c r="C606" s="41"/>
      <c r="E606" s="43"/>
      <c r="G606" s="44"/>
    </row>
    <row r="607" customFormat="false" ht="14.25" hidden="false" customHeight="true" outlineLevel="0" collapsed="false">
      <c r="C607" s="41"/>
      <c r="E607" s="43"/>
      <c r="G607" s="44"/>
    </row>
    <row r="608" customFormat="false" ht="14.25" hidden="false" customHeight="true" outlineLevel="0" collapsed="false">
      <c r="C608" s="41"/>
      <c r="E608" s="43"/>
      <c r="G608" s="44"/>
    </row>
    <row r="609" customFormat="false" ht="14.25" hidden="false" customHeight="true" outlineLevel="0" collapsed="false">
      <c r="C609" s="41"/>
      <c r="E609" s="43"/>
      <c r="G609" s="44"/>
    </row>
    <row r="610" customFormat="false" ht="14.25" hidden="false" customHeight="true" outlineLevel="0" collapsed="false">
      <c r="C610" s="41"/>
      <c r="E610" s="43"/>
      <c r="G610" s="44"/>
    </row>
    <row r="611" customFormat="false" ht="14.25" hidden="false" customHeight="true" outlineLevel="0" collapsed="false">
      <c r="C611" s="41"/>
      <c r="E611" s="43"/>
      <c r="G611" s="44"/>
    </row>
    <row r="612" customFormat="false" ht="14.25" hidden="false" customHeight="true" outlineLevel="0" collapsed="false">
      <c r="C612" s="41"/>
      <c r="E612" s="43"/>
      <c r="G612" s="44"/>
    </row>
    <row r="613" customFormat="false" ht="14.25" hidden="false" customHeight="true" outlineLevel="0" collapsed="false">
      <c r="C613" s="41"/>
      <c r="E613" s="43"/>
      <c r="G613" s="44"/>
    </row>
    <row r="614" customFormat="false" ht="14.25" hidden="false" customHeight="true" outlineLevel="0" collapsed="false">
      <c r="C614" s="41"/>
      <c r="E614" s="43"/>
      <c r="G614" s="44"/>
    </row>
    <row r="615" customFormat="false" ht="14.25" hidden="false" customHeight="true" outlineLevel="0" collapsed="false">
      <c r="C615" s="41"/>
      <c r="E615" s="43"/>
      <c r="G615" s="44"/>
    </row>
    <row r="616" customFormat="false" ht="14.25" hidden="false" customHeight="true" outlineLevel="0" collapsed="false">
      <c r="C616" s="41"/>
      <c r="E616" s="43"/>
      <c r="G616" s="44"/>
    </row>
    <row r="617" customFormat="false" ht="14.25" hidden="false" customHeight="true" outlineLevel="0" collapsed="false">
      <c r="C617" s="41"/>
      <c r="E617" s="43"/>
      <c r="G617" s="44"/>
    </row>
    <row r="618" customFormat="false" ht="14.25" hidden="false" customHeight="true" outlineLevel="0" collapsed="false">
      <c r="C618" s="41"/>
      <c r="E618" s="43"/>
      <c r="G618" s="44"/>
    </row>
    <row r="619" customFormat="false" ht="14.25" hidden="false" customHeight="true" outlineLevel="0" collapsed="false">
      <c r="C619" s="41"/>
      <c r="E619" s="43"/>
      <c r="G619" s="44"/>
    </row>
    <row r="620" customFormat="false" ht="14.25" hidden="false" customHeight="true" outlineLevel="0" collapsed="false">
      <c r="C620" s="41"/>
      <c r="E620" s="43"/>
      <c r="G620" s="44"/>
    </row>
    <row r="621" customFormat="false" ht="14.25" hidden="false" customHeight="true" outlineLevel="0" collapsed="false">
      <c r="C621" s="41"/>
      <c r="E621" s="43"/>
      <c r="G621" s="44"/>
    </row>
    <row r="622" customFormat="false" ht="14.25" hidden="false" customHeight="true" outlineLevel="0" collapsed="false">
      <c r="C622" s="41"/>
      <c r="E622" s="43"/>
      <c r="G622" s="44"/>
    </row>
    <row r="623" customFormat="false" ht="14.25" hidden="false" customHeight="true" outlineLevel="0" collapsed="false">
      <c r="C623" s="41"/>
      <c r="E623" s="43"/>
      <c r="G623" s="44"/>
    </row>
    <row r="624" customFormat="false" ht="14.25" hidden="false" customHeight="true" outlineLevel="0" collapsed="false">
      <c r="C624" s="41"/>
      <c r="E624" s="43"/>
      <c r="G624" s="44"/>
    </row>
    <row r="625" customFormat="false" ht="14.25" hidden="false" customHeight="true" outlineLevel="0" collapsed="false">
      <c r="C625" s="41"/>
      <c r="E625" s="43"/>
      <c r="G625" s="44"/>
    </row>
    <row r="626" customFormat="false" ht="14.25" hidden="false" customHeight="true" outlineLevel="0" collapsed="false">
      <c r="C626" s="41"/>
      <c r="E626" s="43"/>
      <c r="G626" s="44"/>
    </row>
    <row r="627" customFormat="false" ht="14.25" hidden="false" customHeight="true" outlineLevel="0" collapsed="false">
      <c r="C627" s="41"/>
      <c r="E627" s="43"/>
      <c r="G627" s="44"/>
    </row>
    <row r="628" customFormat="false" ht="14.25" hidden="false" customHeight="true" outlineLevel="0" collapsed="false">
      <c r="C628" s="41"/>
      <c r="E628" s="43"/>
      <c r="G628" s="44"/>
    </row>
    <row r="629" customFormat="false" ht="14.25" hidden="false" customHeight="true" outlineLevel="0" collapsed="false">
      <c r="C629" s="41"/>
      <c r="E629" s="43"/>
      <c r="G629" s="44"/>
    </row>
    <row r="630" customFormat="false" ht="14.25" hidden="false" customHeight="true" outlineLevel="0" collapsed="false">
      <c r="C630" s="41"/>
      <c r="E630" s="43"/>
      <c r="G630" s="44"/>
    </row>
    <row r="631" customFormat="false" ht="14.25" hidden="false" customHeight="true" outlineLevel="0" collapsed="false">
      <c r="C631" s="41"/>
      <c r="E631" s="43"/>
      <c r="G631" s="44"/>
    </row>
    <row r="632" customFormat="false" ht="14.25" hidden="false" customHeight="true" outlineLevel="0" collapsed="false">
      <c r="C632" s="41"/>
      <c r="E632" s="43"/>
      <c r="G632" s="44"/>
    </row>
    <row r="633" customFormat="false" ht="14.25" hidden="false" customHeight="true" outlineLevel="0" collapsed="false">
      <c r="C633" s="41"/>
      <c r="E633" s="43"/>
      <c r="G633" s="44"/>
    </row>
    <row r="634" customFormat="false" ht="14.25" hidden="false" customHeight="true" outlineLevel="0" collapsed="false">
      <c r="C634" s="41"/>
      <c r="E634" s="43"/>
      <c r="G634" s="44"/>
    </row>
    <row r="635" customFormat="false" ht="14.25" hidden="false" customHeight="true" outlineLevel="0" collapsed="false">
      <c r="C635" s="41"/>
      <c r="E635" s="43"/>
      <c r="G635" s="44"/>
    </row>
    <row r="636" customFormat="false" ht="14.25" hidden="false" customHeight="true" outlineLevel="0" collapsed="false">
      <c r="C636" s="41"/>
      <c r="E636" s="43"/>
      <c r="G636" s="44"/>
    </row>
    <row r="637" customFormat="false" ht="14.25" hidden="false" customHeight="true" outlineLevel="0" collapsed="false">
      <c r="C637" s="41"/>
      <c r="E637" s="43"/>
      <c r="G637" s="44"/>
    </row>
    <row r="638" customFormat="false" ht="14.25" hidden="false" customHeight="true" outlineLevel="0" collapsed="false">
      <c r="C638" s="41"/>
      <c r="E638" s="43"/>
      <c r="G638" s="44"/>
    </row>
    <row r="639" customFormat="false" ht="14.25" hidden="false" customHeight="true" outlineLevel="0" collapsed="false">
      <c r="C639" s="41"/>
      <c r="E639" s="43"/>
      <c r="G639" s="44"/>
    </row>
    <row r="640" customFormat="false" ht="14.25" hidden="false" customHeight="true" outlineLevel="0" collapsed="false">
      <c r="C640" s="41"/>
      <c r="E640" s="43"/>
      <c r="G640" s="44"/>
    </row>
    <row r="641" customFormat="false" ht="14.25" hidden="false" customHeight="true" outlineLevel="0" collapsed="false">
      <c r="C641" s="41"/>
      <c r="E641" s="43"/>
      <c r="G641" s="44"/>
    </row>
    <row r="642" customFormat="false" ht="14.25" hidden="false" customHeight="true" outlineLevel="0" collapsed="false">
      <c r="C642" s="41"/>
      <c r="E642" s="43"/>
      <c r="G642" s="44"/>
    </row>
    <row r="643" customFormat="false" ht="14.25" hidden="false" customHeight="true" outlineLevel="0" collapsed="false">
      <c r="C643" s="41"/>
      <c r="E643" s="43"/>
      <c r="G643" s="44"/>
    </row>
    <row r="644" customFormat="false" ht="14.25" hidden="false" customHeight="true" outlineLevel="0" collapsed="false">
      <c r="C644" s="41"/>
      <c r="E644" s="43"/>
      <c r="G644" s="44"/>
    </row>
    <row r="645" customFormat="false" ht="14.25" hidden="false" customHeight="true" outlineLevel="0" collapsed="false">
      <c r="C645" s="41"/>
      <c r="E645" s="43"/>
      <c r="G645" s="44"/>
    </row>
    <row r="646" customFormat="false" ht="14.25" hidden="false" customHeight="true" outlineLevel="0" collapsed="false">
      <c r="C646" s="41"/>
      <c r="E646" s="43"/>
      <c r="G646" s="44"/>
    </row>
    <row r="647" customFormat="false" ht="14.25" hidden="false" customHeight="true" outlineLevel="0" collapsed="false">
      <c r="C647" s="41"/>
      <c r="E647" s="43"/>
      <c r="G647" s="44"/>
    </row>
    <row r="648" customFormat="false" ht="14.25" hidden="false" customHeight="true" outlineLevel="0" collapsed="false">
      <c r="C648" s="41"/>
      <c r="E648" s="43"/>
      <c r="G648" s="44"/>
    </row>
    <row r="649" customFormat="false" ht="14.25" hidden="false" customHeight="true" outlineLevel="0" collapsed="false">
      <c r="C649" s="41"/>
      <c r="E649" s="43"/>
      <c r="G649" s="44"/>
    </row>
    <row r="650" customFormat="false" ht="14.25" hidden="false" customHeight="true" outlineLevel="0" collapsed="false">
      <c r="C650" s="41"/>
      <c r="E650" s="43"/>
      <c r="G650" s="44"/>
    </row>
    <row r="651" customFormat="false" ht="14.25" hidden="false" customHeight="true" outlineLevel="0" collapsed="false">
      <c r="C651" s="41"/>
      <c r="E651" s="43"/>
      <c r="G651" s="44"/>
    </row>
    <row r="652" customFormat="false" ht="14.25" hidden="false" customHeight="true" outlineLevel="0" collapsed="false">
      <c r="C652" s="41"/>
      <c r="E652" s="43"/>
      <c r="G652" s="44"/>
    </row>
    <row r="653" customFormat="false" ht="14.25" hidden="false" customHeight="true" outlineLevel="0" collapsed="false">
      <c r="C653" s="41"/>
      <c r="E653" s="43"/>
      <c r="G653" s="44"/>
    </row>
    <row r="654" customFormat="false" ht="14.25" hidden="false" customHeight="true" outlineLevel="0" collapsed="false">
      <c r="C654" s="41"/>
      <c r="E654" s="43"/>
      <c r="G654" s="44"/>
    </row>
    <row r="655" customFormat="false" ht="14.25" hidden="false" customHeight="true" outlineLevel="0" collapsed="false">
      <c r="C655" s="41"/>
      <c r="E655" s="43"/>
      <c r="G655" s="44"/>
    </row>
    <row r="656" customFormat="false" ht="14.25" hidden="false" customHeight="true" outlineLevel="0" collapsed="false">
      <c r="C656" s="41"/>
      <c r="E656" s="43"/>
      <c r="G656" s="44"/>
    </row>
    <row r="657" customFormat="false" ht="14.25" hidden="false" customHeight="true" outlineLevel="0" collapsed="false">
      <c r="C657" s="41"/>
      <c r="E657" s="43"/>
      <c r="G657" s="44"/>
    </row>
    <row r="658" customFormat="false" ht="14.25" hidden="false" customHeight="true" outlineLevel="0" collapsed="false">
      <c r="C658" s="41"/>
      <c r="E658" s="43"/>
      <c r="G658" s="44"/>
    </row>
    <row r="659" customFormat="false" ht="14.25" hidden="false" customHeight="true" outlineLevel="0" collapsed="false">
      <c r="C659" s="41"/>
      <c r="E659" s="43"/>
      <c r="G659" s="44"/>
    </row>
    <row r="660" customFormat="false" ht="14.25" hidden="false" customHeight="true" outlineLevel="0" collapsed="false">
      <c r="C660" s="41"/>
      <c r="E660" s="43"/>
      <c r="G660" s="44"/>
    </row>
    <row r="661" customFormat="false" ht="14.25" hidden="false" customHeight="true" outlineLevel="0" collapsed="false">
      <c r="C661" s="41"/>
      <c r="E661" s="43"/>
      <c r="G661" s="44"/>
    </row>
    <row r="662" customFormat="false" ht="14.25" hidden="false" customHeight="true" outlineLevel="0" collapsed="false">
      <c r="C662" s="41"/>
      <c r="E662" s="43"/>
      <c r="G662" s="44"/>
    </row>
    <row r="663" customFormat="false" ht="14.25" hidden="false" customHeight="true" outlineLevel="0" collapsed="false">
      <c r="C663" s="41"/>
      <c r="E663" s="43"/>
      <c r="G663" s="44"/>
    </row>
    <row r="664" customFormat="false" ht="14.25" hidden="false" customHeight="true" outlineLevel="0" collapsed="false">
      <c r="C664" s="41"/>
      <c r="E664" s="43"/>
      <c r="G664" s="44"/>
    </row>
    <row r="665" customFormat="false" ht="14.25" hidden="false" customHeight="true" outlineLevel="0" collapsed="false">
      <c r="C665" s="41"/>
      <c r="E665" s="43"/>
      <c r="G665" s="44"/>
    </row>
    <row r="666" customFormat="false" ht="14.25" hidden="false" customHeight="true" outlineLevel="0" collapsed="false">
      <c r="C666" s="41"/>
      <c r="E666" s="43"/>
      <c r="G666" s="44"/>
    </row>
    <row r="667" customFormat="false" ht="14.25" hidden="false" customHeight="true" outlineLevel="0" collapsed="false">
      <c r="C667" s="41"/>
      <c r="E667" s="43"/>
      <c r="G667" s="44"/>
    </row>
    <row r="668" customFormat="false" ht="14.25" hidden="false" customHeight="true" outlineLevel="0" collapsed="false">
      <c r="C668" s="41"/>
      <c r="E668" s="43"/>
      <c r="G668" s="44"/>
    </row>
    <row r="669" customFormat="false" ht="14.25" hidden="false" customHeight="true" outlineLevel="0" collapsed="false">
      <c r="C669" s="41"/>
      <c r="E669" s="43"/>
      <c r="G669" s="44"/>
    </row>
    <row r="670" customFormat="false" ht="14.25" hidden="false" customHeight="true" outlineLevel="0" collapsed="false">
      <c r="C670" s="41"/>
      <c r="E670" s="43"/>
      <c r="G670" s="44"/>
    </row>
    <row r="671" customFormat="false" ht="14.25" hidden="false" customHeight="true" outlineLevel="0" collapsed="false">
      <c r="C671" s="41"/>
      <c r="E671" s="43"/>
      <c r="G671" s="44"/>
    </row>
    <row r="672" customFormat="false" ht="14.25" hidden="false" customHeight="true" outlineLevel="0" collapsed="false">
      <c r="C672" s="41"/>
      <c r="E672" s="43"/>
      <c r="G672" s="44"/>
    </row>
    <row r="673" customFormat="false" ht="14.25" hidden="false" customHeight="true" outlineLevel="0" collapsed="false">
      <c r="C673" s="41"/>
      <c r="E673" s="43"/>
      <c r="G673" s="44"/>
    </row>
    <row r="674" customFormat="false" ht="14.25" hidden="false" customHeight="true" outlineLevel="0" collapsed="false">
      <c r="C674" s="41"/>
      <c r="E674" s="43"/>
      <c r="G674" s="44"/>
    </row>
    <row r="675" customFormat="false" ht="14.25" hidden="false" customHeight="true" outlineLevel="0" collapsed="false">
      <c r="C675" s="41"/>
      <c r="E675" s="43"/>
      <c r="G675" s="44"/>
    </row>
    <row r="676" customFormat="false" ht="14.25" hidden="false" customHeight="true" outlineLevel="0" collapsed="false">
      <c r="C676" s="41"/>
      <c r="E676" s="43"/>
      <c r="G676" s="44"/>
    </row>
    <row r="677" customFormat="false" ht="14.25" hidden="false" customHeight="true" outlineLevel="0" collapsed="false">
      <c r="C677" s="41"/>
      <c r="E677" s="43"/>
      <c r="G677" s="44"/>
    </row>
    <row r="678" customFormat="false" ht="14.25" hidden="false" customHeight="true" outlineLevel="0" collapsed="false">
      <c r="C678" s="41"/>
      <c r="E678" s="43"/>
      <c r="G678" s="44"/>
    </row>
    <row r="679" customFormat="false" ht="14.25" hidden="false" customHeight="true" outlineLevel="0" collapsed="false">
      <c r="C679" s="41"/>
      <c r="E679" s="43"/>
      <c r="G679" s="44"/>
    </row>
    <row r="680" customFormat="false" ht="14.25" hidden="false" customHeight="true" outlineLevel="0" collapsed="false">
      <c r="C680" s="41"/>
      <c r="E680" s="43"/>
      <c r="G680" s="44"/>
    </row>
    <row r="681" customFormat="false" ht="14.25" hidden="false" customHeight="true" outlineLevel="0" collapsed="false">
      <c r="C681" s="41"/>
      <c r="E681" s="43"/>
      <c r="G681" s="44"/>
    </row>
    <row r="682" customFormat="false" ht="14.25" hidden="false" customHeight="true" outlineLevel="0" collapsed="false">
      <c r="C682" s="41"/>
      <c r="E682" s="43"/>
      <c r="G682" s="44"/>
    </row>
    <row r="683" customFormat="false" ht="14.25" hidden="false" customHeight="true" outlineLevel="0" collapsed="false">
      <c r="C683" s="41"/>
      <c r="E683" s="43"/>
      <c r="G683" s="44"/>
    </row>
    <row r="684" customFormat="false" ht="14.25" hidden="false" customHeight="true" outlineLevel="0" collapsed="false">
      <c r="C684" s="41"/>
      <c r="E684" s="43"/>
      <c r="G684" s="44"/>
    </row>
    <row r="685" customFormat="false" ht="14.25" hidden="false" customHeight="true" outlineLevel="0" collapsed="false">
      <c r="C685" s="41"/>
      <c r="E685" s="43"/>
      <c r="G685" s="44"/>
    </row>
    <row r="686" customFormat="false" ht="14.25" hidden="false" customHeight="true" outlineLevel="0" collapsed="false">
      <c r="C686" s="41"/>
      <c r="E686" s="43"/>
      <c r="G686" s="44"/>
    </row>
    <row r="687" customFormat="false" ht="14.25" hidden="false" customHeight="true" outlineLevel="0" collapsed="false">
      <c r="C687" s="41"/>
      <c r="E687" s="43"/>
      <c r="G687" s="44"/>
    </row>
    <row r="688" customFormat="false" ht="14.25" hidden="false" customHeight="true" outlineLevel="0" collapsed="false">
      <c r="C688" s="41"/>
      <c r="E688" s="43"/>
      <c r="G688" s="44"/>
    </row>
    <row r="689" customFormat="false" ht="14.25" hidden="false" customHeight="true" outlineLevel="0" collapsed="false">
      <c r="C689" s="41"/>
      <c r="E689" s="43"/>
      <c r="G689" s="44"/>
    </row>
    <row r="690" customFormat="false" ht="14.25" hidden="false" customHeight="true" outlineLevel="0" collapsed="false">
      <c r="C690" s="41"/>
      <c r="E690" s="43"/>
      <c r="G690" s="44"/>
    </row>
    <row r="691" customFormat="false" ht="14.25" hidden="false" customHeight="true" outlineLevel="0" collapsed="false">
      <c r="C691" s="41"/>
      <c r="E691" s="43"/>
      <c r="G691" s="44"/>
    </row>
    <row r="692" customFormat="false" ht="14.25" hidden="false" customHeight="true" outlineLevel="0" collapsed="false">
      <c r="C692" s="41"/>
      <c r="E692" s="43"/>
      <c r="G692" s="44"/>
    </row>
    <row r="693" customFormat="false" ht="14.25" hidden="false" customHeight="true" outlineLevel="0" collapsed="false">
      <c r="C693" s="41"/>
      <c r="E693" s="43"/>
      <c r="G693" s="44"/>
    </row>
    <row r="694" customFormat="false" ht="14.25" hidden="false" customHeight="true" outlineLevel="0" collapsed="false">
      <c r="C694" s="41"/>
      <c r="E694" s="43"/>
      <c r="G694" s="44"/>
    </row>
    <row r="695" customFormat="false" ht="14.25" hidden="false" customHeight="true" outlineLevel="0" collapsed="false">
      <c r="C695" s="41"/>
      <c r="E695" s="43"/>
      <c r="G695" s="44"/>
    </row>
    <row r="696" customFormat="false" ht="14.25" hidden="false" customHeight="true" outlineLevel="0" collapsed="false">
      <c r="C696" s="41"/>
      <c r="E696" s="43"/>
      <c r="G696" s="44"/>
    </row>
    <row r="697" customFormat="false" ht="14.25" hidden="false" customHeight="true" outlineLevel="0" collapsed="false">
      <c r="C697" s="41"/>
      <c r="E697" s="43"/>
      <c r="G697" s="44"/>
    </row>
    <row r="698" customFormat="false" ht="14.25" hidden="false" customHeight="true" outlineLevel="0" collapsed="false">
      <c r="C698" s="41"/>
      <c r="E698" s="43"/>
      <c r="G698" s="44"/>
    </row>
    <row r="699" customFormat="false" ht="14.25" hidden="false" customHeight="true" outlineLevel="0" collapsed="false">
      <c r="C699" s="41"/>
      <c r="E699" s="43"/>
      <c r="G699" s="44"/>
    </row>
    <row r="700" customFormat="false" ht="14.25" hidden="false" customHeight="true" outlineLevel="0" collapsed="false">
      <c r="C700" s="41"/>
      <c r="E700" s="43"/>
      <c r="G700" s="44"/>
    </row>
    <row r="701" customFormat="false" ht="14.25" hidden="false" customHeight="true" outlineLevel="0" collapsed="false">
      <c r="C701" s="41"/>
      <c r="E701" s="43"/>
      <c r="G701" s="44"/>
    </row>
    <row r="702" customFormat="false" ht="14.25" hidden="false" customHeight="true" outlineLevel="0" collapsed="false">
      <c r="C702" s="41"/>
      <c r="E702" s="43"/>
      <c r="G702" s="44"/>
    </row>
    <row r="703" customFormat="false" ht="14.25" hidden="false" customHeight="true" outlineLevel="0" collapsed="false">
      <c r="C703" s="41"/>
      <c r="E703" s="43"/>
      <c r="G703" s="44"/>
    </row>
    <row r="704" customFormat="false" ht="14.25" hidden="false" customHeight="true" outlineLevel="0" collapsed="false">
      <c r="C704" s="41"/>
      <c r="E704" s="43"/>
      <c r="G704" s="44"/>
    </row>
    <row r="705" customFormat="false" ht="14.25" hidden="false" customHeight="true" outlineLevel="0" collapsed="false">
      <c r="C705" s="41"/>
      <c r="E705" s="43"/>
      <c r="G705" s="44"/>
    </row>
    <row r="706" customFormat="false" ht="14.25" hidden="false" customHeight="true" outlineLevel="0" collapsed="false">
      <c r="C706" s="41"/>
      <c r="E706" s="43"/>
      <c r="G706" s="44"/>
    </row>
    <row r="707" customFormat="false" ht="14.25" hidden="false" customHeight="true" outlineLevel="0" collapsed="false">
      <c r="C707" s="41"/>
      <c r="E707" s="43"/>
      <c r="G707" s="44"/>
    </row>
    <row r="708" customFormat="false" ht="14.25" hidden="false" customHeight="true" outlineLevel="0" collapsed="false">
      <c r="C708" s="41"/>
      <c r="E708" s="43"/>
      <c r="G708" s="44"/>
    </row>
    <row r="709" customFormat="false" ht="14.25" hidden="false" customHeight="true" outlineLevel="0" collapsed="false">
      <c r="C709" s="41"/>
      <c r="E709" s="43"/>
      <c r="G709" s="44"/>
    </row>
    <row r="710" customFormat="false" ht="14.25" hidden="false" customHeight="true" outlineLevel="0" collapsed="false">
      <c r="C710" s="41"/>
      <c r="E710" s="43"/>
      <c r="G710" s="44"/>
    </row>
    <row r="711" customFormat="false" ht="14.25" hidden="false" customHeight="true" outlineLevel="0" collapsed="false">
      <c r="C711" s="41"/>
      <c r="E711" s="43"/>
      <c r="G711" s="44"/>
    </row>
    <row r="712" customFormat="false" ht="14.25" hidden="false" customHeight="true" outlineLevel="0" collapsed="false">
      <c r="C712" s="41"/>
      <c r="E712" s="43"/>
      <c r="G712" s="44"/>
    </row>
    <row r="713" customFormat="false" ht="14.25" hidden="false" customHeight="true" outlineLevel="0" collapsed="false">
      <c r="C713" s="41"/>
      <c r="E713" s="43"/>
      <c r="G713" s="44"/>
    </row>
    <row r="714" customFormat="false" ht="14.25" hidden="false" customHeight="true" outlineLevel="0" collapsed="false">
      <c r="C714" s="41"/>
      <c r="E714" s="43"/>
      <c r="G714" s="44"/>
    </row>
    <row r="715" customFormat="false" ht="14.25" hidden="false" customHeight="true" outlineLevel="0" collapsed="false">
      <c r="C715" s="41"/>
      <c r="E715" s="43"/>
      <c r="G715" s="44"/>
    </row>
    <row r="716" customFormat="false" ht="14.25" hidden="false" customHeight="true" outlineLevel="0" collapsed="false">
      <c r="C716" s="41"/>
      <c r="E716" s="43"/>
      <c r="G716" s="44"/>
    </row>
    <row r="717" customFormat="false" ht="14.25" hidden="false" customHeight="true" outlineLevel="0" collapsed="false">
      <c r="C717" s="41"/>
      <c r="E717" s="43"/>
      <c r="G717" s="44"/>
    </row>
    <row r="718" customFormat="false" ht="14.25" hidden="false" customHeight="true" outlineLevel="0" collapsed="false">
      <c r="C718" s="41"/>
      <c r="E718" s="43"/>
      <c r="G718" s="44"/>
    </row>
    <row r="719" customFormat="false" ht="14.25" hidden="false" customHeight="true" outlineLevel="0" collapsed="false">
      <c r="C719" s="41"/>
      <c r="E719" s="43"/>
      <c r="G719" s="44"/>
    </row>
    <row r="720" customFormat="false" ht="14.25" hidden="false" customHeight="true" outlineLevel="0" collapsed="false">
      <c r="C720" s="41"/>
      <c r="E720" s="43"/>
      <c r="G720" s="44"/>
    </row>
    <row r="721" customFormat="false" ht="14.25" hidden="false" customHeight="true" outlineLevel="0" collapsed="false">
      <c r="C721" s="41"/>
      <c r="E721" s="43"/>
      <c r="G721" s="44"/>
    </row>
    <row r="722" customFormat="false" ht="14.25" hidden="false" customHeight="true" outlineLevel="0" collapsed="false">
      <c r="C722" s="41"/>
      <c r="E722" s="43"/>
      <c r="G722" s="44"/>
    </row>
    <row r="723" customFormat="false" ht="14.25" hidden="false" customHeight="true" outlineLevel="0" collapsed="false">
      <c r="C723" s="41"/>
      <c r="E723" s="43"/>
      <c r="G723" s="44"/>
    </row>
    <row r="724" customFormat="false" ht="14.25" hidden="false" customHeight="true" outlineLevel="0" collapsed="false">
      <c r="C724" s="41"/>
      <c r="E724" s="43"/>
      <c r="G724" s="44"/>
    </row>
    <row r="725" customFormat="false" ht="14.25" hidden="false" customHeight="true" outlineLevel="0" collapsed="false">
      <c r="C725" s="41"/>
      <c r="E725" s="43"/>
      <c r="G725" s="44"/>
    </row>
    <row r="726" customFormat="false" ht="14.25" hidden="false" customHeight="true" outlineLevel="0" collapsed="false">
      <c r="C726" s="41"/>
      <c r="E726" s="43"/>
      <c r="G726" s="44"/>
    </row>
    <row r="727" customFormat="false" ht="14.25" hidden="false" customHeight="true" outlineLevel="0" collapsed="false">
      <c r="C727" s="41"/>
      <c r="E727" s="43"/>
      <c r="G727" s="44"/>
    </row>
    <row r="728" customFormat="false" ht="14.25" hidden="false" customHeight="true" outlineLevel="0" collapsed="false">
      <c r="C728" s="41"/>
      <c r="E728" s="43"/>
      <c r="G728" s="44"/>
    </row>
    <row r="729" customFormat="false" ht="14.25" hidden="false" customHeight="true" outlineLevel="0" collapsed="false">
      <c r="C729" s="41"/>
      <c r="E729" s="43"/>
      <c r="G729" s="44"/>
    </row>
    <row r="730" customFormat="false" ht="14.25" hidden="false" customHeight="true" outlineLevel="0" collapsed="false">
      <c r="C730" s="41"/>
      <c r="E730" s="43"/>
      <c r="G730" s="44"/>
    </row>
    <row r="731" customFormat="false" ht="14.25" hidden="false" customHeight="true" outlineLevel="0" collapsed="false">
      <c r="C731" s="41"/>
      <c r="E731" s="43"/>
      <c r="G731" s="44"/>
    </row>
    <row r="732" customFormat="false" ht="14.25" hidden="false" customHeight="true" outlineLevel="0" collapsed="false">
      <c r="C732" s="41"/>
      <c r="E732" s="43"/>
      <c r="G732" s="44"/>
    </row>
    <row r="733" customFormat="false" ht="14.25" hidden="false" customHeight="true" outlineLevel="0" collapsed="false">
      <c r="C733" s="41"/>
      <c r="E733" s="43"/>
      <c r="G733" s="44"/>
    </row>
    <row r="734" customFormat="false" ht="14.25" hidden="false" customHeight="true" outlineLevel="0" collapsed="false">
      <c r="C734" s="41"/>
      <c r="E734" s="43"/>
      <c r="G734" s="44"/>
    </row>
    <row r="735" customFormat="false" ht="14.25" hidden="false" customHeight="true" outlineLevel="0" collapsed="false">
      <c r="C735" s="41"/>
      <c r="E735" s="43"/>
      <c r="G735" s="44"/>
    </row>
    <row r="736" customFormat="false" ht="14.25" hidden="false" customHeight="true" outlineLevel="0" collapsed="false">
      <c r="C736" s="41"/>
      <c r="E736" s="43"/>
      <c r="G736" s="44"/>
    </row>
    <row r="737" customFormat="false" ht="14.25" hidden="false" customHeight="true" outlineLevel="0" collapsed="false">
      <c r="C737" s="41"/>
      <c r="E737" s="43"/>
      <c r="G737" s="44"/>
    </row>
    <row r="738" customFormat="false" ht="14.25" hidden="false" customHeight="true" outlineLevel="0" collapsed="false">
      <c r="C738" s="41"/>
      <c r="E738" s="43"/>
      <c r="G738" s="44"/>
    </row>
    <row r="739" customFormat="false" ht="14.25" hidden="false" customHeight="true" outlineLevel="0" collapsed="false">
      <c r="C739" s="41"/>
      <c r="E739" s="43"/>
      <c r="G739" s="44"/>
    </row>
    <row r="740" customFormat="false" ht="14.25" hidden="false" customHeight="true" outlineLevel="0" collapsed="false">
      <c r="C740" s="41"/>
      <c r="E740" s="43"/>
      <c r="G740" s="44"/>
    </row>
    <row r="741" customFormat="false" ht="14.25" hidden="false" customHeight="true" outlineLevel="0" collapsed="false">
      <c r="C741" s="41"/>
      <c r="E741" s="43"/>
      <c r="G741" s="44"/>
    </row>
    <row r="742" customFormat="false" ht="14.25" hidden="false" customHeight="true" outlineLevel="0" collapsed="false">
      <c r="C742" s="41"/>
      <c r="E742" s="43"/>
      <c r="G742" s="44"/>
    </row>
    <row r="743" customFormat="false" ht="14.25" hidden="false" customHeight="true" outlineLevel="0" collapsed="false">
      <c r="C743" s="41"/>
      <c r="E743" s="43"/>
      <c r="G743" s="44"/>
    </row>
    <row r="744" customFormat="false" ht="14.25" hidden="false" customHeight="true" outlineLevel="0" collapsed="false">
      <c r="C744" s="41"/>
      <c r="E744" s="43"/>
      <c r="G744" s="44"/>
    </row>
    <row r="745" customFormat="false" ht="14.25" hidden="false" customHeight="true" outlineLevel="0" collapsed="false">
      <c r="C745" s="41"/>
      <c r="E745" s="43"/>
      <c r="G745" s="44"/>
    </row>
    <row r="746" customFormat="false" ht="14.25" hidden="false" customHeight="true" outlineLevel="0" collapsed="false">
      <c r="C746" s="41"/>
      <c r="E746" s="43"/>
      <c r="G746" s="44"/>
    </row>
    <row r="747" customFormat="false" ht="14.25" hidden="false" customHeight="true" outlineLevel="0" collapsed="false">
      <c r="C747" s="41"/>
      <c r="E747" s="43"/>
      <c r="G747" s="44"/>
    </row>
    <row r="748" customFormat="false" ht="14.25" hidden="false" customHeight="true" outlineLevel="0" collapsed="false">
      <c r="C748" s="41"/>
      <c r="E748" s="43"/>
      <c r="G748" s="44"/>
    </row>
    <row r="749" customFormat="false" ht="14.25" hidden="false" customHeight="true" outlineLevel="0" collapsed="false">
      <c r="C749" s="41"/>
      <c r="E749" s="43"/>
      <c r="G749" s="44"/>
    </row>
    <row r="750" customFormat="false" ht="14.25" hidden="false" customHeight="true" outlineLevel="0" collapsed="false">
      <c r="C750" s="41"/>
      <c r="E750" s="43"/>
      <c r="G750" s="44"/>
    </row>
    <row r="751" customFormat="false" ht="14.25" hidden="false" customHeight="true" outlineLevel="0" collapsed="false">
      <c r="C751" s="41"/>
      <c r="E751" s="43"/>
      <c r="G751" s="44"/>
    </row>
    <row r="752" customFormat="false" ht="14.25" hidden="false" customHeight="true" outlineLevel="0" collapsed="false">
      <c r="C752" s="41"/>
      <c r="E752" s="43"/>
      <c r="G752" s="44"/>
    </row>
    <row r="753" customFormat="false" ht="14.25" hidden="false" customHeight="true" outlineLevel="0" collapsed="false">
      <c r="C753" s="41"/>
      <c r="E753" s="43"/>
      <c r="G753" s="44"/>
    </row>
    <row r="754" customFormat="false" ht="14.25" hidden="false" customHeight="true" outlineLevel="0" collapsed="false">
      <c r="C754" s="41"/>
      <c r="E754" s="43"/>
      <c r="G754" s="44"/>
    </row>
    <row r="755" customFormat="false" ht="14.25" hidden="false" customHeight="true" outlineLevel="0" collapsed="false">
      <c r="C755" s="41"/>
      <c r="E755" s="43"/>
      <c r="G755" s="44"/>
    </row>
    <row r="756" customFormat="false" ht="14.25" hidden="false" customHeight="true" outlineLevel="0" collapsed="false">
      <c r="C756" s="41"/>
      <c r="E756" s="43"/>
      <c r="G756" s="44"/>
    </row>
    <row r="757" customFormat="false" ht="14.25" hidden="false" customHeight="true" outlineLevel="0" collapsed="false">
      <c r="C757" s="41"/>
      <c r="E757" s="43"/>
      <c r="G757" s="44"/>
    </row>
    <row r="758" customFormat="false" ht="14.25" hidden="false" customHeight="true" outlineLevel="0" collapsed="false">
      <c r="C758" s="41"/>
      <c r="E758" s="43"/>
      <c r="G758" s="44"/>
    </row>
    <row r="759" customFormat="false" ht="14.25" hidden="false" customHeight="true" outlineLevel="0" collapsed="false">
      <c r="C759" s="41"/>
      <c r="E759" s="43"/>
      <c r="G759" s="44"/>
    </row>
    <row r="760" customFormat="false" ht="14.25" hidden="false" customHeight="true" outlineLevel="0" collapsed="false">
      <c r="C760" s="41"/>
      <c r="E760" s="43"/>
      <c r="G760" s="44"/>
    </row>
    <row r="761" customFormat="false" ht="14.25" hidden="false" customHeight="true" outlineLevel="0" collapsed="false">
      <c r="C761" s="41"/>
      <c r="E761" s="43"/>
      <c r="G761" s="44"/>
    </row>
    <row r="762" customFormat="false" ht="14.25" hidden="false" customHeight="true" outlineLevel="0" collapsed="false">
      <c r="C762" s="41"/>
      <c r="E762" s="43"/>
      <c r="G762" s="44"/>
    </row>
    <row r="763" customFormat="false" ht="14.25" hidden="false" customHeight="true" outlineLevel="0" collapsed="false">
      <c r="C763" s="41"/>
      <c r="E763" s="43"/>
      <c r="G763" s="44"/>
    </row>
    <row r="764" customFormat="false" ht="14.25" hidden="false" customHeight="true" outlineLevel="0" collapsed="false">
      <c r="C764" s="41"/>
      <c r="E764" s="43"/>
      <c r="G764" s="44"/>
    </row>
    <row r="765" customFormat="false" ht="14.25" hidden="false" customHeight="true" outlineLevel="0" collapsed="false">
      <c r="C765" s="41"/>
      <c r="E765" s="43"/>
      <c r="G765" s="44"/>
    </row>
    <row r="766" customFormat="false" ht="14.25" hidden="false" customHeight="true" outlineLevel="0" collapsed="false">
      <c r="C766" s="41"/>
      <c r="E766" s="43"/>
      <c r="G766" s="44"/>
    </row>
    <row r="767" customFormat="false" ht="14.25" hidden="false" customHeight="true" outlineLevel="0" collapsed="false">
      <c r="C767" s="41"/>
      <c r="E767" s="43"/>
      <c r="G767" s="44"/>
    </row>
    <row r="768" customFormat="false" ht="14.25" hidden="false" customHeight="true" outlineLevel="0" collapsed="false">
      <c r="C768" s="41"/>
      <c r="E768" s="43"/>
      <c r="G768" s="44"/>
    </row>
    <row r="769" customFormat="false" ht="14.25" hidden="false" customHeight="true" outlineLevel="0" collapsed="false">
      <c r="C769" s="41"/>
      <c r="E769" s="43"/>
      <c r="G769" s="44"/>
    </row>
    <row r="770" customFormat="false" ht="14.25" hidden="false" customHeight="true" outlineLevel="0" collapsed="false">
      <c r="C770" s="41"/>
      <c r="E770" s="43"/>
      <c r="G770" s="44"/>
    </row>
    <row r="771" customFormat="false" ht="14.25" hidden="false" customHeight="true" outlineLevel="0" collapsed="false">
      <c r="C771" s="41"/>
      <c r="E771" s="43"/>
      <c r="G771" s="44"/>
    </row>
    <row r="772" customFormat="false" ht="14.25" hidden="false" customHeight="true" outlineLevel="0" collapsed="false">
      <c r="C772" s="41"/>
      <c r="E772" s="43"/>
      <c r="G772" s="44"/>
    </row>
    <row r="773" customFormat="false" ht="14.25" hidden="false" customHeight="true" outlineLevel="0" collapsed="false">
      <c r="C773" s="41"/>
      <c r="E773" s="43"/>
      <c r="G773" s="44"/>
    </row>
    <row r="774" customFormat="false" ht="14.25" hidden="false" customHeight="true" outlineLevel="0" collapsed="false">
      <c r="C774" s="41"/>
      <c r="E774" s="43"/>
      <c r="G774" s="44"/>
    </row>
    <row r="775" customFormat="false" ht="14.25" hidden="false" customHeight="true" outlineLevel="0" collapsed="false">
      <c r="C775" s="41"/>
      <c r="E775" s="43"/>
      <c r="G775" s="44"/>
    </row>
    <row r="776" customFormat="false" ht="14.25" hidden="false" customHeight="true" outlineLevel="0" collapsed="false">
      <c r="C776" s="41"/>
      <c r="E776" s="43"/>
      <c r="G776" s="44"/>
    </row>
    <row r="777" customFormat="false" ht="14.25" hidden="false" customHeight="true" outlineLevel="0" collapsed="false">
      <c r="C777" s="41"/>
      <c r="E777" s="43"/>
      <c r="G777" s="44"/>
    </row>
    <row r="778" customFormat="false" ht="14.25" hidden="false" customHeight="true" outlineLevel="0" collapsed="false">
      <c r="C778" s="41"/>
      <c r="E778" s="43"/>
      <c r="G778" s="44"/>
    </row>
    <row r="779" customFormat="false" ht="14.25" hidden="false" customHeight="true" outlineLevel="0" collapsed="false">
      <c r="C779" s="41"/>
      <c r="E779" s="43"/>
      <c r="G779" s="44"/>
    </row>
    <row r="780" customFormat="false" ht="14.25" hidden="false" customHeight="true" outlineLevel="0" collapsed="false">
      <c r="C780" s="41"/>
      <c r="E780" s="43"/>
      <c r="G780" s="44"/>
    </row>
    <row r="781" customFormat="false" ht="14.25" hidden="false" customHeight="true" outlineLevel="0" collapsed="false">
      <c r="C781" s="41"/>
      <c r="E781" s="43"/>
      <c r="G781" s="44"/>
    </row>
    <row r="782" customFormat="false" ht="14.25" hidden="false" customHeight="true" outlineLevel="0" collapsed="false">
      <c r="C782" s="41"/>
      <c r="E782" s="43"/>
      <c r="G782" s="44"/>
    </row>
    <row r="783" customFormat="false" ht="14.25" hidden="false" customHeight="true" outlineLevel="0" collapsed="false">
      <c r="C783" s="41"/>
      <c r="E783" s="43"/>
      <c r="G783" s="44"/>
    </row>
    <row r="784" customFormat="false" ht="14.25" hidden="false" customHeight="true" outlineLevel="0" collapsed="false">
      <c r="C784" s="41"/>
      <c r="E784" s="43"/>
      <c r="G784" s="44"/>
    </row>
    <row r="785" customFormat="false" ht="14.25" hidden="false" customHeight="true" outlineLevel="0" collapsed="false">
      <c r="C785" s="41"/>
      <c r="E785" s="43"/>
      <c r="G785" s="44"/>
    </row>
    <row r="786" customFormat="false" ht="14.25" hidden="false" customHeight="true" outlineLevel="0" collapsed="false">
      <c r="C786" s="41"/>
      <c r="E786" s="43"/>
      <c r="G786" s="44"/>
    </row>
    <row r="787" customFormat="false" ht="14.25" hidden="false" customHeight="true" outlineLevel="0" collapsed="false">
      <c r="C787" s="41"/>
      <c r="E787" s="43"/>
      <c r="G787" s="44"/>
    </row>
    <row r="788" customFormat="false" ht="14.25" hidden="false" customHeight="true" outlineLevel="0" collapsed="false">
      <c r="C788" s="41"/>
      <c r="E788" s="43"/>
      <c r="G788" s="44"/>
    </row>
    <row r="789" customFormat="false" ht="14.25" hidden="false" customHeight="true" outlineLevel="0" collapsed="false">
      <c r="C789" s="41"/>
      <c r="E789" s="43"/>
      <c r="G789" s="44"/>
    </row>
    <row r="790" customFormat="false" ht="14.25" hidden="false" customHeight="true" outlineLevel="0" collapsed="false">
      <c r="C790" s="41"/>
      <c r="E790" s="43"/>
      <c r="G790" s="44"/>
    </row>
    <row r="791" customFormat="false" ht="14.25" hidden="false" customHeight="true" outlineLevel="0" collapsed="false">
      <c r="C791" s="41"/>
      <c r="E791" s="43"/>
      <c r="G791" s="44"/>
    </row>
    <row r="792" customFormat="false" ht="14.25" hidden="false" customHeight="true" outlineLevel="0" collapsed="false">
      <c r="C792" s="41"/>
      <c r="E792" s="43"/>
      <c r="G792" s="44"/>
    </row>
    <row r="793" customFormat="false" ht="14.25" hidden="false" customHeight="true" outlineLevel="0" collapsed="false">
      <c r="C793" s="41"/>
      <c r="E793" s="43"/>
      <c r="G793" s="44"/>
    </row>
    <row r="794" customFormat="false" ht="14.25" hidden="false" customHeight="true" outlineLevel="0" collapsed="false">
      <c r="C794" s="41"/>
      <c r="E794" s="43"/>
      <c r="G794" s="44"/>
    </row>
    <row r="795" customFormat="false" ht="14.25" hidden="false" customHeight="true" outlineLevel="0" collapsed="false">
      <c r="C795" s="41"/>
      <c r="E795" s="43"/>
      <c r="G795" s="44"/>
    </row>
    <row r="796" customFormat="false" ht="14.25" hidden="false" customHeight="true" outlineLevel="0" collapsed="false">
      <c r="C796" s="41"/>
      <c r="E796" s="43"/>
      <c r="G796" s="44"/>
    </row>
    <row r="797" customFormat="false" ht="14.25" hidden="false" customHeight="true" outlineLevel="0" collapsed="false">
      <c r="C797" s="41"/>
      <c r="E797" s="43"/>
      <c r="G797" s="44"/>
    </row>
    <row r="798" customFormat="false" ht="14.25" hidden="false" customHeight="true" outlineLevel="0" collapsed="false">
      <c r="C798" s="41"/>
      <c r="E798" s="43"/>
      <c r="G798" s="44"/>
    </row>
    <row r="799" customFormat="false" ht="14.25" hidden="false" customHeight="true" outlineLevel="0" collapsed="false">
      <c r="C799" s="41"/>
      <c r="E799" s="43"/>
      <c r="G799" s="44"/>
    </row>
    <row r="800" customFormat="false" ht="14.25" hidden="false" customHeight="true" outlineLevel="0" collapsed="false">
      <c r="C800" s="41"/>
      <c r="E800" s="43"/>
      <c r="G800" s="44"/>
    </row>
    <row r="801" customFormat="false" ht="14.25" hidden="false" customHeight="true" outlineLevel="0" collapsed="false">
      <c r="C801" s="41"/>
      <c r="E801" s="43"/>
      <c r="G801" s="44"/>
    </row>
    <row r="802" customFormat="false" ht="14.25" hidden="false" customHeight="true" outlineLevel="0" collapsed="false">
      <c r="C802" s="41"/>
      <c r="E802" s="43"/>
      <c r="G802" s="44"/>
    </row>
    <row r="803" customFormat="false" ht="14.25" hidden="false" customHeight="true" outlineLevel="0" collapsed="false">
      <c r="C803" s="41"/>
      <c r="E803" s="43"/>
      <c r="G803" s="44"/>
    </row>
    <row r="804" customFormat="false" ht="14.25" hidden="false" customHeight="true" outlineLevel="0" collapsed="false">
      <c r="C804" s="41"/>
      <c r="E804" s="43"/>
      <c r="G804" s="44"/>
    </row>
    <row r="805" customFormat="false" ht="14.25" hidden="false" customHeight="true" outlineLevel="0" collapsed="false">
      <c r="C805" s="41"/>
      <c r="E805" s="43"/>
      <c r="G805" s="44"/>
    </row>
    <row r="806" customFormat="false" ht="14.25" hidden="false" customHeight="true" outlineLevel="0" collapsed="false">
      <c r="C806" s="41"/>
      <c r="E806" s="43"/>
      <c r="G806" s="44"/>
    </row>
    <row r="807" customFormat="false" ht="14.25" hidden="false" customHeight="true" outlineLevel="0" collapsed="false">
      <c r="C807" s="41"/>
      <c r="E807" s="43"/>
      <c r="G807" s="44"/>
    </row>
    <row r="808" customFormat="false" ht="14.25" hidden="false" customHeight="true" outlineLevel="0" collapsed="false">
      <c r="C808" s="41"/>
      <c r="E808" s="43"/>
      <c r="G808" s="44"/>
    </row>
    <row r="809" customFormat="false" ht="14.25" hidden="false" customHeight="true" outlineLevel="0" collapsed="false">
      <c r="C809" s="41"/>
      <c r="E809" s="43"/>
      <c r="G809" s="44"/>
    </row>
    <row r="810" customFormat="false" ht="14.25" hidden="false" customHeight="true" outlineLevel="0" collapsed="false">
      <c r="C810" s="41"/>
      <c r="E810" s="43"/>
      <c r="G810" s="44"/>
    </row>
    <row r="811" customFormat="false" ht="14.25" hidden="false" customHeight="true" outlineLevel="0" collapsed="false">
      <c r="C811" s="41"/>
      <c r="E811" s="43"/>
      <c r="G811" s="44"/>
    </row>
    <row r="812" customFormat="false" ht="14.25" hidden="false" customHeight="true" outlineLevel="0" collapsed="false">
      <c r="C812" s="41"/>
      <c r="E812" s="43"/>
      <c r="G812" s="44"/>
    </row>
    <row r="813" customFormat="false" ht="14.25" hidden="false" customHeight="true" outlineLevel="0" collapsed="false">
      <c r="C813" s="41"/>
      <c r="E813" s="43"/>
      <c r="G813" s="44"/>
    </row>
    <row r="814" customFormat="false" ht="14.25" hidden="false" customHeight="true" outlineLevel="0" collapsed="false">
      <c r="C814" s="41"/>
      <c r="E814" s="43"/>
      <c r="G814" s="44"/>
    </row>
    <row r="815" customFormat="false" ht="14.25" hidden="false" customHeight="true" outlineLevel="0" collapsed="false">
      <c r="C815" s="41"/>
      <c r="E815" s="43"/>
      <c r="G815" s="44"/>
    </row>
    <row r="816" customFormat="false" ht="14.25" hidden="false" customHeight="true" outlineLevel="0" collapsed="false">
      <c r="C816" s="41"/>
      <c r="E816" s="43"/>
      <c r="G816" s="44"/>
    </row>
    <row r="817" customFormat="false" ht="14.25" hidden="false" customHeight="true" outlineLevel="0" collapsed="false">
      <c r="C817" s="41"/>
      <c r="E817" s="43"/>
      <c r="G817" s="44"/>
    </row>
    <row r="818" customFormat="false" ht="14.25" hidden="false" customHeight="true" outlineLevel="0" collapsed="false">
      <c r="C818" s="41"/>
      <c r="E818" s="43"/>
      <c r="G818" s="44"/>
    </row>
    <row r="819" customFormat="false" ht="14.25" hidden="false" customHeight="true" outlineLevel="0" collapsed="false">
      <c r="C819" s="41"/>
      <c r="E819" s="43"/>
      <c r="G819" s="44"/>
    </row>
    <row r="820" customFormat="false" ht="14.25" hidden="false" customHeight="true" outlineLevel="0" collapsed="false">
      <c r="C820" s="41"/>
      <c r="E820" s="43"/>
      <c r="G820" s="44"/>
    </row>
    <row r="821" customFormat="false" ht="14.25" hidden="false" customHeight="true" outlineLevel="0" collapsed="false">
      <c r="C821" s="41"/>
      <c r="E821" s="43"/>
      <c r="G821" s="44"/>
    </row>
    <row r="822" customFormat="false" ht="14.25" hidden="false" customHeight="true" outlineLevel="0" collapsed="false">
      <c r="C822" s="41"/>
      <c r="E822" s="43"/>
      <c r="G822" s="44"/>
    </row>
    <row r="823" customFormat="false" ht="14.25" hidden="false" customHeight="true" outlineLevel="0" collapsed="false">
      <c r="C823" s="41"/>
      <c r="E823" s="43"/>
      <c r="G823" s="44"/>
    </row>
    <row r="824" customFormat="false" ht="14.25" hidden="false" customHeight="true" outlineLevel="0" collapsed="false">
      <c r="C824" s="41"/>
      <c r="E824" s="43"/>
      <c r="G824" s="44"/>
    </row>
    <row r="825" customFormat="false" ht="14.25" hidden="false" customHeight="true" outlineLevel="0" collapsed="false">
      <c r="C825" s="41"/>
      <c r="E825" s="43"/>
      <c r="G825" s="44"/>
    </row>
    <row r="826" customFormat="false" ht="14.25" hidden="false" customHeight="true" outlineLevel="0" collapsed="false">
      <c r="C826" s="41"/>
      <c r="E826" s="43"/>
      <c r="G826" s="44"/>
    </row>
    <row r="827" customFormat="false" ht="14.25" hidden="false" customHeight="true" outlineLevel="0" collapsed="false">
      <c r="C827" s="41"/>
      <c r="E827" s="43"/>
      <c r="G827" s="44"/>
    </row>
    <row r="828" customFormat="false" ht="14.25" hidden="false" customHeight="true" outlineLevel="0" collapsed="false">
      <c r="C828" s="41"/>
      <c r="E828" s="43"/>
      <c r="G828" s="44"/>
    </row>
    <row r="829" customFormat="false" ht="14.25" hidden="false" customHeight="true" outlineLevel="0" collapsed="false">
      <c r="C829" s="41"/>
      <c r="E829" s="43"/>
      <c r="G829" s="44"/>
    </row>
    <row r="830" customFormat="false" ht="14.25" hidden="false" customHeight="true" outlineLevel="0" collapsed="false">
      <c r="C830" s="41"/>
      <c r="E830" s="43"/>
      <c r="G830" s="44"/>
    </row>
    <row r="831" customFormat="false" ht="14.25" hidden="false" customHeight="true" outlineLevel="0" collapsed="false">
      <c r="C831" s="41"/>
      <c r="E831" s="43"/>
      <c r="G831" s="44"/>
    </row>
    <row r="832" customFormat="false" ht="14.25" hidden="false" customHeight="true" outlineLevel="0" collapsed="false">
      <c r="C832" s="41"/>
      <c r="E832" s="43"/>
      <c r="G832" s="44"/>
    </row>
    <row r="833" customFormat="false" ht="14.25" hidden="false" customHeight="true" outlineLevel="0" collapsed="false">
      <c r="C833" s="41"/>
      <c r="E833" s="43"/>
      <c r="G833" s="44"/>
    </row>
    <row r="834" customFormat="false" ht="14.25" hidden="false" customHeight="true" outlineLevel="0" collapsed="false">
      <c r="C834" s="41"/>
      <c r="E834" s="43"/>
      <c r="G834" s="44"/>
    </row>
    <row r="835" customFormat="false" ht="14.25" hidden="false" customHeight="true" outlineLevel="0" collapsed="false">
      <c r="C835" s="41"/>
      <c r="E835" s="43"/>
      <c r="G835" s="44"/>
    </row>
    <row r="836" customFormat="false" ht="14.25" hidden="false" customHeight="true" outlineLevel="0" collapsed="false">
      <c r="C836" s="41"/>
      <c r="E836" s="43"/>
      <c r="G836" s="44"/>
    </row>
    <row r="837" customFormat="false" ht="14.25" hidden="false" customHeight="true" outlineLevel="0" collapsed="false">
      <c r="C837" s="41"/>
      <c r="E837" s="43"/>
      <c r="G837" s="44"/>
    </row>
    <row r="838" customFormat="false" ht="14.25" hidden="false" customHeight="true" outlineLevel="0" collapsed="false">
      <c r="C838" s="41"/>
      <c r="E838" s="43"/>
      <c r="G838" s="44"/>
    </row>
    <row r="839" customFormat="false" ht="14.25" hidden="false" customHeight="true" outlineLevel="0" collapsed="false">
      <c r="C839" s="41"/>
      <c r="E839" s="43"/>
      <c r="G839" s="44"/>
    </row>
    <row r="840" customFormat="false" ht="14.25" hidden="false" customHeight="true" outlineLevel="0" collapsed="false">
      <c r="C840" s="41"/>
      <c r="E840" s="43"/>
      <c r="G840" s="44"/>
    </row>
    <row r="841" customFormat="false" ht="14.25" hidden="false" customHeight="true" outlineLevel="0" collapsed="false">
      <c r="C841" s="41"/>
      <c r="E841" s="43"/>
      <c r="G841" s="44"/>
    </row>
    <row r="842" customFormat="false" ht="14.25" hidden="false" customHeight="true" outlineLevel="0" collapsed="false">
      <c r="C842" s="41"/>
      <c r="E842" s="43"/>
      <c r="G842" s="44"/>
    </row>
    <row r="843" customFormat="false" ht="14.25" hidden="false" customHeight="true" outlineLevel="0" collapsed="false">
      <c r="C843" s="41"/>
      <c r="E843" s="43"/>
      <c r="G843" s="44"/>
    </row>
    <row r="844" customFormat="false" ht="14.25" hidden="false" customHeight="true" outlineLevel="0" collapsed="false">
      <c r="C844" s="41"/>
      <c r="E844" s="43"/>
      <c r="G844" s="44"/>
    </row>
    <row r="845" customFormat="false" ht="14.25" hidden="false" customHeight="true" outlineLevel="0" collapsed="false">
      <c r="C845" s="41"/>
      <c r="E845" s="43"/>
      <c r="G845" s="44"/>
    </row>
    <row r="846" customFormat="false" ht="14.25" hidden="false" customHeight="true" outlineLevel="0" collapsed="false">
      <c r="C846" s="41"/>
      <c r="E846" s="43"/>
      <c r="G846" s="44"/>
    </row>
    <row r="847" customFormat="false" ht="14.25" hidden="false" customHeight="true" outlineLevel="0" collapsed="false">
      <c r="C847" s="41"/>
      <c r="E847" s="43"/>
      <c r="G847" s="44"/>
    </row>
    <row r="848" customFormat="false" ht="14.25" hidden="false" customHeight="true" outlineLevel="0" collapsed="false">
      <c r="C848" s="41"/>
      <c r="E848" s="43"/>
      <c r="G848" s="44"/>
    </row>
    <row r="849" customFormat="false" ht="14.25" hidden="false" customHeight="true" outlineLevel="0" collapsed="false">
      <c r="C849" s="41"/>
      <c r="E849" s="43"/>
      <c r="G849" s="44"/>
    </row>
    <row r="850" customFormat="false" ht="14.25" hidden="false" customHeight="true" outlineLevel="0" collapsed="false">
      <c r="C850" s="41"/>
      <c r="E850" s="43"/>
      <c r="G850" s="44"/>
    </row>
    <row r="851" customFormat="false" ht="14.25" hidden="false" customHeight="true" outlineLevel="0" collapsed="false">
      <c r="C851" s="41"/>
      <c r="E851" s="43"/>
      <c r="G851" s="44"/>
    </row>
    <row r="852" customFormat="false" ht="14.25" hidden="false" customHeight="true" outlineLevel="0" collapsed="false">
      <c r="C852" s="41"/>
      <c r="E852" s="43"/>
      <c r="G852" s="44"/>
    </row>
    <row r="853" customFormat="false" ht="14.25" hidden="false" customHeight="true" outlineLevel="0" collapsed="false">
      <c r="C853" s="41"/>
      <c r="E853" s="43"/>
      <c r="G853" s="44"/>
    </row>
    <row r="854" customFormat="false" ht="14.25" hidden="false" customHeight="true" outlineLevel="0" collapsed="false">
      <c r="C854" s="41"/>
      <c r="E854" s="43"/>
      <c r="G854" s="44"/>
    </row>
    <row r="855" customFormat="false" ht="14.25" hidden="false" customHeight="true" outlineLevel="0" collapsed="false">
      <c r="C855" s="41"/>
      <c r="E855" s="43"/>
      <c r="G855" s="44"/>
    </row>
    <row r="856" customFormat="false" ht="14.25" hidden="false" customHeight="true" outlineLevel="0" collapsed="false">
      <c r="C856" s="41"/>
      <c r="E856" s="43"/>
      <c r="G856" s="44"/>
    </row>
    <row r="857" customFormat="false" ht="14.25" hidden="false" customHeight="true" outlineLevel="0" collapsed="false">
      <c r="C857" s="41"/>
      <c r="E857" s="43"/>
      <c r="G857" s="44"/>
    </row>
    <row r="858" customFormat="false" ht="14.25" hidden="false" customHeight="true" outlineLevel="0" collapsed="false">
      <c r="C858" s="41"/>
      <c r="E858" s="43"/>
      <c r="G858" s="44"/>
    </row>
    <row r="859" customFormat="false" ht="14.25" hidden="false" customHeight="true" outlineLevel="0" collapsed="false">
      <c r="C859" s="41"/>
      <c r="E859" s="43"/>
      <c r="G859" s="44"/>
    </row>
    <row r="860" customFormat="false" ht="14.25" hidden="false" customHeight="true" outlineLevel="0" collapsed="false">
      <c r="C860" s="41"/>
      <c r="E860" s="43"/>
      <c r="G860" s="44"/>
    </row>
    <row r="861" customFormat="false" ht="14.25" hidden="false" customHeight="true" outlineLevel="0" collapsed="false">
      <c r="C861" s="41"/>
      <c r="E861" s="43"/>
      <c r="G861" s="44"/>
    </row>
    <row r="862" customFormat="false" ht="14.25" hidden="false" customHeight="true" outlineLevel="0" collapsed="false">
      <c r="C862" s="41"/>
      <c r="E862" s="43"/>
      <c r="G862" s="44"/>
    </row>
    <row r="863" customFormat="false" ht="14.25" hidden="false" customHeight="true" outlineLevel="0" collapsed="false">
      <c r="C863" s="41"/>
      <c r="E863" s="43"/>
      <c r="G863" s="44"/>
    </row>
    <row r="864" customFormat="false" ht="14.25" hidden="false" customHeight="true" outlineLevel="0" collapsed="false">
      <c r="C864" s="41"/>
      <c r="E864" s="43"/>
      <c r="G864" s="44"/>
    </row>
    <row r="865" customFormat="false" ht="14.25" hidden="false" customHeight="true" outlineLevel="0" collapsed="false">
      <c r="C865" s="41"/>
      <c r="E865" s="43"/>
      <c r="G865" s="44"/>
    </row>
    <row r="866" customFormat="false" ht="14.25" hidden="false" customHeight="true" outlineLevel="0" collapsed="false">
      <c r="C866" s="41"/>
      <c r="E866" s="43"/>
      <c r="G866" s="44"/>
    </row>
    <row r="867" customFormat="false" ht="14.25" hidden="false" customHeight="true" outlineLevel="0" collapsed="false">
      <c r="C867" s="41"/>
      <c r="E867" s="43"/>
      <c r="G867" s="44"/>
    </row>
    <row r="868" customFormat="false" ht="14.25" hidden="false" customHeight="true" outlineLevel="0" collapsed="false">
      <c r="C868" s="41"/>
      <c r="E868" s="43"/>
      <c r="G868" s="44"/>
    </row>
    <row r="869" customFormat="false" ht="14.25" hidden="false" customHeight="true" outlineLevel="0" collapsed="false">
      <c r="C869" s="41"/>
      <c r="E869" s="43"/>
      <c r="G869" s="44"/>
    </row>
    <row r="870" customFormat="false" ht="14.25" hidden="false" customHeight="true" outlineLevel="0" collapsed="false">
      <c r="C870" s="41"/>
      <c r="E870" s="43"/>
      <c r="G870" s="44"/>
    </row>
    <row r="871" customFormat="false" ht="14.25" hidden="false" customHeight="true" outlineLevel="0" collapsed="false">
      <c r="C871" s="41"/>
      <c r="E871" s="43"/>
      <c r="G871" s="44"/>
    </row>
    <row r="872" customFormat="false" ht="14.25" hidden="false" customHeight="true" outlineLevel="0" collapsed="false">
      <c r="C872" s="41"/>
      <c r="E872" s="43"/>
      <c r="G872" s="44"/>
    </row>
    <row r="873" customFormat="false" ht="14.25" hidden="false" customHeight="true" outlineLevel="0" collapsed="false">
      <c r="C873" s="41"/>
      <c r="E873" s="43"/>
      <c r="G873" s="44"/>
    </row>
    <row r="874" customFormat="false" ht="14.25" hidden="false" customHeight="true" outlineLevel="0" collapsed="false">
      <c r="C874" s="41"/>
      <c r="E874" s="43"/>
      <c r="G874" s="44"/>
    </row>
    <row r="875" customFormat="false" ht="14.25" hidden="false" customHeight="true" outlineLevel="0" collapsed="false">
      <c r="C875" s="41"/>
      <c r="E875" s="43"/>
      <c r="G875" s="44"/>
    </row>
    <row r="876" customFormat="false" ht="14.25" hidden="false" customHeight="true" outlineLevel="0" collapsed="false">
      <c r="C876" s="41"/>
      <c r="E876" s="43"/>
      <c r="G876" s="44"/>
    </row>
    <row r="877" customFormat="false" ht="14.25" hidden="false" customHeight="true" outlineLevel="0" collapsed="false">
      <c r="C877" s="41"/>
      <c r="E877" s="43"/>
      <c r="G877" s="44"/>
    </row>
    <row r="878" customFormat="false" ht="14.25" hidden="false" customHeight="true" outlineLevel="0" collapsed="false">
      <c r="C878" s="41"/>
      <c r="E878" s="43"/>
      <c r="G878" s="44"/>
    </row>
    <row r="879" customFormat="false" ht="14.25" hidden="false" customHeight="true" outlineLevel="0" collapsed="false">
      <c r="C879" s="41"/>
      <c r="E879" s="43"/>
      <c r="G879" s="44"/>
    </row>
    <row r="880" customFormat="false" ht="14.25" hidden="false" customHeight="true" outlineLevel="0" collapsed="false">
      <c r="C880" s="41"/>
      <c r="E880" s="43"/>
      <c r="G880" s="44"/>
    </row>
    <row r="881" customFormat="false" ht="14.25" hidden="false" customHeight="true" outlineLevel="0" collapsed="false">
      <c r="C881" s="41"/>
      <c r="E881" s="43"/>
      <c r="G881" s="44"/>
    </row>
    <row r="882" customFormat="false" ht="14.25" hidden="false" customHeight="true" outlineLevel="0" collapsed="false">
      <c r="C882" s="41"/>
      <c r="E882" s="43"/>
      <c r="G882" s="44"/>
    </row>
    <row r="883" customFormat="false" ht="14.25" hidden="false" customHeight="true" outlineLevel="0" collapsed="false">
      <c r="C883" s="41"/>
      <c r="E883" s="43"/>
      <c r="G883" s="44"/>
    </row>
    <row r="884" customFormat="false" ht="14.25" hidden="false" customHeight="true" outlineLevel="0" collapsed="false">
      <c r="C884" s="41"/>
      <c r="E884" s="43"/>
      <c r="G884" s="44"/>
    </row>
    <row r="885" customFormat="false" ht="14.25" hidden="false" customHeight="true" outlineLevel="0" collapsed="false">
      <c r="C885" s="41"/>
      <c r="E885" s="43"/>
      <c r="G885" s="44"/>
    </row>
    <row r="886" customFormat="false" ht="14.25" hidden="false" customHeight="true" outlineLevel="0" collapsed="false">
      <c r="C886" s="41"/>
      <c r="E886" s="43"/>
      <c r="G886" s="44"/>
    </row>
    <row r="887" customFormat="false" ht="14.25" hidden="false" customHeight="true" outlineLevel="0" collapsed="false">
      <c r="C887" s="41"/>
      <c r="E887" s="43"/>
      <c r="G887" s="44"/>
    </row>
    <row r="888" customFormat="false" ht="14.25" hidden="false" customHeight="true" outlineLevel="0" collapsed="false">
      <c r="C888" s="41"/>
      <c r="E888" s="43"/>
      <c r="G888" s="44"/>
    </row>
    <row r="889" customFormat="false" ht="14.25" hidden="false" customHeight="true" outlineLevel="0" collapsed="false">
      <c r="C889" s="41"/>
      <c r="E889" s="43"/>
      <c r="G889" s="44"/>
    </row>
    <row r="890" customFormat="false" ht="14.25" hidden="false" customHeight="true" outlineLevel="0" collapsed="false">
      <c r="C890" s="41"/>
      <c r="E890" s="43"/>
      <c r="G890" s="44"/>
    </row>
    <row r="891" customFormat="false" ht="14.25" hidden="false" customHeight="true" outlineLevel="0" collapsed="false">
      <c r="C891" s="41"/>
      <c r="E891" s="43"/>
      <c r="G891" s="44"/>
    </row>
    <row r="892" customFormat="false" ht="14.25" hidden="false" customHeight="true" outlineLevel="0" collapsed="false">
      <c r="C892" s="41"/>
      <c r="E892" s="43"/>
      <c r="G892" s="44"/>
    </row>
    <row r="893" customFormat="false" ht="14.25" hidden="false" customHeight="true" outlineLevel="0" collapsed="false">
      <c r="C893" s="41"/>
      <c r="E893" s="43"/>
      <c r="G893" s="44"/>
    </row>
    <row r="894" customFormat="false" ht="14.25" hidden="false" customHeight="true" outlineLevel="0" collapsed="false">
      <c r="C894" s="41"/>
      <c r="E894" s="43"/>
      <c r="G894" s="44"/>
    </row>
    <row r="895" customFormat="false" ht="14.25" hidden="false" customHeight="true" outlineLevel="0" collapsed="false">
      <c r="C895" s="41"/>
      <c r="E895" s="43"/>
      <c r="G895" s="44"/>
    </row>
    <row r="896" customFormat="false" ht="14.25" hidden="false" customHeight="true" outlineLevel="0" collapsed="false">
      <c r="C896" s="41"/>
      <c r="E896" s="43"/>
      <c r="G896" s="44"/>
    </row>
    <row r="897" customFormat="false" ht="14.25" hidden="false" customHeight="true" outlineLevel="0" collapsed="false">
      <c r="C897" s="41"/>
      <c r="E897" s="43"/>
      <c r="G897" s="44"/>
    </row>
    <row r="898" customFormat="false" ht="14.25" hidden="false" customHeight="true" outlineLevel="0" collapsed="false">
      <c r="C898" s="41"/>
      <c r="E898" s="43"/>
      <c r="G898" s="44"/>
    </row>
    <row r="899" customFormat="false" ht="14.25" hidden="false" customHeight="true" outlineLevel="0" collapsed="false">
      <c r="C899" s="41"/>
      <c r="E899" s="43"/>
      <c r="G899" s="44"/>
    </row>
    <row r="900" customFormat="false" ht="14.25" hidden="false" customHeight="true" outlineLevel="0" collapsed="false">
      <c r="C900" s="41"/>
      <c r="E900" s="43"/>
      <c r="G900" s="44"/>
    </row>
    <row r="901" customFormat="false" ht="14.25" hidden="false" customHeight="true" outlineLevel="0" collapsed="false">
      <c r="C901" s="41"/>
      <c r="E901" s="43"/>
      <c r="G901" s="44"/>
    </row>
    <row r="902" customFormat="false" ht="14.25" hidden="false" customHeight="true" outlineLevel="0" collapsed="false">
      <c r="C902" s="41"/>
      <c r="E902" s="43"/>
      <c r="G902" s="44"/>
    </row>
    <row r="903" customFormat="false" ht="14.25" hidden="false" customHeight="true" outlineLevel="0" collapsed="false">
      <c r="C903" s="41"/>
      <c r="E903" s="43"/>
      <c r="G903" s="44"/>
    </row>
    <row r="904" customFormat="false" ht="14.25" hidden="false" customHeight="true" outlineLevel="0" collapsed="false">
      <c r="C904" s="41"/>
      <c r="E904" s="43"/>
      <c r="G904" s="44"/>
    </row>
    <row r="905" customFormat="false" ht="14.25" hidden="false" customHeight="true" outlineLevel="0" collapsed="false">
      <c r="C905" s="41"/>
      <c r="E905" s="43"/>
      <c r="G905" s="44"/>
    </row>
    <row r="906" customFormat="false" ht="14.25" hidden="false" customHeight="true" outlineLevel="0" collapsed="false">
      <c r="C906" s="41"/>
      <c r="E906" s="43"/>
      <c r="G906" s="44"/>
    </row>
    <row r="907" customFormat="false" ht="14.25" hidden="false" customHeight="true" outlineLevel="0" collapsed="false">
      <c r="C907" s="41"/>
      <c r="E907" s="43"/>
      <c r="G907" s="44"/>
    </row>
    <row r="908" customFormat="false" ht="14.25" hidden="false" customHeight="true" outlineLevel="0" collapsed="false">
      <c r="C908" s="41"/>
      <c r="E908" s="43"/>
      <c r="G908" s="44"/>
    </row>
    <row r="909" customFormat="false" ht="14.25" hidden="false" customHeight="true" outlineLevel="0" collapsed="false">
      <c r="C909" s="41"/>
      <c r="E909" s="43"/>
      <c r="G909" s="44"/>
    </row>
    <row r="910" customFormat="false" ht="14.25" hidden="false" customHeight="true" outlineLevel="0" collapsed="false">
      <c r="C910" s="41"/>
      <c r="E910" s="43"/>
      <c r="G910" s="44"/>
    </row>
    <row r="911" customFormat="false" ht="14.25" hidden="false" customHeight="true" outlineLevel="0" collapsed="false">
      <c r="C911" s="41"/>
      <c r="E911" s="43"/>
      <c r="G911" s="44"/>
    </row>
    <row r="912" customFormat="false" ht="14.25" hidden="false" customHeight="true" outlineLevel="0" collapsed="false">
      <c r="C912" s="41"/>
      <c r="E912" s="43"/>
      <c r="G912" s="44"/>
    </row>
    <row r="913" customFormat="false" ht="14.25" hidden="false" customHeight="true" outlineLevel="0" collapsed="false">
      <c r="C913" s="41"/>
      <c r="E913" s="43"/>
      <c r="G913" s="44"/>
    </row>
    <row r="914" customFormat="false" ht="14.25" hidden="false" customHeight="true" outlineLevel="0" collapsed="false">
      <c r="C914" s="41"/>
      <c r="E914" s="43"/>
      <c r="G914" s="44"/>
    </row>
    <row r="915" customFormat="false" ht="14.25" hidden="false" customHeight="true" outlineLevel="0" collapsed="false">
      <c r="C915" s="41"/>
      <c r="E915" s="43"/>
      <c r="G915" s="44"/>
    </row>
    <row r="916" customFormat="false" ht="14.25" hidden="false" customHeight="true" outlineLevel="0" collapsed="false">
      <c r="C916" s="41"/>
      <c r="E916" s="43"/>
      <c r="G916" s="44"/>
    </row>
    <row r="917" customFormat="false" ht="14.25" hidden="false" customHeight="true" outlineLevel="0" collapsed="false">
      <c r="C917" s="41"/>
      <c r="E917" s="43"/>
      <c r="G917" s="44"/>
    </row>
    <row r="918" customFormat="false" ht="14.25" hidden="false" customHeight="true" outlineLevel="0" collapsed="false">
      <c r="C918" s="41"/>
      <c r="E918" s="43"/>
      <c r="G918" s="44"/>
    </row>
    <row r="919" customFormat="false" ht="14.25" hidden="false" customHeight="true" outlineLevel="0" collapsed="false">
      <c r="C919" s="41"/>
      <c r="E919" s="43"/>
      <c r="G919" s="44"/>
    </row>
    <row r="920" customFormat="false" ht="14.25" hidden="false" customHeight="true" outlineLevel="0" collapsed="false">
      <c r="C920" s="41"/>
      <c r="E920" s="43"/>
      <c r="G920" s="44"/>
    </row>
    <row r="921" customFormat="false" ht="14.25" hidden="false" customHeight="true" outlineLevel="0" collapsed="false">
      <c r="C921" s="41"/>
      <c r="E921" s="43"/>
      <c r="G921" s="44"/>
    </row>
    <row r="922" customFormat="false" ht="14.25" hidden="false" customHeight="true" outlineLevel="0" collapsed="false">
      <c r="C922" s="41"/>
      <c r="E922" s="43"/>
      <c r="G922" s="44"/>
    </row>
    <row r="923" customFormat="false" ht="14.25" hidden="false" customHeight="true" outlineLevel="0" collapsed="false">
      <c r="C923" s="41"/>
      <c r="E923" s="43"/>
      <c r="G923" s="44"/>
    </row>
    <row r="924" customFormat="false" ht="14.25" hidden="false" customHeight="true" outlineLevel="0" collapsed="false">
      <c r="C924" s="41"/>
      <c r="E924" s="43"/>
      <c r="G924" s="44"/>
    </row>
    <row r="925" customFormat="false" ht="14.25" hidden="false" customHeight="true" outlineLevel="0" collapsed="false">
      <c r="C925" s="41"/>
      <c r="E925" s="43"/>
      <c r="G925" s="44"/>
    </row>
    <row r="926" customFormat="false" ht="14.25" hidden="false" customHeight="true" outlineLevel="0" collapsed="false">
      <c r="C926" s="41"/>
      <c r="E926" s="43"/>
      <c r="G926" s="44"/>
    </row>
    <row r="927" customFormat="false" ht="14.25" hidden="false" customHeight="true" outlineLevel="0" collapsed="false">
      <c r="C927" s="41"/>
      <c r="E927" s="43"/>
      <c r="G927" s="44"/>
    </row>
    <row r="928" customFormat="false" ht="14.25" hidden="false" customHeight="true" outlineLevel="0" collapsed="false">
      <c r="C928" s="41"/>
      <c r="E928" s="43"/>
      <c r="G928" s="44"/>
    </row>
    <row r="929" customFormat="false" ht="14.25" hidden="false" customHeight="true" outlineLevel="0" collapsed="false">
      <c r="C929" s="41"/>
      <c r="E929" s="43"/>
      <c r="G929" s="44"/>
    </row>
    <row r="930" customFormat="false" ht="14.25" hidden="false" customHeight="true" outlineLevel="0" collapsed="false">
      <c r="C930" s="41"/>
      <c r="E930" s="43"/>
      <c r="G930" s="44"/>
    </row>
    <row r="931" customFormat="false" ht="14.25" hidden="false" customHeight="true" outlineLevel="0" collapsed="false">
      <c r="C931" s="41"/>
      <c r="E931" s="43"/>
      <c r="G931" s="44"/>
    </row>
    <row r="932" customFormat="false" ht="14.25" hidden="false" customHeight="true" outlineLevel="0" collapsed="false">
      <c r="C932" s="41"/>
      <c r="E932" s="43"/>
      <c r="G932" s="44"/>
    </row>
    <row r="933" customFormat="false" ht="14.25" hidden="false" customHeight="true" outlineLevel="0" collapsed="false">
      <c r="C933" s="41"/>
      <c r="E933" s="43"/>
      <c r="G933" s="44"/>
    </row>
    <row r="934" customFormat="false" ht="14.25" hidden="false" customHeight="true" outlineLevel="0" collapsed="false">
      <c r="C934" s="41"/>
      <c r="E934" s="43"/>
      <c r="G934" s="44"/>
    </row>
    <row r="935" customFormat="false" ht="14.25" hidden="false" customHeight="true" outlineLevel="0" collapsed="false">
      <c r="C935" s="41"/>
      <c r="E935" s="43"/>
      <c r="G935" s="44"/>
    </row>
    <row r="936" customFormat="false" ht="14.25" hidden="false" customHeight="true" outlineLevel="0" collapsed="false">
      <c r="C936" s="41"/>
      <c r="E936" s="43"/>
      <c r="G936" s="44"/>
    </row>
    <row r="937" customFormat="false" ht="14.25" hidden="false" customHeight="true" outlineLevel="0" collapsed="false">
      <c r="C937" s="41"/>
      <c r="E937" s="43"/>
      <c r="G937" s="44"/>
    </row>
    <row r="938" customFormat="false" ht="14.25" hidden="false" customHeight="true" outlineLevel="0" collapsed="false">
      <c r="C938" s="41"/>
      <c r="E938" s="43"/>
      <c r="G938" s="44"/>
    </row>
    <row r="939" customFormat="false" ht="14.25" hidden="false" customHeight="true" outlineLevel="0" collapsed="false">
      <c r="C939" s="41"/>
      <c r="E939" s="43"/>
      <c r="G939" s="44"/>
    </row>
    <row r="940" customFormat="false" ht="14.25" hidden="false" customHeight="true" outlineLevel="0" collapsed="false">
      <c r="C940" s="41"/>
      <c r="E940" s="43"/>
      <c r="G940" s="44"/>
    </row>
    <row r="941" customFormat="false" ht="14.25" hidden="false" customHeight="true" outlineLevel="0" collapsed="false">
      <c r="C941" s="41"/>
      <c r="E941" s="43"/>
      <c r="G941" s="44"/>
    </row>
    <row r="942" customFormat="false" ht="14.25" hidden="false" customHeight="true" outlineLevel="0" collapsed="false">
      <c r="C942" s="41"/>
      <c r="E942" s="43"/>
      <c r="G942" s="44"/>
    </row>
    <row r="943" customFormat="false" ht="14.25" hidden="false" customHeight="true" outlineLevel="0" collapsed="false">
      <c r="C943" s="41"/>
      <c r="E943" s="43"/>
      <c r="G943" s="44"/>
    </row>
    <row r="944" customFormat="false" ht="14.25" hidden="false" customHeight="true" outlineLevel="0" collapsed="false">
      <c r="C944" s="41"/>
      <c r="E944" s="43"/>
      <c r="G944" s="44"/>
    </row>
    <row r="945" customFormat="false" ht="14.25" hidden="false" customHeight="true" outlineLevel="0" collapsed="false">
      <c r="C945" s="41"/>
      <c r="E945" s="43"/>
      <c r="G945" s="44"/>
    </row>
    <row r="946" customFormat="false" ht="14.25" hidden="false" customHeight="true" outlineLevel="0" collapsed="false">
      <c r="C946" s="41"/>
      <c r="E946" s="43"/>
      <c r="G946" s="44"/>
    </row>
    <row r="947" customFormat="false" ht="14.25" hidden="false" customHeight="true" outlineLevel="0" collapsed="false">
      <c r="C947" s="41"/>
      <c r="E947" s="43"/>
      <c r="G947" s="44"/>
    </row>
    <row r="948" customFormat="false" ht="14.25" hidden="false" customHeight="true" outlineLevel="0" collapsed="false">
      <c r="C948" s="41"/>
      <c r="E948" s="43"/>
      <c r="G948" s="44"/>
    </row>
    <row r="949" customFormat="false" ht="14.25" hidden="false" customHeight="true" outlineLevel="0" collapsed="false">
      <c r="C949" s="41"/>
      <c r="E949" s="43"/>
      <c r="G949" s="44"/>
    </row>
    <row r="950" customFormat="false" ht="14.25" hidden="false" customHeight="true" outlineLevel="0" collapsed="false">
      <c r="C950" s="41"/>
      <c r="E950" s="43"/>
      <c r="G950" s="44"/>
    </row>
    <row r="951" customFormat="false" ht="14.25" hidden="false" customHeight="true" outlineLevel="0" collapsed="false">
      <c r="C951" s="41"/>
      <c r="E951" s="43"/>
      <c r="G951" s="44"/>
    </row>
    <row r="952" customFormat="false" ht="14.25" hidden="false" customHeight="true" outlineLevel="0" collapsed="false">
      <c r="C952" s="41"/>
      <c r="E952" s="43"/>
      <c r="G952" s="44"/>
    </row>
    <row r="953" customFormat="false" ht="14.25" hidden="false" customHeight="true" outlineLevel="0" collapsed="false">
      <c r="C953" s="41"/>
      <c r="E953" s="43"/>
      <c r="G953" s="44"/>
    </row>
    <row r="954" customFormat="false" ht="14.25" hidden="false" customHeight="true" outlineLevel="0" collapsed="false">
      <c r="C954" s="41"/>
      <c r="E954" s="43"/>
      <c r="G954" s="44"/>
    </row>
    <row r="955" customFormat="false" ht="14.25" hidden="false" customHeight="true" outlineLevel="0" collapsed="false">
      <c r="C955" s="41"/>
      <c r="E955" s="43"/>
      <c r="G955" s="44"/>
    </row>
    <row r="956" customFormat="false" ht="14.25" hidden="false" customHeight="true" outlineLevel="0" collapsed="false">
      <c r="C956" s="41"/>
      <c r="E956" s="43"/>
      <c r="G956" s="44"/>
    </row>
    <row r="957" customFormat="false" ht="14.25" hidden="false" customHeight="true" outlineLevel="0" collapsed="false">
      <c r="C957" s="41"/>
      <c r="E957" s="43"/>
      <c r="G957" s="44"/>
    </row>
    <row r="958" customFormat="false" ht="14.25" hidden="false" customHeight="true" outlineLevel="0" collapsed="false">
      <c r="C958" s="41"/>
      <c r="E958" s="43"/>
      <c r="G958" s="44"/>
    </row>
    <row r="959" customFormat="false" ht="14.25" hidden="false" customHeight="true" outlineLevel="0" collapsed="false">
      <c r="C959" s="41"/>
      <c r="E959" s="43"/>
      <c r="G959" s="44"/>
    </row>
    <row r="960" customFormat="false" ht="14.25" hidden="false" customHeight="true" outlineLevel="0" collapsed="false">
      <c r="C960" s="41"/>
      <c r="E960" s="43"/>
      <c r="G960" s="44"/>
    </row>
    <row r="961" customFormat="false" ht="14.25" hidden="false" customHeight="true" outlineLevel="0" collapsed="false">
      <c r="C961" s="41"/>
      <c r="E961" s="43"/>
      <c r="G961" s="44"/>
    </row>
    <row r="962" customFormat="false" ht="14.25" hidden="false" customHeight="true" outlineLevel="0" collapsed="false">
      <c r="C962" s="41"/>
      <c r="E962" s="43"/>
      <c r="G962" s="44"/>
    </row>
    <row r="963" customFormat="false" ht="14.25" hidden="false" customHeight="true" outlineLevel="0" collapsed="false">
      <c r="C963" s="41"/>
      <c r="E963" s="43"/>
      <c r="G963" s="44"/>
    </row>
    <row r="964" customFormat="false" ht="14.25" hidden="false" customHeight="true" outlineLevel="0" collapsed="false">
      <c r="C964" s="41"/>
      <c r="E964" s="43"/>
      <c r="G964" s="44"/>
    </row>
    <row r="965" customFormat="false" ht="14.25" hidden="false" customHeight="true" outlineLevel="0" collapsed="false">
      <c r="C965" s="41"/>
      <c r="E965" s="43"/>
      <c r="G965" s="44"/>
    </row>
    <row r="966" customFormat="false" ht="14.25" hidden="false" customHeight="true" outlineLevel="0" collapsed="false">
      <c r="C966" s="41"/>
      <c r="E966" s="43"/>
      <c r="G966" s="44"/>
    </row>
    <row r="967" customFormat="false" ht="14.25" hidden="false" customHeight="true" outlineLevel="0" collapsed="false">
      <c r="C967" s="41"/>
      <c r="E967" s="43"/>
      <c r="G967" s="44"/>
    </row>
    <row r="968" customFormat="false" ht="14.25" hidden="false" customHeight="true" outlineLevel="0" collapsed="false">
      <c r="C968" s="41"/>
      <c r="E968" s="43"/>
      <c r="G968" s="44"/>
    </row>
    <row r="969" customFormat="false" ht="14.25" hidden="false" customHeight="true" outlineLevel="0" collapsed="false">
      <c r="C969" s="41"/>
      <c r="E969" s="43"/>
      <c r="G969" s="44"/>
    </row>
    <row r="970" customFormat="false" ht="14.25" hidden="false" customHeight="true" outlineLevel="0" collapsed="false">
      <c r="C970" s="41"/>
      <c r="E970" s="43"/>
      <c r="G970" s="44"/>
    </row>
    <row r="971" customFormat="false" ht="14.25" hidden="false" customHeight="true" outlineLevel="0" collapsed="false">
      <c r="C971" s="41"/>
      <c r="E971" s="43"/>
      <c r="G971" s="44"/>
    </row>
    <row r="972" customFormat="false" ht="14.25" hidden="false" customHeight="true" outlineLevel="0" collapsed="false">
      <c r="C972" s="41"/>
      <c r="E972" s="43"/>
      <c r="G972" s="44"/>
    </row>
    <row r="973" customFormat="false" ht="14.25" hidden="false" customHeight="true" outlineLevel="0" collapsed="false">
      <c r="C973" s="41"/>
      <c r="E973" s="43"/>
      <c r="G973" s="44"/>
    </row>
    <row r="974" customFormat="false" ht="14.25" hidden="false" customHeight="true" outlineLevel="0" collapsed="false">
      <c r="C974" s="41"/>
      <c r="E974" s="43"/>
      <c r="G974" s="44"/>
    </row>
    <row r="975" customFormat="false" ht="14.25" hidden="false" customHeight="true" outlineLevel="0" collapsed="false">
      <c r="C975" s="41"/>
      <c r="E975" s="43"/>
      <c r="G975" s="44"/>
    </row>
    <row r="976" customFormat="false" ht="14.25" hidden="false" customHeight="true" outlineLevel="0" collapsed="false">
      <c r="C976" s="41"/>
      <c r="E976" s="43"/>
      <c r="G976" s="44"/>
    </row>
    <row r="977" customFormat="false" ht="14.25" hidden="false" customHeight="true" outlineLevel="0" collapsed="false">
      <c r="C977" s="41"/>
      <c r="E977" s="43"/>
      <c r="G977" s="44"/>
    </row>
    <row r="978" customFormat="false" ht="14.25" hidden="false" customHeight="true" outlineLevel="0" collapsed="false">
      <c r="C978" s="41"/>
      <c r="E978" s="43"/>
      <c r="G978" s="44"/>
    </row>
    <row r="979" customFormat="false" ht="14.25" hidden="false" customHeight="true" outlineLevel="0" collapsed="false">
      <c r="C979" s="41"/>
      <c r="E979" s="43"/>
      <c r="G979" s="44"/>
    </row>
    <row r="980" customFormat="false" ht="14.25" hidden="false" customHeight="true" outlineLevel="0" collapsed="false">
      <c r="C980" s="41"/>
      <c r="E980" s="43"/>
      <c r="G980" s="44"/>
    </row>
    <row r="981" customFormat="false" ht="14.25" hidden="false" customHeight="true" outlineLevel="0" collapsed="false">
      <c r="C981" s="41"/>
      <c r="E981" s="43"/>
      <c r="G981" s="44"/>
    </row>
    <row r="982" customFormat="false" ht="14.25" hidden="false" customHeight="true" outlineLevel="0" collapsed="false">
      <c r="C982" s="41"/>
      <c r="E982" s="43"/>
      <c r="G982" s="44"/>
    </row>
    <row r="983" customFormat="false" ht="14.25" hidden="false" customHeight="true" outlineLevel="0" collapsed="false">
      <c r="C983" s="41"/>
      <c r="E983" s="43"/>
      <c r="G983" s="44"/>
    </row>
    <row r="984" customFormat="false" ht="14.25" hidden="false" customHeight="true" outlineLevel="0" collapsed="false">
      <c r="C984" s="41"/>
      <c r="E984" s="43"/>
      <c r="G984" s="44"/>
    </row>
    <row r="985" customFormat="false" ht="14.25" hidden="false" customHeight="true" outlineLevel="0" collapsed="false">
      <c r="C985" s="41"/>
      <c r="E985" s="43"/>
      <c r="G985" s="44"/>
    </row>
    <row r="986" customFormat="false" ht="14.25" hidden="false" customHeight="true" outlineLevel="0" collapsed="false">
      <c r="C986" s="41"/>
      <c r="E986" s="43"/>
      <c r="G986" s="44"/>
    </row>
    <row r="987" customFormat="false" ht="14.25" hidden="false" customHeight="true" outlineLevel="0" collapsed="false">
      <c r="C987" s="41"/>
      <c r="E987" s="43"/>
      <c r="G987" s="44"/>
    </row>
    <row r="988" customFormat="false" ht="14.25" hidden="false" customHeight="true" outlineLevel="0" collapsed="false">
      <c r="C988" s="41"/>
      <c r="E988" s="43"/>
      <c r="G988" s="44"/>
    </row>
    <row r="989" customFormat="false" ht="14.25" hidden="false" customHeight="true" outlineLevel="0" collapsed="false">
      <c r="C989" s="41"/>
      <c r="E989" s="43"/>
      <c r="G989" s="44"/>
    </row>
    <row r="990" customFormat="false" ht="14.25" hidden="false" customHeight="true" outlineLevel="0" collapsed="false">
      <c r="C990" s="41"/>
      <c r="E990" s="43"/>
      <c r="G990" s="44"/>
    </row>
    <row r="991" customFormat="false" ht="14.25" hidden="false" customHeight="true" outlineLevel="0" collapsed="false">
      <c r="C991" s="41"/>
      <c r="E991" s="43"/>
      <c r="G991" s="44"/>
    </row>
    <row r="992" customFormat="false" ht="14.25" hidden="false" customHeight="true" outlineLevel="0" collapsed="false">
      <c r="C992" s="41"/>
      <c r="E992" s="43"/>
      <c r="G992" s="44"/>
    </row>
    <row r="993" customFormat="false" ht="14.25" hidden="false" customHeight="true" outlineLevel="0" collapsed="false">
      <c r="C993" s="41"/>
      <c r="E993" s="43"/>
      <c r="G993" s="44"/>
    </row>
    <row r="994" customFormat="false" ht="14.25" hidden="false" customHeight="true" outlineLevel="0" collapsed="false">
      <c r="C994" s="41"/>
      <c r="E994" s="43"/>
      <c r="G994" s="44"/>
    </row>
    <row r="995" customFormat="false" ht="14.25" hidden="false" customHeight="true" outlineLevel="0" collapsed="false">
      <c r="C995" s="41"/>
      <c r="E995" s="43"/>
      <c r="G995" s="44"/>
    </row>
    <row r="996" customFormat="false" ht="14.25" hidden="false" customHeight="true" outlineLevel="0" collapsed="false">
      <c r="C996" s="41"/>
      <c r="E996" s="43"/>
      <c r="G996" s="44"/>
    </row>
    <row r="997" customFormat="false" ht="14.25" hidden="false" customHeight="true" outlineLevel="0" collapsed="false">
      <c r="C997" s="41"/>
      <c r="E997" s="43"/>
      <c r="G997" s="44"/>
    </row>
    <row r="998" customFormat="false" ht="14.25" hidden="false" customHeight="true" outlineLevel="0" collapsed="false">
      <c r="C998" s="41"/>
      <c r="E998" s="43"/>
      <c r="G998" s="44"/>
    </row>
    <row r="999" customFormat="false" ht="14.25" hidden="false" customHeight="true" outlineLevel="0" collapsed="false">
      <c r="C999" s="41"/>
      <c r="E999" s="43"/>
      <c r="G999" s="44"/>
    </row>
    <row r="1000" customFormat="false" ht="14.25" hidden="false" customHeight="true" outlineLevel="0" collapsed="false">
      <c r="C1000" s="41"/>
      <c r="E1000" s="43"/>
      <c r="G1000" s="44"/>
    </row>
  </sheetData>
  <mergeCells count="16">
    <mergeCell ref="A1:G1"/>
    <mergeCell ref="B2:G2"/>
    <mergeCell ref="A3:G3"/>
    <mergeCell ref="C4:D4"/>
    <mergeCell ref="E4:G4"/>
    <mergeCell ref="A5:G5"/>
    <mergeCell ref="A7:G7"/>
    <mergeCell ref="A15:G15"/>
    <mergeCell ref="A24:G24"/>
    <mergeCell ref="A33:G33"/>
    <mergeCell ref="A42:G42"/>
    <mergeCell ref="A51:G51"/>
    <mergeCell ref="A61:G61"/>
    <mergeCell ref="A69:G69"/>
    <mergeCell ref="D79:E79"/>
    <mergeCell ref="D83:E83"/>
  </mergeCells>
  <dataValidations count="2">
    <dataValidation allowBlank="true" errorStyle="stop" operator="between" showDropDown="false" showErrorMessage="true" showInputMessage="false" sqref="E4" type="list">
      <formula1>"2019-23,2020-24,2021-25,2022-26"</formula1>
      <formula2>0</formula2>
    </dataValidation>
    <dataValidation allowBlank="true" errorStyle="stop" operator="between" showDropDown="false" showErrorMessage="true" showInputMessage="false" sqref="D8:D13 D16:D22 D25:D31 D34:D40 D43:D49 D52:D59 D62:D67 D70:D75" type="list">
      <formula1>"S,A+,A,B+,B,C+,C,D,P,F,0"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2023-11-07T15:17:56Z</dcterms:modified>
  <cp:revision>1</cp:revision>
  <dc:subject/>
  <dc:title/>
</cp:coreProperties>
</file>