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eliafoley/Desktop/R/encapsulation/data/"/>
    </mc:Choice>
  </mc:AlternateContent>
  <xr:revisionPtr revIDLastSave="0" documentId="13_ncr:1_{EF3E9900-EC6E-1F4D-9F4E-7C53119F3FCB}" xr6:coauthVersionLast="47" xr6:coauthVersionMax="47" xr10:uidLastSave="{00000000-0000-0000-0000-000000000000}"/>
  <bookViews>
    <workbookView xWindow="-27640" yWindow="-3100" windowWidth="21380" windowHeight="20640" xr2:uid="{11189261-11A7-AC40-85E2-FB324CB5B3D5}"/>
  </bookViews>
  <sheets>
    <sheet name="Sheet1" sheetId="1" r:id="rId1"/>
    <sheet name="Sheet2" sheetId="2" r:id="rId2"/>
    <sheet name="beads" sheetId="3" r:id="rId3"/>
  </sheets>
  <definedNames>
    <definedName name="_xlnm._FilterDatabase" localSheetId="0" hidden="1">Sheet1!$A$1:$E$82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1" i="1" l="1"/>
  <c r="H185" i="1"/>
  <c r="H153" i="1"/>
  <c r="H149" i="1"/>
  <c r="H121" i="1"/>
  <c r="H120" i="1"/>
  <c r="H116" i="1"/>
  <c r="H88" i="1"/>
  <c r="H84" i="1"/>
  <c r="H56" i="1"/>
  <c r="H55" i="1"/>
  <c r="H52" i="1"/>
  <c r="H51" i="1"/>
  <c r="H17" i="1"/>
  <c r="H13" i="1"/>
</calcChain>
</file>

<file path=xl/sharedStrings.xml><?xml version="1.0" encoding="utf-8"?>
<sst xmlns="http://schemas.openxmlformats.org/spreadsheetml/2006/main" count="546" uniqueCount="32">
  <si>
    <t>day</t>
  </si>
  <si>
    <t>GFP</t>
  </si>
  <si>
    <t>mScarlet</t>
  </si>
  <si>
    <t>mVenus</t>
  </si>
  <si>
    <t>rep</t>
  </si>
  <si>
    <t>a</t>
  </si>
  <si>
    <t>b</t>
  </si>
  <si>
    <t>absorbance</t>
  </si>
  <si>
    <t>fluor</t>
  </si>
  <si>
    <t>meas</t>
  </si>
  <si>
    <t>value</t>
  </si>
  <si>
    <t>dil_1</t>
  </si>
  <si>
    <t>dil_2</t>
  </si>
  <si>
    <t>dil_3</t>
  </si>
  <si>
    <t>dil_4</t>
  </si>
  <si>
    <t>type</t>
  </si>
  <si>
    <t>decap</t>
  </si>
  <si>
    <t>water</t>
  </si>
  <si>
    <t>io</t>
  </si>
  <si>
    <t>pbs</t>
  </si>
  <si>
    <t>gfp</t>
  </si>
  <si>
    <t>mscarlet</t>
  </si>
  <si>
    <t>mvenus</t>
  </si>
  <si>
    <t>sample</t>
  </si>
  <si>
    <t>TNTC</t>
  </si>
  <si>
    <t>cfu_ml</t>
  </si>
  <si>
    <t>strain</t>
  </si>
  <si>
    <t>OD600</t>
  </si>
  <si>
    <t>blank</t>
  </si>
  <si>
    <t>k12</t>
  </si>
  <si>
    <t>g7_f</t>
  </si>
  <si>
    <t>g7_e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</si>
</sst>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Fluorescence Measurements of</a:t>
            </a:r>
            <a:r>
              <a:rPr lang="en-US" baseline="0"/>
              <a:t> Intact Beads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beads!$B$1</c:f>
              <c:strCache>
                <c:ptCount val="1"/>
                <c:pt idx="0">
                  <c:v>gfp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beads!$A$2:$A$5</c:f>
              <c:strCache>
                <c:ptCount val="4"/>
                <c:pt idx="0">
                  <c:v>blank</c:v>
                </c:pt>
                <c:pt idx="1">
                  <c:v>k12</c:v>
                </c:pt>
                <c:pt idx="2">
                  <c:v>g7_f</c:v>
                </c:pt>
                <c:pt idx="3">
                  <c:v>g7_e</c:v>
                </c:pt>
              </c:strCache>
            </c:strRef>
          </c:cat>
          <c:val>
            <c:numRef>
              <c:f>beads!$B$2:$B$5</c:f>
              <c:numCache>
                <c:formatCode>General</c:formatCode>
                <c:ptCount val="4"/>
                <c:pt idx="0">
                  <c:v>24966</c:v>
                </c:pt>
                <c:pt idx="1">
                  <c:v>29627</c:v>
                </c:pt>
                <c:pt idx="2">
                  <c:v>19942</c:v>
                </c:pt>
                <c:pt idx="3">
                  <c:v>22189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9-954D-A623-D4C1F248E5E5}"/>
            </c:ext>
          </c:extLst>
        </c:ser>
        <c:ser>
          <c:idx val="1"/>
          <c:order val="1"/>
          <c:tx>
            <c:strRef>
              <c:f>beads!$C$1</c:f>
              <c:strCache>
                <c:ptCount val="1"/>
                <c:pt idx="0">
                  <c:v>mscarlet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beads!$A$2:$A$5</c:f>
              <c:strCache>
                <c:ptCount val="4"/>
                <c:pt idx="0">
                  <c:v>blank</c:v>
                </c:pt>
                <c:pt idx="1">
                  <c:v>k12</c:v>
                </c:pt>
                <c:pt idx="2">
                  <c:v>g7_f</c:v>
                </c:pt>
                <c:pt idx="3">
                  <c:v>g7_e</c:v>
                </c:pt>
              </c:strCache>
            </c:strRef>
          </c:cat>
          <c:val>
            <c:numRef>
              <c:f>beads!$C$2:$C$5</c:f>
              <c:numCache>
                <c:formatCode>General</c:formatCode>
                <c:ptCount val="4"/>
                <c:pt idx="0">
                  <c:v>22391</c:v>
                </c:pt>
                <c:pt idx="1">
                  <c:v>25910</c:v>
                </c:pt>
                <c:pt idx="2">
                  <c:v>19639</c:v>
                </c:pt>
                <c:pt idx="3">
                  <c:v>21783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99-954D-A623-D4C1F248E5E5}"/>
            </c:ext>
          </c:extLst>
        </c:ser>
        <c:ser>
          <c:idx val="2"/>
          <c:order val="2"/>
          <c:tx>
            <c:strRef>
              <c:f>beads!$D$1</c:f>
              <c:strCache>
                <c:ptCount val="1"/>
                <c:pt idx="0">
                  <c:v>mvenus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beads!$A$2:$A$5</c:f>
              <c:strCache>
                <c:ptCount val="4"/>
                <c:pt idx="0">
                  <c:v>blank</c:v>
                </c:pt>
                <c:pt idx="1">
                  <c:v>k12</c:v>
                </c:pt>
                <c:pt idx="2">
                  <c:v>g7_f</c:v>
                </c:pt>
                <c:pt idx="3">
                  <c:v>g7_e</c:v>
                </c:pt>
              </c:strCache>
            </c:strRef>
          </c:cat>
          <c:val>
            <c:numRef>
              <c:f>beads!$D$2:$D$5</c:f>
              <c:numCache>
                <c:formatCode>General</c:formatCode>
                <c:ptCount val="4"/>
                <c:pt idx="0">
                  <c:v>26150</c:v>
                </c:pt>
                <c:pt idx="1">
                  <c:v>30185</c:v>
                </c:pt>
                <c:pt idx="2">
                  <c:v>21562</c:v>
                </c:pt>
                <c:pt idx="3">
                  <c:v>24013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99-954D-A623-D4C1F248E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7420575"/>
        <c:axId val="1517710127"/>
      </c:barChart>
      <c:catAx>
        <c:axId val="151742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710127"/>
        <c:crosses val="autoZero"/>
        <c:auto val="1"/>
        <c:lblAlgn val="ctr"/>
        <c:lblOffset val="100"/>
        <c:noMultiLvlLbl val="0"/>
      </c:catAx>
      <c:valAx>
        <c:axId val="151771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RFU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42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OD600 of Intact</a:t>
            </a:r>
            <a:r>
              <a:rPr lang="en-US" baseline="0"/>
              <a:t> Beads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beads!$E$1</c:f>
              <c:strCache>
                <c:ptCount val="1"/>
                <c:pt idx="0">
                  <c:v>OD600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beads!$A$2:$A$5</c:f>
              <c:strCache>
                <c:ptCount val="4"/>
                <c:pt idx="0">
                  <c:v>blank</c:v>
                </c:pt>
                <c:pt idx="1">
                  <c:v>k12</c:v>
                </c:pt>
                <c:pt idx="2">
                  <c:v>g7_f</c:v>
                </c:pt>
                <c:pt idx="3">
                  <c:v>g7_e</c:v>
                </c:pt>
              </c:strCache>
            </c:strRef>
          </c:cat>
          <c:val>
            <c:numRef>
              <c:f>beads!$E$2:$E$5</c:f>
              <c:numCache>
                <c:formatCode>General</c:formatCode>
                <c:ptCount val="4"/>
                <c:pt idx="0">
                  <c:v>0.28536</c:v>
                </c:pt>
                <c:pt idx="1">
                  <c:v>0.50666</c:v>
                </c:pt>
                <c:pt idx="2">
                  <c:v>0.39916000000000001</c:v>
                </c:pt>
                <c:pt idx="3">
                  <c:v>0.47313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D-D049-8583-B74E9EFA2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9190623"/>
        <c:axId val="1059124655"/>
      </c:barChart>
      <c:catAx>
        <c:axId val="105919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24655"/>
        <c:crosses val="autoZero"/>
        <c:auto val="1"/>
        <c:lblAlgn val="ctr"/>
        <c:lblOffset val="100"/>
        <c:noMultiLvlLbl val="0"/>
      </c:catAx>
      <c:valAx>
        <c:axId val="105912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 (OD @ 600nm)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90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4</xdr:row>
      <xdr:rowOff>69850</xdr:rowOff>
    </xdr:from>
    <xdr:to>
      <xdr:col>11</xdr:col>
      <xdr:colOff>76200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50F8B0-2B7E-67FD-90AE-2ACBAB849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21</xdr:row>
      <xdr:rowOff>158750</xdr:rowOff>
    </xdr:from>
    <xdr:to>
      <xdr:col>11</xdr:col>
      <xdr:colOff>38100</xdr:colOff>
      <xdr:row>35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F2529C-3861-D542-B9BA-54AF1F683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4F5D8-4424-BD4D-BCCF-C1ED4CCC47F9}">
  <dimension ref="A1:H186"/>
  <sheetViews>
    <sheetView tabSelected="1" topLeftCell="A158" zoomScale="120" zoomScaleNormal="120" workbookViewId="0">
      <selection activeCell="I177" sqref="I177"/>
    </sheetView>
  </sheetViews>
  <sheetFormatPr baseColWidth="10" defaultRowHeight="16" x14ac:dyDescent="0.2"/>
  <sheetData>
    <row r="1" spans="1:8" x14ac:dyDescent="0.2">
      <c r="A1" t="s">
        <v>0</v>
      </c>
      <c r="B1" t="s">
        <v>4</v>
      </c>
      <c r="C1" t="s">
        <v>15</v>
      </c>
      <c r="D1" t="s">
        <v>9</v>
      </c>
      <c r="E1" t="s">
        <v>10</v>
      </c>
      <c r="F1" t="s">
        <v>8</v>
      </c>
      <c r="G1" t="s">
        <v>23</v>
      </c>
      <c r="H1" t="s">
        <v>25</v>
      </c>
    </row>
    <row r="2" spans="1:8" x14ac:dyDescent="0.2">
      <c r="A2">
        <v>0</v>
      </c>
      <c r="C2" t="s">
        <v>16</v>
      </c>
      <c r="D2" t="s">
        <v>20</v>
      </c>
      <c r="E2">
        <v>30915</v>
      </c>
      <c r="F2">
        <v>1</v>
      </c>
      <c r="G2">
        <v>1</v>
      </c>
    </row>
    <row r="3" spans="1:8" x14ac:dyDescent="0.2">
      <c r="A3">
        <v>0</v>
      </c>
      <c r="C3" t="s">
        <v>16</v>
      </c>
      <c r="D3" t="s">
        <v>21</v>
      </c>
      <c r="E3">
        <v>32605</v>
      </c>
      <c r="F3">
        <v>1</v>
      </c>
      <c r="G3">
        <v>1</v>
      </c>
    </row>
    <row r="4" spans="1:8" x14ac:dyDescent="0.2">
      <c r="A4">
        <v>0</v>
      </c>
      <c r="C4" t="s">
        <v>16</v>
      </c>
      <c r="D4" t="s">
        <v>22</v>
      </c>
      <c r="E4">
        <v>33447</v>
      </c>
      <c r="F4">
        <v>1</v>
      </c>
      <c r="G4">
        <v>1</v>
      </c>
    </row>
    <row r="5" spans="1:8" x14ac:dyDescent="0.2">
      <c r="A5">
        <v>1</v>
      </c>
      <c r="B5" t="s">
        <v>5</v>
      </c>
      <c r="C5" t="s">
        <v>16</v>
      </c>
      <c r="D5" t="s">
        <v>20</v>
      </c>
      <c r="E5">
        <v>20131</v>
      </c>
      <c r="F5">
        <v>1</v>
      </c>
      <c r="G5">
        <v>1</v>
      </c>
    </row>
    <row r="6" spans="1:8" x14ac:dyDescent="0.2">
      <c r="A6">
        <v>1</v>
      </c>
      <c r="B6" t="s">
        <v>5</v>
      </c>
      <c r="C6" t="s">
        <v>16</v>
      </c>
      <c r="D6" t="s">
        <v>21</v>
      </c>
      <c r="E6">
        <v>23359</v>
      </c>
      <c r="F6">
        <v>1</v>
      </c>
      <c r="G6">
        <v>1</v>
      </c>
    </row>
    <row r="7" spans="1:8" x14ac:dyDescent="0.2">
      <c r="A7">
        <v>1</v>
      </c>
      <c r="B7" t="s">
        <v>5</v>
      </c>
      <c r="C7" t="s">
        <v>16</v>
      </c>
      <c r="D7" t="s">
        <v>22</v>
      </c>
      <c r="E7">
        <v>18151</v>
      </c>
      <c r="F7">
        <v>1</v>
      </c>
      <c r="G7">
        <v>1</v>
      </c>
    </row>
    <row r="8" spans="1:8" x14ac:dyDescent="0.2">
      <c r="A8">
        <v>1</v>
      </c>
      <c r="B8" t="s">
        <v>5</v>
      </c>
      <c r="C8" t="s">
        <v>16</v>
      </c>
      <c r="D8" t="s">
        <v>7</v>
      </c>
      <c r="E8">
        <v>0.33404</v>
      </c>
      <c r="F8">
        <v>0</v>
      </c>
      <c r="G8">
        <v>1</v>
      </c>
    </row>
    <row r="9" spans="1:8" x14ac:dyDescent="0.2">
      <c r="A9">
        <v>1</v>
      </c>
      <c r="B9" t="s">
        <v>6</v>
      </c>
      <c r="C9" t="s">
        <v>16</v>
      </c>
      <c r="D9" t="s">
        <v>20</v>
      </c>
      <c r="E9">
        <v>22163</v>
      </c>
      <c r="F9">
        <v>1</v>
      </c>
      <c r="G9">
        <v>1</v>
      </c>
    </row>
    <row r="10" spans="1:8" x14ac:dyDescent="0.2">
      <c r="A10">
        <v>1</v>
      </c>
      <c r="B10" t="s">
        <v>6</v>
      </c>
      <c r="C10" t="s">
        <v>16</v>
      </c>
      <c r="D10" t="s">
        <v>21</v>
      </c>
      <c r="E10">
        <v>25911</v>
      </c>
      <c r="F10">
        <v>1</v>
      </c>
      <c r="G10">
        <v>1</v>
      </c>
    </row>
    <row r="11" spans="1:8" x14ac:dyDescent="0.2">
      <c r="A11">
        <v>1</v>
      </c>
      <c r="B11" t="s">
        <v>6</v>
      </c>
      <c r="C11" t="s">
        <v>16</v>
      </c>
      <c r="D11" t="s">
        <v>22</v>
      </c>
      <c r="E11">
        <v>20875</v>
      </c>
      <c r="F11">
        <v>1</v>
      </c>
      <c r="G11">
        <v>1</v>
      </c>
    </row>
    <row r="12" spans="1:8" x14ac:dyDescent="0.2">
      <c r="A12">
        <v>1</v>
      </c>
      <c r="B12" t="s">
        <v>6</v>
      </c>
      <c r="C12" t="s">
        <v>16</v>
      </c>
      <c r="D12" t="s">
        <v>7</v>
      </c>
      <c r="E12">
        <v>0.29455999999999999</v>
      </c>
      <c r="F12">
        <v>0</v>
      </c>
      <c r="G12">
        <v>1</v>
      </c>
    </row>
    <row r="13" spans="1:8" x14ac:dyDescent="0.2">
      <c r="A13">
        <v>1</v>
      </c>
      <c r="B13" t="s">
        <v>5</v>
      </c>
      <c r="C13" t="s">
        <v>17</v>
      </c>
      <c r="D13" t="s">
        <v>11</v>
      </c>
      <c r="E13">
        <v>66</v>
      </c>
      <c r="F13">
        <v>0</v>
      </c>
      <c r="G13">
        <v>1</v>
      </c>
      <c r="H13">
        <f>E13*100/0.1</f>
        <v>66000</v>
      </c>
    </row>
    <row r="14" spans="1:8" x14ac:dyDescent="0.2">
      <c r="A14">
        <v>1</v>
      </c>
      <c r="B14" t="s">
        <v>5</v>
      </c>
      <c r="C14" t="s">
        <v>17</v>
      </c>
      <c r="D14" t="s">
        <v>12</v>
      </c>
      <c r="E14">
        <v>9</v>
      </c>
      <c r="F14">
        <v>0</v>
      </c>
      <c r="G14">
        <v>1</v>
      </c>
    </row>
    <row r="15" spans="1:8" x14ac:dyDescent="0.2">
      <c r="A15">
        <v>1</v>
      </c>
      <c r="B15" t="s">
        <v>5</v>
      </c>
      <c r="C15" t="s">
        <v>17</v>
      </c>
      <c r="D15" t="s">
        <v>13</v>
      </c>
      <c r="E15">
        <v>0</v>
      </c>
      <c r="F15">
        <v>0</v>
      </c>
      <c r="G15">
        <v>1</v>
      </c>
    </row>
    <row r="16" spans="1:8" x14ac:dyDescent="0.2">
      <c r="A16">
        <v>1</v>
      </c>
      <c r="B16" t="s">
        <v>5</v>
      </c>
      <c r="C16" t="s">
        <v>17</v>
      </c>
      <c r="D16" t="s">
        <v>14</v>
      </c>
      <c r="E16">
        <v>0</v>
      </c>
      <c r="F16">
        <v>0</v>
      </c>
      <c r="G16">
        <v>1</v>
      </c>
    </row>
    <row r="17" spans="1:8" x14ac:dyDescent="0.2">
      <c r="A17">
        <v>1</v>
      </c>
      <c r="B17" t="s">
        <v>6</v>
      </c>
      <c r="C17" t="s">
        <v>17</v>
      </c>
      <c r="D17" t="s">
        <v>11</v>
      </c>
      <c r="E17">
        <v>37</v>
      </c>
      <c r="F17">
        <v>0</v>
      </c>
      <c r="G17">
        <v>1</v>
      </c>
      <c r="H17">
        <f>E17*100/0.1</f>
        <v>37000</v>
      </c>
    </row>
    <row r="18" spans="1:8" x14ac:dyDescent="0.2">
      <c r="A18">
        <v>1</v>
      </c>
      <c r="B18" t="s">
        <v>6</v>
      </c>
      <c r="C18" t="s">
        <v>17</v>
      </c>
      <c r="D18" t="s">
        <v>12</v>
      </c>
      <c r="E18">
        <v>1</v>
      </c>
      <c r="F18">
        <v>0</v>
      </c>
      <c r="G18">
        <v>1</v>
      </c>
    </row>
    <row r="19" spans="1:8" x14ac:dyDescent="0.2">
      <c r="A19">
        <v>1</v>
      </c>
      <c r="B19" t="s">
        <v>6</v>
      </c>
      <c r="C19" t="s">
        <v>17</v>
      </c>
      <c r="D19" t="s">
        <v>13</v>
      </c>
      <c r="E19">
        <v>0</v>
      </c>
      <c r="F19">
        <v>0</v>
      </c>
      <c r="G19">
        <v>1</v>
      </c>
    </row>
    <row r="20" spans="1:8" x14ac:dyDescent="0.2">
      <c r="A20">
        <v>1</v>
      </c>
      <c r="B20" t="s">
        <v>6</v>
      </c>
      <c r="C20" t="s">
        <v>17</v>
      </c>
      <c r="D20" t="s">
        <v>14</v>
      </c>
      <c r="E20">
        <v>0</v>
      </c>
      <c r="F20">
        <v>0</v>
      </c>
      <c r="G20">
        <v>1</v>
      </c>
    </row>
    <row r="21" spans="1:8" x14ac:dyDescent="0.2">
      <c r="A21">
        <v>3</v>
      </c>
      <c r="B21" t="s">
        <v>5</v>
      </c>
      <c r="C21" t="s">
        <v>17</v>
      </c>
      <c r="D21" t="s">
        <v>20</v>
      </c>
      <c r="E21">
        <v>36846</v>
      </c>
      <c r="F21">
        <v>1</v>
      </c>
      <c r="G21">
        <v>1</v>
      </c>
    </row>
    <row r="22" spans="1:8" x14ac:dyDescent="0.2">
      <c r="A22">
        <v>3</v>
      </c>
      <c r="B22" t="s">
        <v>5</v>
      </c>
      <c r="C22" t="s">
        <v>17</v>
      </c>
      <c r="D22" t="s">
        <v>21</v>
      </c>
      <c r="E22">
        <v>36568</v>
      </c>
      <c r="F22">
        <v>1</v>
      </c>
      <c r="G22">
        <v>1</v>
      </c>
    </row>
    <row r="23" spans="1:8" x14ac:dyDescent="0.2">
      <c r="A23">
        <v>3</v>
      </c>
      <c r="B23" t="s">
        <v>5</v>
      </c>
      <c r="C23" t="s">
        <v>17</v>
      </c>
      <c r="D23" t="s">
        <v>22</v>
      </c>
      <c r="E23">
        <v>35790</v>
      </c>
      <c r="F23">
        <v>1</v>
      </c>
      <c r="G23">
        <v>1</v>
      </c>
    </row>
    <row r="24" spans="1:8" x14ac:dyDescent="0.2">
      <c r="A24">
        <v>3</v>
      </c>
      <c r="B24" t="s">
        <v>6</v>
      </c>
      <c r="C24" t="s">
        <v>17</v>
      </c>
      <c r="D24" s="1" t="s">
        <v>20</v>
      </c>
      <c r="E24">
        <v>37160</v>
      </c>
      <c r="F24">
        <v>1</v>
      </c>
      <c r="G24">
        <v>1</v>
      </c>
    </row>
    <row r="25" spans="1:8" x14ac:dyDescent="0.2">
      <c r="A25">
        <v>3</v>
      </c>
      <c r="B25" t="s">
        <v>6</v>
      </c>
      <c r="C25" t="s">
        <v>17</v>
      </c>
      <c r="D25" s="1" t="s">
        <v>21</v>
      </c>
      <c r="E25">
        <v>36787</v>
      </c>
      <c r="F25">
        <v>1</v>
      </c>
      <c r="G25">
        <v>1</v>
      </c>
    </row>
    <row r="26" spans="1:8" x14ac:dyDescent="0.2">
      <c r="A26">
        <v>3</v>
      </c>
      <c r="B26" t="s">
        <v>6</v>
      </c>
      <c r="C26" t="s">
        <v>17</v>
      </c>
      <c r="D26" s="1" t="s">
        <v>22</v>
      </c>
      <c r="E26">
        <v>36208</v>
      </c>
      <c r="F26">
        <v>1</v>
      </c>
      <c r="G26">
        <v>1</v>
      </c>
    </row>
    <row r="27" spans="1:8" x14ac:dyDescent="0.2">
      <c r="A27">
        <v>3</v>
      </c>
      <c r="B27" t="s">
        <v>5</v>
      </c>
      <c r="C27" t="s">
        <v>17</v>
      </c>
      <c r="D27" s="1" t="s">
        <v>20</v>
      </c>
      <c r="E27">
        <v>35700</v>
      </c>
      <c r="F27">
        <v>1</v>
      </c>
      <c r="G27">
        <v>1</v>
      </c>
    </row>
    <row r="28" spans="1:8" x14ac:dyDescent="0.2">
      <c r="A28">
        <v>3</v>
      </c>
      <c r="B28" t="s">
        <v>5</v>
      </c>
      <c r="C28" t="s">
        <v>17</v>
      </c>
      <c r="D28" s="1" t="s">
        <v>21</v>
      </c>
      <c r="E28">
        <v>38313</v>
      </c>
      <c r="F28">
        <v>1</v>
      </c>
      <c r="G28">
        <v>1</v>
      </c>
    </row>
    <row r="29" spans="1:8" x14ac:dyDescent="0.2">
      <c r="A29">
        <v>3</v>
      </c>
      <c r="B29" t="s">
        <v>5</v>
      </c>
      <c r="C29" t="s">
        <v>17</v>
      </c>
      <c r="D29" s="1" t="s">
        <v>22</v>
      </c>
      <c r="E29">
        <v>34838</v>
      </c>
      <c r="F29">
        <v>1</v>
      </c>
      <c r="G29">
        <v>1</v>
      </c>
    </row>
    <row r="30" spans="1:8" x14ac:dyDescent="0.2">
      <c r="A30">
        <v>3</v>
      </c>
      <c r="B30" t="s">
        <v>5</v>
      </c>
      <c r="C30" t="s">
        <v>17</v>
      </c>
      <c r="D30" s="1" t="s">
        <v>7</v>
      </c>
      <c r="E30">
        <v>7.1999999999999995E-2</v>
      </c>
      <c r="F30">
        <v>0</v>
      </c>
      <c r="G30">
        <v>1</v>
      </c>
    </row>
    <row r="31" spans="1:8" x14ac:dyDescent="0.2">
      <c r="A31">
        <v>3</v>
      </c>
      <c r="B31" t="s">
        <v>6</v>
      </c>
      <c r="C31" t="s">
        <v>17</v>
      </c>
      <c r="D31" s="1" t="s">
        <v>20</v>
      </c>
      <c r="E31">
        <v>37456</v>
      </c>
      <c r="F31">
        <v>1</v>
      </c>
      <c r="G31">
        <v>1</v>
      </c>
    </row>
    <row r="32" spans="1:8" x14ac:dyDescent="0.2">
      <c r="A32">
        <v>3</v>
      </c>
      <c r="B32" t="s">
        <v>6</v>
      </c>
      <c r="C32" t="s">
        <v>17</v>
      </c>
      <c r="D32" s="1" t="s">
        <v>21</v>
      </c>
      <c r="E32">
        <v>40408</v>
      </c>
      <c r="F32">
        <v>1</v>
      </c>
      <c r="G32">
        <v>1</v>
      </c>
    </row>
    <row r="33" spans="1:7" x14ac:dyDescent="0.2">
      <c r="A33">
        <v>3</v>
      </c>
      <c r="B33" t="s">
        <v>6</v>
      </c>
      <c r="C33" t="s">
        <v>17</v>
      </c>
      <c r="D33" s="1" t="s">
        <v>22</v>
      </c>
      <c r="E33">
        <v>36499</v>
      </c>
      <c r="F33">
        <v>1</v>
      </c>
      <c r="G33">
        <v>1</v>
      </c>
    </row>
    <row r="34" spans="1:7" x14ac:dyDescent="0.2">
      <c r="A34">
        <v>3</v>
      </c>
      <c r="B34" t="s">
        <v>6</v>
      </c>
      <c r="C34" t="s">
        <v>17</v>
      </c>
      <c r="D34" s="1" t="s">
        <v>7</v>
      </c>
      <c r="E34">
        <v>7.8E-2</v>
      </c>
      <c r="F34">
        <v>0</v>
      </c>
      <c r="G34">
        <v>1</v>
      </c>
    </row>
    <row r="35" spans="1:7" x14ac:dyDescent="0.2">
      <c r="A35">
        <v>3</v>
      </c>
      <c r="C35" t="s">
        <v>18</v>
      </c>
      <c r="D35" s="1" t="s">
        <v>20</v>
      </c>
      <c r="E35">
        <v>37714</v>
      </c>
      <c r="F35">
        <v>1</v>
      </c>
      <c r="G35">
        <v>0</v>
      </c>
    </row>
    <row r="36" spans="1:7" x14ac:dyDescent="0.2">
      <c r="A36">
        <v>3</v>
      </c>
      <c r="C36" t="s">
        <v>18</v>
      </c>
      <c r="D36" s="1" t="s">
        <v>21</v>
      </c>
      <c r="E36">
        <v>40969</v>
      </c>
      <c r="F36">
        <v>1</v>
      </c>
      <c r="G36">
        <v>0</v>
      </c>
    </row>
    <row r="37" spans="1:7" x14ac:dyDescent="0.2">
      <c r="A37">
        <v>3</v>
      </c>
      <c r="C37" t="s">
        <v>18</v>
      </c>
      <c r="D37" s="1" t="s">
        <v>22</v>
      </c>
      <c r="E37">
        <v>36816</v>
      </c>
      <c r="F37">
        <v>1</v>
      </c>
      <c r="G37">
        <v>0</v>
      </c>
    </row>
    <row r="38" spans="1:7" x14ac:dyDescent="0.2">
      <c r="A38">
        <v>3</v>
      </c>
      <c r="C38" t="s">
        <v>18</v>
      </c>
      <c r="D38" s="1" t="s">
        <v>7</v>
      </c>
      <c r="E38">
        <v>8.5000000000000006E-2</v>
      </c>
      <c r="F38">
        <v>0</v>
      </c>
      <c r="G38">
        <v>0</v>
      </c>
    </row>
    <row r="39" spans="1:7" x14ac:dyDescent="0.2">
      <c r="A39">
        <v>3</v>
      </c>
      <c r="C39" t="s">
        <v>19</v>
      </c>
      <c r="D39" s="1" t="s">
        <v>20</v>
      </c>
      <c r="E39">
        <v>38098</v>
      </c>
      <c r="F39">
        <v>1</v>
      </c>
      <c r="G39">
        <v>0</v>
      </c>
    </row>
    <row r="40" spans="1:7" x14ac:dyDescent="0.2">
      <c r="A40">
        <v>3</v>
      </c>
      <c r="C40" t="s">
        <v>19</v>
      </c>
      <c r="D40" s="1" t="s">
        <v>21</v>
      </c>
      <c r="E40">
        <v>41429</v>
      </c>
      <c r="F40">
        <v>1</v>
      </c>
      <c r="G40">
        <v>0</v>
      </c>
    </row>
    <row r="41" spans="1:7" x14ac:dyDescent="0.2">
      <c r="A41">
        <v>3</v>
      </c>
      <c r="C41" t="s">
        <v>19</v>
      </c>
      <c r="D41" s="1" t="s">
        <v>22</v>
      </c>
      <c r="E41">
        <v>37210</v>
      </c>
      <c r="F41">
        <v>1</v>
      </c>
      <c r="G41">
        <v>0</v>
      </c>
    </row>
    <row r="42" spans="1:7" x14ac:dyDescent="0.2">
      <c r="A42">
        <v>3</v>
      </c>
      <c r="C42" t="s">
        <v>19</v>
      </c>
      <c r="D42" s="1" t="s">
        <v>7</v>
      </c>
      <c r="E42">
        <v>0.10290000000000001</v>
      </c>
      <c r="F42">
        <v>0</v>
      </c>
      <c r="G42">
        <v>0</v>
      </c>
    </row>
    <row r="43" spans="1:7" x14ac:dyDescent="0.2">
      <c r="A43">
        <v>3</v>
      </c>
      <c r="B43" t="s">
        <v>5</v>
      </c>
      <c r="C43" t="s">
        <v>16</v>
      </c>
      <c r="D43" s="1" t="s">
        <v>20</v>
      </c>
      <c r="E43">
        <v>23260</v>
      </c>
      <c r="F43">
        <v>1</v>
      </c>
      <c r="G43">
        <v>1</v>
      </c>
    </row>
    <row r="44" spans="1:7" x14ac:dyDescent="0.2">
      <c r="A44">
        <v>3</v>
      </c>
      <c r="B44" t="s">
        <v>5</v>
      </c>
      <c r="C44" t="s">
        <v>16</v>
      </c>
      <c r="D44" s="1" t="s">
        <v>21</v>
      </c>
      <c r="E44">
        <v>26931</v>
      </c>
      <c r="F44">
        <v>1</v>
      </c>
      <c r="G44">
        <v>1</v>
      </c>
    </row>
    <row r="45" spans="1:7" x14ac:dyDescent="0.2">
      <c r="A45">
        <v>3</v>
      </c>
      <c r="B45" t="s">
        <v>5</v>
      </c>
      <c r="C45" t="s">
        <v>16</v>
      </c>
      <c r="D45" s="1" t="s">
        <v>22</v>
      </c>
      <c r="E45">
        <v>23004</v>
      </c>
      <c r="F45">
        <v>1</v>
      </c>
      <c r="G45">
        <v>1</v>
      </c>
    </row>
    <row r="46" spans="1:7" x14ac:dyDescent="0.2">
      <c r="A46">
        <v>3</v>
      </c>
      <c r="B46" t="s">
        <v>5</v>
      </c>
      <c r="C46" t="s">
        <v>16</v>
      </c>
      <c r="D46" s="1" t="s">
        <v>7</v>
      </c>
      <c r="E46">
        <v>0.33</v>
      </c>
      <c r="F46">
        <v>0</v>
      </c>
      <c r="G46">
        <v>1</v>
      </c>
    </row>
    <row r="47" spans="1:7" x14ac:dyDescent="0.2">
      <c r="A47">
        <v>3</v>
      </c>
      <c r="B47" t="s">
        <v>6</v>
      </c>
      <c r="C47" t="s">
        <v>16</v>
      </c>
      <c r="D47" s="1" t="s">
        <v>20</v>
      </c>
      <c r="E47">
        <v>25280</v>
      </c>
      <c r="F47">
        <v>1</v>
      </c>
      <c r="G47">
        <v>1</v>
      </c>
    </row>
    <row r="48" spans="1:7" x14ac:dyDescent="0.2">
      <c r="A48">
        <v>3</v>
      </c>
      <c r="B48" t="s">
        <v>6</v>
      </c>
      <c r="C48" t="s">
        <v>16</v>
      </c>
      <c r="D48" s="1" t="s">
        <v>21</v>
      </c>
      <c r="E48">
        <v>27765</v>
      </c>
      <c r="F48">
        <v>1</v>
      </c>
      <c r="G48">
        <v>1</v>
      </c>
    </row>
    <row r="49" spans="1:8" x14ac:dyDescent="0.2">
      <c r="A49">
        <v>3</v>
      </c>
      <c r="B49" t="s">
        <v>6</v>
      </c>
      <c r="C49" t="s">
        <v>16</v>
      </c>
      <c r="D49" s="1" t="s">
        <v>22</v>
      </c>
      <c r="E49">
        <v>23387</v>
      </c>
      <c r="F49">
        <v>1</v>
      </c>
      <c r="G49">
        <v>1</v>
      </c>
    </row>
    <row r="50" spans="1:8" x14ac:dyDescent="0.2">
      <c r="A50">
        <v>3</v>
      </c>
      <c r="B50" t="s">
        <v>6</v>
      </c>
      <c r="C50" t="s">
        <v>16</v>
      </c>
      <c r="D50" s="1" t="s">
        <v>7</v>
      </c>
      <c r="E50">
        <v>0.35</v>
      </c>
      <c r="F50">
        <v>0</v>
      </c>
      <c r="G50">
        <v>1</v>
      </c>
    </row>
    <row r="51" spans="1:8" x14ac:dyDescent="0.2">
      <c r="A51">
        <v>3</v>
      </c>
      <c r="B51" t="s">
        <v>5</v>
      </c>
      <c r="C51" t="s">
        <v>17</v>
      </c>
      <c r="D51" s="1" t="s">
        <v>11</v>
      </c>
      <c r="E51">
        <v>242</v>
      </c>
      <c r="F51">
        <v>0</v>
      </c>
      <c r="G51">
        <v>1</v>
      </c>
      <c r="H51">
        <f>E51*100/0.1</f>
        <v>242000</v>
      </c>
    </row>
    <row r="52" spans="1:8" x14ac:dyDescent="0.2">
      <c r="A52">
        <v>3</v>
      </c>
      <c r="B52" t="s">
        <v>5</v>
      </c>
      <c r="C52" t="s">
        <v>17</v>
      </c>
      <c r="D52" s="1" t="s">
        <v>12</v>
      </c>
      <c r="E52">
        <v>45</v>
      </c>
      <c r="F52">
        <v>0</v>
      </c>
      <c r="G52">
        <v>1</v>
      </c>
      <c r="H52">
        <f>E52*1000/0.1</f>
        <v>450000</v>
      </c>
    </row>
    <row r="53" spans="1:8" x14ac:dyDescent="0.2">
      <c r="A53">
        <v>3</v>
      </c>
      <c r="B53" t="s">
        <v>5</v>
      </c>
      <c r="C53" t="s">
        <v>17</v>
      </c>
      <c r="D53" s="1" t="s">
        <v>13</v>
      </c>
      <c r="E53">
        <v>11</v>
      </c>
      <c r="F53">
        <v>0</v>
      </c>
      <c r="G53">
        <v>1</v>
      </c>
    </row>
    <row r="54" spans="1:8" x14ac:dyDescent="0.2">
      <c r="A54">
        <v>3</v>
      </c>
      <c r="B54" t="s">
        <v>5</v>
      </c>
      <c r="C54" t="s">
        <v>17</v>
      </c>
      <c r="D54" s="1" t="s">
        <v>14</v>
      </c>
      <c r="E54">
        <v>1</v>
      </c>
      <c r="F54">
        <v>0</v>
      </c>
      <c r="G54">
        <v>1</v>
      </c>
    </row>
    <row r="55" spans="1:8" x14ac:dyDescent="0.2">
      <c r="A55">
        <v>3</v>
      </c>
      <c r="B55" t="s">
        <v>6</v>
      </c>
      <c r="C55" t="s">
        <v>17</v>
      </c>
      <c r="D55" s="1" t="s">
        <v>11</v>
      </c>
      <c r="E55">
        <v>218</v>
      </c>
      <c r="F55">
        <v>0</v>
      </c>
      <c r="G55">
        <v>1</v>
      </c>
      <c r="H55">
        <f>E55*100/0.1</f>
        <v>218000</v>
      </c>
    </row>
    <row r="56" spans="1:8" x14ac:dyDescent="0.2">
      <c r="A56">
        <v>3</v>
      </c>
      <c r="B56" t="s">
        <v>6</v>
      </c>
      <c r="C56" t="s">
        <v>17</v>
      </c>
      <c r="D56" s="1" t="s">
        <v>12</v>
      </c>
      <c r="E56">
        <v>29</v>
      </c>
      <c r="F56">
        <v>0</v>
      </c>
      <c r="G56">
        <v>1</v>
      </c>
      <c r="H56">
        <f>E56*1000/0.1</f>
        <v>290000</v>
      </c>
    </row>
    <row r="57" spans="1:8" x14ac:dyDescent="0.2">
      <c r="A57">
        <v>3</v>
      </c>
      <c r="B57" t="s">
        <v>6</v>
      </c>
      <c r="C57" t="s">
        <v>17</v>
      </c>
      <c r="D57" s="1" t="s">
        <v>13</v>
      </c>
      <c r="E57">
        <v>1</v>
      </c>
      <c r="F57">
        <v>0</v>
      </c>
      <c r="G57">
        <v>1</v>
      </c>
    </row>
    <row r="58" spans="1:8" x14ac:dyDescent="0.2">
      <c r="A58">
        <v>3</v>
      </c>
      <c r="B58" t="s">
        <v>6</v>
      </c>
      <c r="C58" t="s">
        <v>17</v>
      </c>
      <c r="D58" s="1" t="s">
        <v>14</v>
      </c>
      <c r="E58">
        <v>1</v>
      </c>
      <c r="F58">
        <v>0</v>
      </c>
      <c r="G58">
        <v>1</v>
      </c>
    </row>
    <row r="59" spans="1:8" x14ac:dyDescent="0.2">
      <c r="A59">
        <v>7</v>
      </c>
      <c r="B59" t="s">
        <v>5</v>
      </c>
      <c r="C59" t="s">
        <v>17</v>
      </c>
      <c r="D59" t="s">
        <v>20</v>
      </c>
      <c r="E59">
        <v>38416</v>
      </c>
      <c r="F59">
        <v>1</v>
      </c>
      <c r="G59">
        <v>1</v>
      </c>
    </row>
    <row r="60" spans="1:8" x14ac:dyDescent="0.2">
      <c r="A60">
        <v>7</v>
      </c>
      <c r="B60" t="s">
        <v>5</v>
      </c>
      <c r="C60" t="s">
        <v>17</v>
      </c>
      <c r="D60" t="s">
        <v>21</v>
      </c>
      <c r="E60">
        <v>37946</v>
      </c>
      <c r="F60">
        <v>1</v>
      </c>
      <c r="G60">
        <v>1</v>
      </c>
    </row>
    <row r="61" spans="1:8" x14ac:dyDescent="0.2">
      <c r="A61">
        <v>7</v>
      </c>
      <c r="B61" t="s">
        <v>5</v>
      </c>
      <c r="C61" t="s">
        <v>17</v>
      </c>
      <c r="D61" t="s">
        <v>22</v>
      </c>
      <c r="E61">
        <v>34732</v>
      </c>
      <c r="F61">
        <v>1</v>
      </c>
      <c r="G61">
        <v>1</v>
      </c>
    </row>
    <row r="62" spans="1:8" x14ac:dyDescent="0.2">
      <c r="A62">
        <v>7</v>
      </c>
      <c r="B62" t="s">
        <v>5</v>
      </c>
      <c r="C62" t="s">
        <v>17</v>
      </c>
      <c r="D62" t="s">
        <v>7</v>
      </c>
      <c r="E62">
        <v>7.3499999999999996E-2</v>
      </c>
      <c r="F62">
        <v>0</v>
      </c>
      <c r="G62">
        <v>1</v>
      </c>
    </row>
    <row r="63" spans="1:8" x14ac:dyDescent="0.2">
      <c r="A63">
        <v>7</v>
      </c>
      <c r="B63" t="s">
        <v>6</v>
      </c>
      <c r="C63" t="s">
        <v>17</v>
      </c>
      <c r="D63" s="1" t="s">
        <v>20</v>
      </c>
      <c r="E63">
        <v>38365</v>
      </c>
      <c r="F63">
        <v>1</v>
      </c>
      <c r="G63">
        <v>1</v>
      </c>
    </row>
    <row r="64" spans="1:8" x14ac:dyDescent="0.2">
      <c r="A64">
        <v>7</v>
      </c>
      <c r="B64" t="s">
        <v>6</v>
      </c>
      <c r="C64" t="s">
        <v>17</v>
      </c>
      <c r="D64" s="1" t="s">
        <v>21</v>
      </c>
      <c r="E64">
        <v>36986</v>
      </c>
      <c r="F64">
        <v>1</v>
      </c>
      <c r="G64">
        <v>1</v>
      </c>
    </row>
    <row r="65" spans="1:7" x14ac:dyDescent="0.2">
      <c r="A65">
        <v>7</v>
      </c>
      <c r="B65" t="s">
        <v>6</v>
      </c>
      <c r="C65" t="s">
        <v>17</v>
      </c>
      <c r="D65" s="1" t="s">
        <v>22</v>
      </c>
      <c r="E65">
        <v>33907</v>
      </c>
      <c r="F65">
        <v>1</v>
      </c>
      <c r="G65">
        <v>1</v>
      </c>
    </row>
    <row r="66" spans="1:7" x14ac:dyDescent="0.2">
      <c r="A66">
        <v>7</v>
      </c>
      <c r="B66" t="s">
        <v>6</v>
      </c>
      <c r="C66" t="s">
        <v>17</v>
      </c>
      <c r="D66" s="1" t="s">
        <v>7</v>
      </c>
      <c r="E66">
        <v>8.5699999999999998E-2</v>
      </c>
      <c r="F66">
        <v>0</v>
      </c>
      <c r="G66">
        <v>1</v>
      </c>
    </row>
    <row r="67" spans="1:7" x14ac:dyDescent="0.2">
      <c r="A67">
        <v>7</v>
      </c>
      <c r="C67" t="s">
        <v>18</v>
      </c>
      <c r="D67" s="1" t="s">
        <v>20</v>
      </c>
      <c r="E67">
        <v>41287</v>
      </c>
      <c r="F67">
        <v>1</v>
      </c>
      <c r="G67">
        <v>0</v>
      </c>
    </row>
    <row r="68" spans="1:7" x14ac:dyDescent="0.2">
      <c r="A68">
        <v>7</v>
      </c>
      <c r="C68" t="s">
        <v>18</v>
      </c>
      <c r="D68" s="1" t="s">
        <v>21</v>
      </c>
      <c r="E68">
        <v>41591</v>
      </c>
      <c r="F68">
        <v>1</v>
      </c>
      <c r="G68">
        <v>0</v>
      </c>
    </row>
    <row r="69" spans="1:7" x14ac:dyDescent="0.2">
      <c r="A69">
        <v>7</v>
      </c>
      <c r="C69" t="s">
        <v>18</v>
      </c>
      <c r="D69" s="1" t="s">
        <v>22</v>
      </c>
      <c r="E69">
        <v>37625</v>
      </c>
      <c r="F69">
        <v>1</v>
      </c>
      <c r="G69">
        <v>0</v>
      </c>
    </row>
    <row r="70" spans="1:7" x14ac:dyDescent="0.2">
      <c r="A70">
        <v>7</v>
      </c>
      <c r="C70" t="s">
        <v>18</v>
      </c>
      <c r="D70" s="1" t="s">
        <v>7</v>
      </c>
      <c r="E70">
        <v>0.09</v>
      </c>
      <c r="F70">
        <v>0</v>
      </c>
      <c r="G70">
        <v>0</v>
      </c>
    </row>
    <row r="71" spans="1:7" x14ac:dyDescent="0.2">
      <c r="A71">
        <v>7</v>
      </c>
      <c r="C71" t="s">
        <v>19</v>
      </c>
      <c r="D71" s="1" t="s">
        <v>20</v>
      </c>
      <c r="E71">
        <v>40462</v>
      </c>
      <c r="F71">
        <v>1</v>
      </c>
      <c r="G71">
        <v>0</v>
      </c>
    </row>
    <row r="72" spans="1:7" x14ac:dyDescent="0.2">
      <c r="A72">
        <v>7</v>
      </c>
      <c r="C72" t="s">
        <v>19</v>
      </c>
      <c r="D72" s="1" t="s">
        <v>21</v>
      </c>
      <c r="E72">
        <v>40578</v>
      </c>
      <c r="F72">
        <v>1</v>
      </c>
      <c r="G72">
        <v>0</v>
      </c>
    </row>
    <row r="73" spans="1:7" x14ac:dyDescent="0.2">
      <c r="A73">
        <v>7</v>
      </c>
      <c r="C73" t="s">
        <v>19</v>
      </c>
      <c r="D73" s="1" t="s">
        <v>22</v>
      </c>
      <c r="E73">
        <v>37136</v>
      </c>
      <c r="F73">
        <v>1</v>
      </c>
      <c r="G73">
        <v>0</v>
      </c>
    </row>
    <row r="74" spans="1:7" x14ac:dyDescent="0.2">
      <c r="A74">
        <v>7</v>
      </c>
      <c r="C74" t="s">
        <v>19</v>
      </c>
      <c r="D74" s="1" t="s">
        <v>7</v>
      </c>
      <c r="E74">
        <v>0.1128</v>
      </c>
      <c r="F74">
        <v>0</v>
      </c>
      <c r="G74">
        <v>0</v>
      </c>
    </row>
    <row r="75" spans="1:7" x14ac:dyDescent="0.2">
      <c r="A75">
        <v>7</v>
      </c>
      <c r="B75" t="s">
        <v>5</v>
      </c>
      <c r="C75" t="s">
        <v>16</v>
      </c>
      <c r="D75" s="1" t="s">
        <v>20</v>
      </c>
      <c r="E75">
        <v>25299</v>
      </c>
      <c r="F75">
        <v>1</v>
      </c>
      <c r="G75">
        <v>1</v>
      </c>
    </row>
    <row r="76" spans="1:7" x14ac:dyDescent="0.2">
      <c r="A76">
        <v>7</v>
      </c>
      <c r="B76" t="s">
        <v>5</v>
      </c>
      <c r="C76" t="s">
        <v>16</v>
      </c>
      <c r="D76" s="1" t="s">
        <v>21</v>
      </c>
      <c r="E76">
        <v>26534</v>
      </c>
      <c r="F76">
        <v>1</v>
      </c>
      <c r="G76">
        <v>1</v>
      </c>
    </row>
    <row r="77" spans="1:7" x14ac:dyDescent="0.2">
      <c r="A77">
        <v>7</v>
      </c>
      <c r="B77" t="s">
        <v>5</v>
      </c>
      <c r="C77" t="s">
        <v>16</v>
      </c>
      <c r="D77" s="1" t="s">
        <v>22</v>
      </c>
      <c r="E77">
        <v>22911</v>
      </c>
      <c r="F77">
        <v>1</v>
      </c>
      <c r="G77">
        <v>1</v>
      </c>
    </row>
    <row r="78" spans="1:7" x14ac:dyDescent="0.2">
      <c r="A78">
        <v>7</v>
      </c>
      <c r="B78" t="s">
        <v>5</v>
      </c>
      <c r="C78" t="s">
        <v>16</v>
      </c>
      <c r="D78" s="1" t="s">
        <v>7</v>
      </c>
      <c r="E78">
        <v>0.35499999999999998</v>
      </c>
      <c r="F78">
        <v>0</v>
      </c>
      <c r="G78">
        <v>1</v>
      </c>
    </row>
    <row r="79" spans="1:7" x14ac:dyDescent="0.2">
      <c r="A79">
        <v>7</v>
      </c>
      <c r="B79" t="s">
        <v>6</v>
      </c>
      <c r="C79" t="s">
        <v>16</v>
      </c>
      <c r="D79" s="1" t="s">
        <v>20</v>
      </c>
      <c r="E79">
        <v>25744</v>
      </c>
      <c r="F79">
        <v>1</v>
      </c>
      <c r="G79">
        <v>1</v>
      </c>
    </row>
    <row r="80" spans="1:7" x14ac:dyDescent="0.2">
      <c r="A80">
        <v>7</v>
      </c>
      <c r="B80" t="s">
        <v>6</v>
      </c>
      <c r="C80" t="s">
        <v>16</v>
      </c>
      <c r="D80" s="1" t="s">
        <v>21</v>
      </c>
      <c r="E80">
        <v>27159</v>
      </c>
      <c r="F80">
        <v>1</v>
      </c>
      <c r="G80">
        <v>1</v>
      </c>
    </row>
    <row r="81" spans="1:8" x14ac:dyDescent="0.2">
      <c r="A81">
        <v>7</v>
      </c>
      <c r="B81" t="s">
        <v>6</v>
      </c>
      <c r="C81" t="s">
        <v>16</v>
      </c>
      <c r="D81" s="1" t="s">
        <v>22</v>
      </c>
      <c r="E81">
        <v>23204</v>
      </c>
      <c r="F81">
        <v>1</v>
      </c>
      <c r="G81">
        <v>1</v>
      </c>
    </row>
    <row r="82" spans="1:8" x14ac:dyDescent="0.2">
      <c r="A82">
        <v>7</v>
      </c>
      <c r="B82" t="s">
        <v>6</v>
      </c>
      <c r="C82" t="s">
        <v>16</v>
      </c>
      <c r="D82" s="1" t="s">
        <v>7</v>
      </c>
      <c r="E82">
        <v>0.40029999999999999</v>
      </c>
      <c r="F82">
        <v>0</v>
      </c>
      <c r="G82">
        <v>1</v>
      </c>
    </row>
    <row r="83" spans="1:8" x14ac:dyDescent="0.2">
      <c r="A83">
        <v>7</v>
      </c>
      <c r="B83" t="s">
        <v>5</v>
      </c>
      <c r="C83" t="s">
        <v>17</v>
      </c>
      <c r="D83" s="1" t="s">
        <v>11</v>
      </c>
      <c r="E83" t="s">
        <v>24</v>
      </c>
      <c r="F83">
        <v>0</v>
      </c>
      <c r="G83">
        <v>1</v>
      </c>
    </row>
    <row r="84" spans="1:8" x14ac:dyDescent="0.2">
      <c r="A84">
        <v>7</v>
      </c>
      <c r="B84" t="s">
        <v>5</v>
      </c>
      <c r="C84" t="s">
        <v>17</v>
      </c>
      <c r="D84" s="1" t="s">
        <v>12</v>
      </c>
      <c r="E84">
        <v>51</v>
      </c>
      <c r="F84">
        <v>0</v>
      </c>
      <c r="G84">
        <v>1</v>
      </c>
      <c r="H84">
        <f>E84*1000/0.1</f>
        <v>510000</v>
      </c>
    </row>
    <row r="85" spans="1:8" x14ac:dyDescent="0.2">
      <c r="A85">
        <v>7</v>
      </c>
      <c r="B85" t="s">
        <v>5</v>
      </c>
      <c r="C85" t="s">
        <v>17</v>
      </c>
      <c r="D85" s="1" t="s">
        <v>13</v>
      </c>
      <c r="E85">
        <v>4</v>
      </c>
      <c r="F85">
        <v>0</v>
      </c>
      <c r="G85">
        <v>1</v>
      </c>
    </row>
    <row r="86" spans="1:8" x14ac:dyDescent="0.2">
      <c r="A86">
        <v>7</v>
      </c>
      <c r="B86" t="s">
        <v>5</v>
      </c>
      <c r="C86" t="s">
        <v>17</v>
      </c>
      <c r="D86" s="1" t="s">
        <v>14</v>
      </c>
      <c r="E86">
        <v>3</v>
      </c>
      <c r="F86">
        <v>0</v>
      </c>
      <c r="G86">
        <v>1</v>
      </c>
    </row>
    <row r="87" spans="1:8" x14ac:dyDescent="0.2">
      <c r="A87">
        <v>7</v>
      </c>
      <c r="B87" t="s">
        <v>6</v>
      </c>
      <c r="C87" t="s">
        <v>17</v>
      </c>
      <c r="D87" s="1" t="s">
        <v>11</v>
      </c>
      <c r="E87" t="s">
        <v>24</v>
      </c>
      <c r="F87">
        <v>0</v>
      </c>
      <c r="G87">
        <v>1</v>
      </c>
    </row>
    <row r="88" spans="1:8" x14ac:dyDescent="0.2">
      <c r="A88">
        <v>7</v>
      </c>
      <c r="B88" t="s">
        <v>6</v>
      </c>
      <c r="C88" t="s">
        <v>17</v>
      </c>
      <c r="D88" s="1" t="s">
        <v>12</v>
      </c>
      <c r="E88">
        <v>66</v>
      </c>
      <c r="F88">
        <v>0</v>
      </c>
      <c r="G88">
        <v>1</v>
      </c>
      <c r="H88">
        <f>E88*1000/0.1</f>
        <v>660000</v>
      </c>
    </row>
    <row r="89" spans="1:8" x14ac:dyDescent="0.2">
      <c r="A89">
        <v>7</v>
      </c>
      <c r="B89" t="s">
        <v>6</v>
      </c>
      <c r="C89" t="s">
        <v>17</v>
      </c>
      <c r="D89" s="1" t="s">
        <v>13</v>
      </c>
      <c r="E89">
        <v>8</v>
      </c>
      <c r="F89">
        <v>0</v>
      </c>
      <c r="G89">
        <v>1</v>
      </c>
    </row>
    <row r="90" spans="1:8" x14ac:dyDescent="0.2">
      <c r="A90">
        <v>7</v>
      </c>
      <c r="B90" t="s">
        <v>6</v>
      </c>
      <c r="C90" t="s">
        <v>17</v>
      </c>
      <c r="D90" s="1" t="s">
        <v>14</v>
      </c>
      <c r="E90">
        <v>3</v>
      </c>
      <c r="F90">
        <v>0</v>
      </c>
      <c r="G90">
        <v>1</v>
      </c>
    </row>
    <row r="91" spans="1:8" x14ac:dyDescent="0.2">
      <c r="A91">
        <v>14</v>
      </c>
      <c r="B91" t="s">
        <v>5</v>
      </c>
      <c r="C91" t="s">
        <v>17</v>
      </c>
      <c r="D91" t="s">
        <v>20</v>
      </c>
      <c r="E91">
        <v>33441</v>
      </c>
      <c r="F91">
        <v>1</v>
      </c>
      <c r="G91">
        <v>1</v>
      </c>
    </row>
    <row r="92" spans="1:8" x14ac:dyDescent="0.2">
      <c r="A92">
        <v>14</v>
      </c>
      <c r="B92" t="s">
        <v>5</v>
      </c>
      <c r="C92" t="s">
        <v>17</v>
      </c>
      <c r="D92" t="s">
        <v>21</v>
      </c>
      <c r="E92">
        <v>30025</v>
      </c>
      <c r="F92">
        <v>1</v>
      </c>
      <c r="G92">
        <v>1</v>
      </c>
    </row>
    <row r="93" spans="1:8" x14ac:dyDescent="0.2">
      <c r="A93">
        <v>14</v>
      </c>
      <c r="B93" t="s">
        <v>5</v>
      </c>
      <c r="C93" t="s">
        <v>17</v>
      </c>
      <c r="D93" t="s">
        <v>22</v>
      </c>
      <c r="E93">
        <v>32054</v>
      </c>
      <c r="F93">
        <v>1</v>
      </c>
      <c r="G93">
        <v>1</v>
      </c>
    </row>
    <row r="94" spans="1:8" x14ac:dyDescent="0.2">
      <c r="A94">
        <v>14</v>
      </c>
      <c r="B94" t="s">
        <v>5</v>
      </c>
      <c r="C94" t="s">
        <v>17</v>
      </c>
      <c r="D94" t="s">
        <v>7</v>
      </c>
      <c r="E94">
        <v>0.10625999999999999</v>
      </c>
      <c r="F94">
        <v>0</v>
      </c>
      <c r="G94">
        <v>1</v>
      </c>
    </row>
    <row r="95" spans="1:8" x14ac:dyDescent="0.2">
      <c r="A95">
        <v>14</v>
      </c>
      <c r="B95" t="s">
        <v>6</v>
      </c>
      <c r="C95" t="s">
        <v>17</v>
      </c>
      <c r="D95" s="1" t="s">
        <v>20</v>
      </c>
      <c r="E95">
        <v>31880</v>
      </c>
      <c r="F95">
        <v>1</v>
      </c>
      <c r="G95">
        <v>1</v>
      </c>
    </row>
    <row r="96" spans="1:8" x14ac:dyDescent="0.2">
      <c r="A96">
        <v>14</v>
      </c>
      <c r="B96" t="s">
        <v>6</v>
      </c>
      <c r="C96" t="s">
        <v>17</v>
      </c>
      <c r="D96" s="1" t="s">
        <v>21</v>
      </c>
      <c r="E96">
        <v>28516</v>
      </c>
      <c r="F96">
        <v>1</v>
      </c>
      <c r="G96">
        <v>1</v>
      </c>
    </row>
    <row r="97" spans="1:7" x14ac:dyDescent="0.2">
      <c r="A97">
        <v>14</v>
      </c>
      <c r="B97" t="s">
        <v>6</v>
      </c>
      <c r="C97" t="s">
        <v>17</v>
      </c>
      <c r="D97" s="1" t="s">
        <v>22</v>
      </c>
      <c r="E97">
        <v>31452</v>
      </c>
      <c r="F97">
        <v>1</v>
      </c>
      <c r="G97">
        <v>1</v>
      </c>
    </row>
    <row r="98" spans="1:7" x14ac:dyDescent="0.2">
      <c r="A98">
        <v>14</v>
      </c>
      <c r="B98" t="s">
        <v>6</v>
      </c>
      <c r="C98" t="s">
        <v>17</v>
      </c>
      <c r="D98" s="1" t="s">
        <v>7</v>
      </c>
      <c r="E98">
        <v>0.11169999999999999</v>
      </c>
      <c r="F98">
        <v>0</v>
      </c>
      <c r="G98">
        <v>1</v>
      </c>
    </row>
    <row r="99" spans="1:7" x14ac:dyDescent="0.2">
      <c r="A99">
        <v>14</v>
      </c>
      <c r="C99" t="s">
        <v>18</v>
      </c>
      <c r="D99" s="1" t="s">
        <v>20</v>
      </c>
      <c r="E99">
        <v>37457</v>
      </c>
      <c r="F99">
        <v>1</v>
      </c>
      <c r="G99">
        <v>0</v>
      </c>
    </row>
    <row r="100" spans="1:7" x14ac:dyDescent="0.2">
      <c r="A100">
        <v>14</v>
      </c>
      <c r="C100" t="s">
        <v>18</v>
      </c>
      <c r="D100" s="1" t="s">
        <v>21</v>
      </c>
      <c r="E100">
        <v>35379</v>
      </c>
      <c r="F100">
        <v>1</v>
      </c>
      <c r="G100">
        <v>0</v>
      </c>
    </row>
    <row r="101" spans="1:7" x14ac:dyDescent="0.2">
      <c r="A101">
        <v>14</v>
      </c>
      <c r="C101" t="s">
        <v>18</v>
      </c>
      <c r="D101" s="1" t="s">
        <v>22</v>
      </c>
      <c r="E101">
        <v>36993</v>
      </c>
      <c r="F101">
        <v>1</v>
      </c>
      <c r="G101">
        <v>0</v>
      </c>
    </row>
    <row r="102" spans="1:7" x14ac:dyDescent="0.2">
      <c r="A102">
        <v>14</v>
      </c>
      <c r="C102" t="s">
        <v>18</v>
      </c>
      <c r="D102" s="1" t="s">
        <v>7</v>
      </c>
      <c r="E102">
        <v>0.11768000000000001</v>
      </c>
      <c r="F102">
        <v>0</v>
      </c>
      <c r="G102">
        <v>0</v>
      </c>
    </row>
    <row r="103" spans="1:7" x14ac:dyDescent="0.2">
      <c r="A103">
        <v>14</v>
      </c>
      <c r="C103" t="s">
        <v>19</v>
      </c>
      <c r="D103" s="1" t="s">
        <v>20</v>
      </c>
      <c r="E103">
        <v>37178</v>
      </c>
      <c r="F103">
        <v>1</v>
      </c>
      <c r="G103">
        <v>0</v>
      </c>
    </row>
    <row r="104" spans="1:7" x14ac:dyDescent="0.2">
      <c r="A104">
        <v>14</v>
      </c>
      <c r="C104" t="s">
        <v>19</v>
      </c>
      <c r="D104" s="1" t="s">
        <v>21</v>
      </c>
      <c r="E104">
        <v>35074</v>
      </c>
      <c r="F104">
        <v>1</v>
      </c>
      <c r="G104">
        <v>0</v>
      </c>
    </row>
    <row r="105" spans="1:7" x14ac:dyDescent="0.2">
      <c r="A105">
        <v>14</v>
      </c>
      <c r="C105" t="s">
        <v>19</v>
      </c>
      <c r="D105" s="1" t="s">
        <v>22</v>
      </c>
      <c r="E105">
        <v>36848</v>
      </c>
      <c r="F105">
        <v>1</v>
      </c>
      <c r="G105">
        <v>0</v>
      </c>
    </row>
    <row r="106" spans="1:7" x14ac:dyDescent="0.2">
      <c r="A106">
        <v>14</v>
      </c>
      <c r="C106" t="s">
        <v>19</v>
      </c>
      <c r="D106" s="1" t="s">
        <v>7</v>
      </c>
      <c r="E106">
        <v>0.12905</v>
      </c>
      <c r="F106">
        <v>0</v>
      </c>
      <c r="G106">
        <v>0</v>
      </c>
    </row>
    <row r="107" spans="1:7" x14ac:dyDescent="0.2">
      <c r="A107">
        <v>14</v>
      </c>
      <c r="B107" t="s">
        <v>5</v>
      </c>
      <c r="C107" t="s">
        <v>16</v>
      </c>
      <c r="D107" s="1" t="s">
        <v>20</v>
      </c>
      <c r="E107">
        <v>25481</v>
      </c>
      <c r="F107">
        <v>1</v>
      </c>
      <c r="G107">
        <v>1</v>
      </c>
    </row>
    <row r="108" spans="1:7" x14ac:dyDescent="0.2">
      <c r="A108">
        <v>14</v>
      </c>
      <c r="B108" t="s">
        <v>5</v>
      </c>
      <c r="C108" t="s">
        <v>16</v>
      </c>
      <c r="D108" s="1" t="s">
        <v>21</v>
      </c>
      <c r="E108">
        <v>23669</v>
      </c>
      <c r="F108">
        <v>1</v>
      </c>
      <c r="G108">
        <v>1</v>
      </c>
    </row>
    <row r="109" spans="1:7" x14ac:dyDescent="0.2">
      <c r="A109">
        <v>14</v>
      </c>
      <c r="B109" t="s">
        <v>5</v>
      </c>
      <c r="C109" t="s">
        <v>16</v>
      </c>
      <c r="D109" s="1" t="s">
        <v>22</v>
      </c>
      <c r="E109">
        <v>25341</v>
      </c>
      <c r="F109">
        <v>1</v>
      </c>
      <c r="G109">
        <v>1</v>
      </c>
    </row>
    <row r="110" spans="1:7" x14ac:dyDescent="0.2">
      <c r="A110">
        <v>14</v>
      </c>
      <c r="B110" t="s">
        <v>5</v>
      </c>
      <c r="C110" t="s">
        <v>16</v>
      </c>
      <c r="D110" s="1" t="s">
        <v>7</v>
      </c>
      <c r="E110">
        <v>0.28997000000000001</v>
      </c>
      <c r="F110">
        <v>0</v>
      </c>
      <c r="G110">
        <v>1</v>
      </c>
    </row>
    <row r="111" spans="1:7" x14ac:dyDescent="0.2">
      <c r="A111">
        <v>14</v>
      </c>
      <c r="B111" t="s">
        <v>6</v>
      </c>
      <c r="C111" t="s">
        <v>16</v>
      </c>
      <c r="D111" s="1" t="s">
        <v>20</v>
      </c>
      <c r="E111">
        <v>22031</v>
      </c>
      <c r="F111">
        <v>1</v>
      </c>
      <c r="G111">
        <v>1</v>
      </c>
    </row>
    <row r="112" spans="1:7" x14ac:dyDescent="0.2">
      <c r="A112">
        <v>14</v>
      </c>
      <c r="B112" t="s">
        <v>6</v>
      </c>
      <c r="C112" t="s">
        <v>16</v>
      </c>
      <c r="D112" s="1" t="s">
        <v>21</v>
      </c>
      <c r="E112">
        <v>21826</v>
      </c>
      <c r="F112">
        <v>1</v>
      </c>
      <c r="G112">
        <v>1</v>
      </c>
    </row>
    <row r="113" spans="1:8" x14ac:dyDescent="0.2">
      <c r="A113">
        <v>14</v>
      </c>
      <c r="B113" t="s">
        <v>6</v>
      </c>
      <c r="C113" t="s">
        <v>16</v>
      </c>
      <c r="D113" s="1" t="s">
        <v>22</v>
      </c>
      <c r="E113">
        <v>22646</v>
      </c>
      <c r="F113">
        <v>1</v>
      </c>
      <c r="G113">
        <v>1</v>
      </c>
    </row>
    <row r="114" spans="1:8" x14ac:dyDescent="0.2">
      <c r="A114">
        <v>14</v>
      </c>
      <c r="B114" t="s">
        <v>6</v>
      </c>
      <c r="C114" t="s">
        <v>16</v>
      </c>
      <c r="D114" s="1" t="s">
        <v>7</v>
      </c>
      <c r="E114">
        <v>0.38419999999999999</v>
      </c>
      <c r="F114">
        <v>0</v>
      </c>
      <c r="G114">
        <v>1</v>
      </c>
    </row>
    <row r="115" spans="1:8" x14ac:dyDescent="0.2">
      <c r="A115">
        <v>14</v>
      </c>
      <c r="B115" t="s">
        <v>5</v>
      </c>
      <c r="C115" t="s">
        <v>17</v>
      </c>
      <c r="D115" s="1" t="s">
        <v>11</v>
      </c>
      <c r="E115" t="s">
        <v>24</v>
      </c>
      <c r="F115">
        <v>0</v>
      </c>
      <c r="G115">
        <v>1</v>
      </c>
    </row>
    <row r="116" spans="1:8" x14ac:dyDescent="0.2">
      <c r="A116">
        <v>14</v>
      </c>
      <c r="B116" t="s">
        <v>5</v>
      </c>
      <c r="C116" t="s">
        <v>17</v>
      </c>
      <c r="D116" s="1" t="s">
        <v>12</v>
      </c>
      <c r="E116">
        <v>102</v>
      </c>
      <c r="F116">
        <v>0</v>
      </c>
      <c r="G116">
        <v>1</v>
      </c>
      <c r="H116">
        <f>E116*1000/0.1</f>
        <v>1020000</v>
      </c>
    </row>
    <row r="117" spans="1:8" x14ac:dyDescent="0.2">
      <c r="A117">
        <v>14</v>
      </c>
      <c r="B117" t="s">
        <v>5</v>
      </c>
      <c r="C117" t="s">
        <v>17</v>
      </c>
      <c r="D117" s="1" t="s">
        <v>13</v>
      </c>
      <c r="E117">
        <v>8</v>
      </c>
      <c r="F117">
        <v>0</v>
      </c>
      <c r="G117">
        <v>1</v>
      </c>
    </row>
    <row r="118" spans="1:8" x14ac:dyDescent="0.2">
      <c r="A118">
        <v>14</v>
      </c>
      <c r="B118" t="s">
        <v>5</v>
      </c>
      <c r="C118" t="s">
        <v>17</v>
      </c>
      <c r="D118" s="1" t="s">
        <v>14</v>
      </c>
      <c r="E118">
        <v>0</v>
      </c>
      <c r="F118">
        <v>0</v>
      </c>
      <c r="G118">
        <v>1</v>
      </c>
    </row>
    <row r="119" spans="1:8" x14ac:dyDescent="0.2">
      <c r="A119">
        <v>14</v>
      </c>
      <c r="B119" t="s">
        <v>6</v>
      </c>
      <c r="C119" t="s">
        <v>17</v>
      </c>
      <c r="D119" s="1" t="s">
        <v>11</v>
      </c>
      <c r="E119" t="s">
        <v>24</v>
      </c>
      <c r="F119">
        <v>0</v>
      </c>
      <c r="G119">
        <v>1</v>
      </c>
    </row>
    <row r="120" spans="1:8" x14ac:dyDescent="0.2">
      <c r="A120">
        <v>14</v>
      </c>
      <c r="B120" t="s">
        <v>6</v>
      </c>
      <c r="C120" t="s">
        <v>17</v>
      </c>
      <c r="D120" s="1" t="s">
        <v>12</v>
      </c>
      <c r="E120">
        <v>293</v>
      </c>
      <c r="F120">
        <v>0</v>
      </c>
      <c r="G120">
        <v>1</v>
      </c>
      <c r="H120">
        <f>E120*1000/0.1</f>
        <v>2930000</v>
      </c>
    </row>
    <row r="121" spans="1:8" x14ac:dyDescent="0.2">
      <c r="A121">
        <v>14</v>
      </c>
      <c r="B121" t="s">
        <v>6</v>
      </c>
      <c r="C121" t="s">
        <v>17</v>
      </c>
      <c r="D121" s="1" t="s">
        <v>13</v>
      </c>
      <c r="E121">
        <v>160</v>
      </c>
      <c r="F121">
        <v>0</v>
      </c>
      <c r="G121">
        <v>1</v>
      </c>
      <c r="H121">
        <f>E121*10000/0.1</f>
        <v>16000000</v>
      </c>
    </row>
    <row r="122" spans="1:8" x14ac:dyDescent="0.2">
      <c r="A122">
        <v>14</v>
      </c>
      <c r="B122" t="s">
        <v>6</v>
      </c>
      <c r="C122" t="s">
        <v>17</v>
      </c>
      <c r="D122" s="1" t="s">
        <v>14</v>
      </c>
      <c r="E122">
        <v>4</v>
      </c>
      <c r="F122">
        <v>0</v>
      </c>
      <c r="G122">
        <v>1</v>
      </c>
    </row>
    <row r="123" spans="1:8" x14ac:dyDescent="0.2">
      <c r="A123">
        <v>21</v>
      </c>
      <c r="B123" t="s">
        <v>5</v>
      </c>
      <c r="C123" t="s">
        <v>17</v>
      </c>
      <c r="D123" t="s">
        <v>20</v>
      </c>
      <c r="E123">
        <v>34439</v>
      </c>
      <c r="F123">
        <v>1</v>
      </c>
      <c r="G123">
        <v>1</v>
      </c>
    </row>
    <row r="124" spans="1:8" x14ac:dyDescent="0.2">
      <c r="A124">
        <v>21</v>
      </c>
      <c r="B124" t="s">
        <v>5</v>
      </c>
      <c r="C124" t="s">
        <v>17</v>
      </c>
      <c r="D124" t="s">
        <v>21</v>
      </c>
      <c r="E124">
        <v>33014</v>
      </c>
      <c r="F124">
        <v>1</v>
      </c>
      <c r="G124">
        <v>1</v>
      </c>
    </row>
    <row r="125" spans="1:8" x14ac:dyDescent="0.2">
      <c r="A125">
        <v>21</v>
      </c>
      <c r="B125" t="s">
        <v>5</v>
      </c>
      <c r="C125" t="s">
        <v>17</v>
      </c>
      <c r="D125" t="s">
        <v>22</v>
      </c>
      <c r="E125">
        <v>31848</v>
      </c>
      <c r="F125">
        <v>1</v>
      </c>
      <c r="G125">
        <v>1</v>
      </c>
    </row>
    <row r="126" spans="1:8" x14ac:dyDescent="0.2">
      <c r="A126">
        <v>21</v>
      </c>
      <c r="B126" t="s">
        <v>5</v>
      </c>
      <c r="C126" t="s">
        <v>17</v>
      </c>
      <c r="D126" t="s">
        <v>7</v>
      </c>
      <c r="E126">
        <v>7.5919E-2</v>
      </c>
      <c r="F126">
        <v>0</v>
      </c>
      <c r="G126">
        <v>1</v>
      </c>
    </row>
    <row r="127" spans="1:8" x14ac:dyDescent="0.2">
      <c r="A127">
        <v>21</v>
      </c>
      <c r="B127" t="s">
        <v>6</v>
      </c>
      <c r="C127" t="s">
        <v>17</v>
      </c>
      <c r="D127" s="1" t="s">
        <v>20</v>
      </c>
      <c r="E127">
        <v>33940</v>
      </c>
      <c r="F127">
        <v>1</v>
      </c>
      <c r="G127">
        <v>1</v>
      </c>
    </row>
    <row r="128" spans="1:8" x14ac:dyDescent="0.2">
      <c r="A128">
        <v>21</v>
      </c>
      <c r="B128" t="s">
        <v>6</v>
      </c>
      <c r="C128" t="s">
        <v>17</v>
      </c>
      <c r="D128" s="1" t="s">
        <v>21</v>
      </c>
      <c r="E128">
        <v>32574</v>
      </c>
      <c r="F128">
        <v>1</v>
      </c>
      <c r="G128">
        <v>1</v>
      </c>
    </row>
    <row r="129" spans="1:7" x14ac:dyDescent="0.2">
      <c r="A129">
        <v>21</v>
      </c>
      <c r="B129" t="s">
        <v>6</v>
      </c>
      <c r="C129" t="s">
        <v>17</v>
      </c>
      <c r="D129" s="1" t="s">
        <v>22</v>
      </c>
      <c r="E129">
        <v>31317</v>
      </c>
      <c r="F129">
        <v>1</v>
      </c>
      <c r="G129">
        <v>1</v>
      </c>
    </row>
    <row r="130" spans="1:7" x14ac:dyDescent="0.2">
      <c r="A130">
        <v>21</v>
      </c>
      <c r="B130" t="s">
        <v>6</v>
      </c>
      <c r="C130" t="s">
        <v>17</v>
      </c>
      <c r="D130" s="1" t="s">
        <v>7</v>
      </c>
      <c r="E130">
        <v>9.4475000000000003E-2</v>
      </c>
      <c r="F130">
        <v>0</v>
      </c>
      <c r="G130">
        <v>1</v>
      </c>
    </row>
    <row r="131" spans="1:7" x14ac:dyDescent="0.2">
      <c r="A131">
        <v>21</v>
      </c>
      <c r="C131" t="s">
        <v>18</v>
      </c>
      <c r="D131" s="1" t="s">
        <v>20</v>
      </c>
      <c r="E131">
        <v>39835</v>
      </c>
      <c r="F131">
        <v>1</v>
      </c>
      <c r="G131">
        <v>0</v>
      </c>
    </row>
    <row r="132" spans="1:7" x14ac:dyDescent="0.2">
      <c r="A132">
        <v>21</v>
      </c>
      <c r="C132" t="s">
        <v>18</v>
      </c>
      <c r="D132" s="1" t="s">
        <v>21</v>
      </c>
      <c r="E132">
        <v>39983</v>
      </c>
      <c r="F132">
        <v>1</v>
      </c>
      <c r="G132">
        <v>0</v>
      </c>
    </row>
    <row r="133" spans="1:7" x14ac:dyDescent="0.2">
      <c r="A133">
        <v>21</v>
      </c>
      <c r="C133" t="s">
        <v>18</v>
      </c>
      <c r="D133" s="1" t="s">
        <v>22</v>
      </c>
      <c r="E133">
        <v>36734</v>
      </c>
      <c r="F133">
        <v>1</v>
      </c>
      <c r="G133">
        <v>0</v>
      </c>
    </row>
    <row r="134" spans="1:7" x14ac:dyDescent="0.2">
      <c r="A134">
        <v>21</v>
      </c>
      <c r="C134" t="s">
        <v>18</v>
      </c>
      <c r="D134" s="1" t="s">
        <v>7</v>
      </c>
      <c r="E134">
        <v>9.0886999999999996E-2</v>
      </c>
      <c r="F134">
        <v>0</v>
      </c>
      <c r="G134">
        <v>0</v>
      </c>
    </row>
    <row r="135" spans="1:7" x14ac:dyDescent="0.2">
      <c r="A135">
        <v>21</v>
      </c>
      <c r="C135" t="s">
        <v>19</v>
      </c>
      <c r="D135" s="1" t="s">
        <v>20</v>
      </c>
      <c r="E135">
        <v>38655</v>
      </c>
      <c r="F135">
        <v>1</v>
      </c>
      <c r="G135">
        <v>0</v>
      </c>
    </row>
    <row r="136" spans="1:7" x14ac:dyDescent="0.2">
      <c r="A136">
        <v>21</v>
      </c>
      <c r="C136" t="s">
        <v>19</v>
      </c>
      <c r="D136" s="1" t="s">
        <v>21</v>
      </c>
      <c r="E136">
        <v>38996</v>
      </c>
      <c r="F136">
        <v>1</v>
      </c>
      <c r="G136">
        <v>0</v>
      </c>
    </row>
    <row r="137" spans="1:7" x14ac:dyDescent="0.2">
      <c r="A137">
        <v>21</v>
      </c>
      <c r="C137" t="s">
        <v>19</v>
      </c>
      <c r="D137" s="1" t="s">
        <v>22</v>
      </c>
      <c r="E137">
        <v>35920</v>
      </c>
      <c r="F137">
        <v>1</v>
      </c>
      <c r="G137">
        <v>0</v>
      </c>
    </row>
    <row r="138" spans="1:7" x14ac:dyDescent="0.2">
      <c r="A138">
        <v>21</v>
      </c>
      <c r="C138" t="s">
        <v>19</v>
      </c>
      <c r="D138" s="1" t="s">
        <v>7</v>
      </c>
      <c r="E138">
        <v>0.11654</v>
      </c>
      <c r="F138">
        <v>0</v>
      </c>
      <c r="G138">
        <v>0</v>
      </c>
    </row>
    <row r="139" spans="1:7" x14ac:dyDescent="0.2">
      <c r="A139">
        <v>21</v>
      </c>
      <c r="B139" t="s">
        <v>5</v>
      </c>
      <c r="C139" t="s">
        <v>16</v>
      </c>
      <c r="D139" s="1" t="s">
        <v>20</v>
      </c>
      <c r="E139">
        <v>22755</v>
      </c>
      <c r="F139">
        <v>1</v>
      </c>
      <c r="G139">
        <v>1</v>
      </c>
    </row>
    <row r="140" spans="1:7" x14ac:dyDescent="0.2">
      <c r="A140">
        <v>21</v>
      </c>
      <c r="B140" t="s">
        <v>5</v>
      </c>
      <c r="C140" t="s">
        <v>16</v>
      </c>
      <c r="D140" s="1" t="s">
        <v>21</v>
      </c>
      <c r="E140">
        <v>23287</v>
      </c>
      <c r="F140">
        <v>1</v>
      </c>
      <c r="G140">
        <v>1</v>
      </c>
    </row>
    <row r="141" spans="1:7" x14ac:dyDescent="0.2">
      <c r="A141">
        <v>21</v>
      </c>
      <c r="B141" t="s">
        <v>5</v>
      </c>
      <c r="C141" t="s">
        <v>16</v>
      </c>
      <c r="D141" s="1" t="s">
        <v>22</v>
      </c>
      <c r="E141">
        <v>21730</v>
      </c>
      <c r="F141">
        <v>1</v>
      </c>
      <c r="G141">
        <v>1</v>
      </c>
    </row>
    <row r="142" spans="1:7" x14ac:dyDescent="0.2">
      <c r="A142">
        <v>21</v>
      </c>
      <c r="B142" t="s">
        <v>5</v>
      </c>
      <c r="C142" t="s">
        <v>16</v>
      </c>
      <c r="D142" s="1" t="s">
        <v>7</v>
      </c>
      <c r="E142">
        <v>0.28071000000000002</v>
      </c>
      <c r="F142">
        <v>0</v>
      </c>
      <c r="G142">
        <v>1</v>
      </c>
    </row>
    <row r="143" spans="1:7" x14ac:dyDescent="0.2">
      <c r="A143">
        <v>21</v>
      </c>
      <c r="B143" t="s">
        <v>6</v>
      </c>
      <c r="C143" t="s">
        <v>16</v>
      </c>
      <c r="D143" s="1" t="s">
        <v>20</v>
      </c>
      <c r="E143">
        <v>23097</v>
      </c>
      <c r="F143">
        <v>1</v>
      </c>
      <c r="G143">
        <v>1</v>
      </c>
    </row>
    <row r="144" spans="1:7" x14ac:dyDescent="0.2">
      <c r="A144">
        <v>21</v>
      </c>
      <c r="B144" t="s">
        <v>6</v>
      </c>
      <c r="C144" t="s">
        <v>16</v>
      </c>
      <c r="D144" s="1" t="s">
        <v>21</v>
      </c>
      <c r="E144">
        <v>23487</v>
      </c>
      <c r="F144">
        <v>1</v>
      </c>
      <c r="G144">
        <v>1</v>
      </c>
    </row>
    <row r="145" spans="1:8" x14ac:dyDescent="0.2">
      <c r="A145">
        <v>21</v>
      </c>
      <c r="B145" t="s">
        <v>6</v>
      </c>
      <c r="C145" t="s">
        <v>16</v>
      </c>
      <c r="D145" s="1" t="s">
        <v>22</v>
      </c>
      <c r="E145">
        <v>22123</v>
      </c>
      <c r="F145">
        <v>1</v>
      </c>
      <c r="G145">
        <v>1</v>
      </c>
    </row>
    <row r="146" spans="1:8" x14ac:dyDescent="0.2">
      <c r="A146">
        <v>21</v>
      </c>
      <c r="B146" t="s">
        <v>6</v>
      </c>
      <c r="C146" t="s">
        <v>16</v>
      </c>
      <c r="D146" s="1" t="s">
        <v>7</v>
      </c>
      <c r="E146">
        <v>0.30545</v>
      </c>
      <c r="F146">
        <v>0</v>
      </c>
      <c r="G146">
        <v>1</v>
      </c>
    </row>
    <row r="147" spans="1:8" x14ac:dyDescent="0.2">
      <c r="A147">
        <v>21</v>
      </c>
      <c r="B147" t="s">
        <v>5</v>
      </c>
      <c r="C147" t="s">
        <v>17</v>
      </c>
      <c r="D147" s="1" t="s">
        <v>11</v>
      </c>
      <c r="E147" t="s">
        <v>24</v>
      </c>
      <c r="F147">
        <v>0</v>
      </c>
      <c r="G147">
        <v>1</v>
      </c>
    </row>
    <row r="148" spans="1:8" x14ac:dyDescent="0.2">
      <c r="A148">
        <v>21</v>
      </c>
      <c r="B148" t="s">
        <v>5</v>
      </c>
      <c r="C148" t="s">
        <v>17</v>
      </c>
      <c r="D148" s="1" t="s">
        <v>12</v>
      </c>
      <c r="E148" t="s">
        <v>24</v>
      </c>
      <c r="F148">
        <v>0</v>
      </c>
      <c r="G148">
        <v>1</v>
      </c>
    </row>
    <row r="149" spans="1:8" x14ac:dyDescent="0.2">
      <c r="A149">
        <v>21</v>
      </c>
      <c r="B149" t="s">
        <v>5</v>
      </c>
      <c r="C149" t="s">
        <v>17</v>
      </c>
      <c r="D149" s="1" t="s">
        <v>13</v>
      </c>
      <c r="E149">
        <v>49</v>
      </c>
      <c r="F149">
        <v>0</v>
      </c>
      <c r="G149">
        <v>1</v>
      </c>
      <c r="H149">
        <f>E149*10000/0.1</f>
        <v>4900000</v>
      </c>
    </row>
    <row r="150" spans="1:8" x14ac:dyDescent="0.2">
      <c r="A150">
        <v>21</v>
      </c>
      <c r="B150" t="s">
        <v>5</v>
      </c>
      <c r="C150" t="s">
        <v>17</v>
      </c>
      <c r="D150" s="1" t="s">
        <v>14</v>
      </c>
      <c r="E150">
        <v>1</v>
      </c>
      <c r="F150">
        <v>0</v>
      </c>
      <c r="G150">
        <v>1</v>
      </c>
    </row>
    <row r="151" spans="1:8" x14ac:dyDescent="0.2">
      <c r="A151">
        <v>21</v>
      </c>
      <c r="B151" t="s">
        <v>6</v>
      </c>
      <c r="C151" t="s">
        <v>17</v>
      </c>
      <c r="D151" s="1" t="s">
        <v>11</v>
      </c>
      <c r="E151" t="s">
        <v>24</v>
      </c>
      <c r="F151">
        <v>0</v>
      </c>
      <c r="G151">
        <v>1</v>
      </c>
    </row>
    <row r="152" spans="1:8" x14ac:dyDescent="0.2">
      <c r="A152">
        <v>21</v>
      </c>
      <c r="B152" t="s">
        <v>6</v>
      </c>
      <c r="C152" t="s">
        <v>17</v>
      </c>
      <c r="D152" s="1" t="s">
        <v>12</v>
      </c>
      <c r="E152">
        <v>189</v>
      </c>
      <c r="F152">
        <v>0</v>
      </c>
      <c r="G152">
        <v>1</v>
      </c>
    </row>
    <row r="153" spans="1:8" x14ac:dyDescent="0.2">
      <c r="A153">
        <v>21</v>
      </c>
      <c r="B153" t="s">
        <v>6</v>
      </c>
      <c r="C153" t="s">
        <v>17</v>
      </c>
      <c r="D153" s="1" t="s">
        <v>13</v>
      </c>
      <c r="E153">
        <v>63</v>
      </c>
      <c r="F153">
        <v>0</v>
      </c>
      <c r="G153">
        <v>1</v>
      </c>
      <c r="H153">
        <f>E153*10000/0.1</f>
        <v>6300000</v>
      </c>
    </row>
    <row r="154" spans="1:8" x14ac:dyDescent="0.2">
      <c r="A154">
        <v>21</v>
      </c>
      <c r="B154" t="s">
        <v>6</v>
      </c>
      <c r="C154" t="s">
        <v>17</v>
      </c>
      <c r="D154" s="1" t="s">
        <v>14</v>
      </c>
      <c r="E154">
        <v>2</v>
      </c>
      <c r="F154">
        <v>0</v>
      </c>
      <c r="G154">
        <v>1</v>
      </c>
    </row>
    <row r="155" spans="1:8" x14ac:dyDescent="0.2">
      <c r="A155">
        <v>28</v>
      </c>
      <c r="B155" t="s">
        <v>5</v>
      </c>
      <c r="C155" t="s">
        <v>17</v>
      </c>
      <c r="D155" t="s">
        <v>20</v>
      </c>
      <c r="E155">
        <v>36230</v>
      </c>
      <c r="F155">
        <v>1</v>
      </c>
      <c r="G155">
        <v>1</v>
      </c>
    </row>
    <row r="156" spans="1:8" x14ac:dyDescent="0.2">
      <c r="A156">
        <v>28</v>
      </c>
      <c r="B156" t="s">
        <v>5</v>
      </c>
      <c r="C156" t="s">
        <v>17</v>
      </c>
      <c r="D156" t="s">
        <v>21</v>
      </c>
      <c r="E156">
        <v>34101</v>
      </c>
      <c r="F156">
        <v>1</v>
      </c>
      <c r="G156">
        <v>1</v>
      </c>
    </row>
    <row r="157" spans="1:8" x14ac:dyDescent="0.2">
      <c r="A157">
        <v>28</v>
      </c>
      <c r="B157" t="s">
        <v>5</v>
      </c>
      <c r="C157" t="s">
        <v>17</v>
      </c>
      <c r="D157" t="s">
        <v>22</v>
      </c>
      <c r="E157">
        <v>33039</v>
      </c>
      <c r="F157">
        <v>1</v>
      </c>
      <c r="G157">
        <v>1</v>
      </c>
    </row>
    <row r="158" spans="1:8" x14ac:dyDescent="0.2">
      <c r="A158">
        <v>28</v>
      </c>
      <c r="B158" t="s">
        <v>5</v>
      </c>
      <c r="C158" t="s">
        <v>17</v>
      </c>
      <c r="D158" t="s">
        <v>7</v>
      </c>
      <c r="E158">
        <v>0.11767</v>
      </c>
      <c r="G158">
        <v>1</v>
      </c>
    </row>
    <row r="159" spans="1:8" x14ac:dyDescent="0.2">
      <c r="A159">
        <v>28</v>
      </c>
      <c r="B159" t="s">
        <v>6</v>
      </c>
      <c r="C159" t="s">
        <v>17</v>
      </c>
      <c r="D159" s="1" t="s">
        <v>20</v>
      </c>
      <c r="E159">
        <v>36628</v>
      </c>
      <c r="F159">
        <v>1</v>
      </c>
      <c r="G159">
        <v>1</v>
      </c>
    </row>
    <row r="160" spans="1:8" x14ac:dyDescent="0.2">
      <c r="A160">
        <v>28</v>
      </c>
      <c r="B160" t="s">
        <v>6</v>
      </c>
      <c r="C160" t="s">
        <v>17</v>
      </c>
      <c r="D160" s="1" t="s">
        <v>21</v>
      </c>
      <c r="E160">
        <v>34263</v>
      </c>
      <c r="F160">
        <v>1</v>
      </c>
      <c r="G160">
        <v>1</v>
      </c>
    </row>
    <row r="161" spans="1:7" x14ac:dyDescent="0.2">
      <c r="A161">
        <v>28</v>
      </c>
      <c r="B161" t="s">
        <v>6</v>
      </c>
      <c r="C161" t="s">
        <v>17</v>
      </c>
      <c r="D161" s="1" t="s">
        <v>22</v>
      </c>
      <c r="E161">
        <v>33159</v>
      </c>
      <c r="F161">
        <v>1</v>
      </c>
      <c r="G161">
        <v>1</v>
      </c>
    </row>
    <row r="162" spans="1:7" x14ac:dyDescent="0.2">
      <c r="A162">
        <v>28</v>
      </c>
      <c r="B162" t="s">
        <v>6</v>
      </c>
      <c r="C162" t="s">
        <v>17</v>
      </c>
      <c r="D162" s="1" t="s">
        <v>7</v>
      </c>
      <c r="E162">
        <v>0.14207</v>
      </c>
      <c r="F162">
        <v>0</v>
      </c>
      <c r="G162">
        <v>1</v>
      </c>
    </row>
    <row r="163" spans="1:7" x14ac:dyDescent="0.2">
      <c r="A163">
        <v>28</v>
      </c>
      <c r="C163" t="s">
        <v>18</v>
      </c>
      <c r="D163" s="1" t="s">
        <v>20</v>
      </c>
      <c r="E163">
        <v>39272</v>
      </c>
      <c r="F163">
        <v>1</v>
      </c>
      <c r="G163">
        <v>0</v>
      </c>
    </row>
    <row r="164" spans="1:7" x14ac:dyDescent="0.2">
      <c r="A164">
        <v>28</v>
      </c>
      <c r="C164" t="s">
        <v>18</v>
      </c>
      <c r="D164" s="1" t="s">
        <v>21</v>
      </c>
      <c r="E164">
        <v>38782</v>
      </c>
      <c r="F164">
        <v>1</v>
      </c>
      <c r="G164">
        <v>0</v>
      </c>
    </row>
    <row r="165" spans="1:7" x14ac:dyDescent="0.2">
      <c r="A165">
        <v>28</v>
      </c>
      <c r="C165" t="s">
        <v>18</v>
      </c>
      <c r="D165" s="1" t="s">
        <v>22</v>
      </c>
      <c r="E165">
        <v>37060</v>
      </c>
      <c r="F165">
        <v>1</v>
      </c>
      <c r="G165">
        <v>0</v>
      </c>
    </row>
    <row r="166" spans="1:7" x14ac:dyDescent="0.2">
      <c r="A166">
        <v>28</v>
      </c>
      <c r="C166" t="s">
        <v>18</v>
      </c>
      <c r="D166" s="1" t="s">
        <v>7</v>
      </c>
      <c r="E166">
        <v>0.13414999999999999</v>
      </c>
      <c r="F166">
        <v>0</v>
      </c>
      <c r="G166">
        <v>0</v>
      </c>
    </row>
    <row r="167" spans="1:7" x14ac:dyDescent="0.2">
      <c r="A167">
        <v>28</v>
      </c>
      <c r="C167" t="s">
        <v>19</v>
      </c>
      <c r="D167" s="1" t="s">
        <v>20</v>
      </c>
      <c r="E167">
        <v>38888</v>
      </c>
      <c r="F167">
        <v>1</v>
      </c>
      <c r="G167">
        <v>0</v>
      </c>
    </row>
    <row r="168" spans="1:7" x14ac:dyDescent="0.2">
      <c r="A168">
        <v>28</v>
      </c>
      <c r="C168" t="s">
        <v>19</v>
      </c>
      <c r="D168" s="1" t="s">
        <v>21</v>
      </c>
      <c r="E168">
        <v>38311</v>
      </c>
      <c r="F168">
        <v>1</v>
      </c>
      <c r="G168">
        <v>0</v>
      </c>
    </row>
    <row r="169" spans="1:7" x14ac:dyDescent="0.2">
      <c r="A169">
        <v>28</v>
      </c>
      <c r="C169" t="s">
        <v>19</v>
      </c>
      <c r="D169" s="1" t="s">
        <v>22</v>
      </c>
      <c r="E169">
        <v>36547</v>
      </c>
      <c r="F169">
        <v>1</v>
      </c>
      <c r="G169">
        <v>0</v>
      </c>
    </row>
    <row r="170" spans="1:7" x14ac:dyDescent="0.2">
      <c r="A170">
        <v>28</v>
      </c>
      <c r="C170" t="s">
        <v>19</v>
      </c>
      <c r="D170" s="1" t="s">
        <v>7</v>
      </c>
      <c r="E170">
        <v>0.14892</v>
      </c>
      <c r="F170">
        <v>0</v>
      </c>
      <c r="G170">
        <v>0</v>
      </c>
    </row>
    <row r="171" spans="1:7" x14ac:dyDescent="0.2">
      <c r="A171">
        <v>28</v>
      </c>
      <c r="B171" t="s">
        <v>5</v>
      </c>
      <c r="C171" t="s">
        <v>16</v>
      </c>
      <c r="D171" s="1" t="s">
        <v>20</v>
      </c>
      <c r="E171">
        <v>27052</v>
      </c>
      <c r="F171">
        <v>1</v>
      </c>
      <c r="G171">
        <v>1</v>
      </c>
    </row>
    <row r="172" spans="1:7" x14ac:dyDescent="0.2">
      <c r="A172">
        <v>28</v>
      </c>
      <c r="B172" t="s">
        <v>5</v>
      </c>
      <c r="C172" t="s">
        <v>16</v>
      </c>
      <c r="D172" s="1" t="s">
        <v>21</v>
      </c>
      <c r="E172">
        <v>25890</v>
      </c>
      <c r="F172">
        <v>1</v>
      </c>
      <c r="G172">
        <v>1</v>
      </c>
    </row>
    <row r="173" spans="1:7" x14ac:dyDescent="0.2">
      <c r="A173">
        <v>28</v>
      </c>
      <c r="B173" t="s">
        <v>5</v>
      </c>
      <c r="C173" t="s">
        <v>16</v>
      </c>
      <c r="D173" s="1" t="s">
        <v>22</v>
      </c>
      <c r="E173">
        <v>24467</v>
      </c>
      <c r="F173">
        <v>1</v>
      </c>
      <c r="G173">
        <v>1</v>
      </c>
    </row>
    <row r="174" spans="1:7" x14ac:dyDescent="0.2">
      <c r="A174">
        <v>28</v>
      </c>
      <c r="B174" t="s">
        <v>5</v>
      </c>
      <c r="C174" t="s">
        <v>16</v>
      </c>
      <c r="D174" s="1" t="s">
        <v>7</v>
      </c>
      <c r="E174">
        <v>0.34139999999999998</v>
      </c>
      <c r="F174">
        <v>0</v>
      </c>
      <c r="G174">
        <v>1</v>
      </c>
    </row>
    <row r="175" spans="1:7" x14ac:dyDescent="0.2">
      <c r="A175">
        <v>28</v>
      </c>
      <c r="B175" t="s">
        <v>6</v>
      </c>
      <c r="C175" t="s">
        <v>16</v>
      </c>
      <c r="D175" s="1" t="s">
        <v>20</v>
      </c>
      <c r="E175">
        <v>28462</v>
      </c>
      <c r="F175">
        <v>1</v>
      </c>
      <c r="G175">
        <v>1</v>
      </c>
    </row>
    <row r="176" spans="1:7" x14ac:dyDescent="0.2">
      <c r="A176">
        <v>28</v>
      </c>
      <c r="B176" t="s">
        <v>6</v>
      </c>
      <c r="C176" t="s">
        <v>16</v>
      </c>
      <c r="D176" s="1" t="s">
        <v>21</v>
      </c>
      <c r="E176">
        <v>27293</v>
      </c>
      <c r="F176">
        <v>1</v>
      </c>
      <c r="G176">
        <v>1</v>
      </c>
    </row>
    <row r="177" spans="1:8" x14ac:dyDescent="0.2">
      <c r="A177">
        <v>28</v>
      </c>
      <c r="B177" t="s">
        <v>6</v>
      </c>
      <c r="C177" t="s">
        <v>16</v>
      </c>
      <c r="D177" s="1" t="s">
        <v>22</v>
      </c>
      <c r="E177">
        <v>25430</v>
      </c>
      <c r="F177">
        <v>1</v>
      </c>
      <c r="G177">
        <v>1</v>
      </c>
    </row>
    <row r="178" spans="1:8" x14ac:dyDescent="0.2">
      <c r="A178">
        <v>28</v>
      </c>
      <c r="B178" t="s">
        <v>6</v>
      </c>
      <c r="C178" t="s">
        <v>16</v>
      </c>
      <c r="D178" s="1" t="s">
        <v>7</v>
      </c>
      <c r="E178">
        <v>0.34963</v>
      </c>
      <c r="F178">
        <v>0</v>
      </c>
      <c r="G178">
        <v>1</v>
      </c>
    </row>
    <row r="179" spans="1:8" x14ac:dyDescent="0.2">
      <c r="A179">
        <v>28</v>
      </c>
      <c r="B179" t="s">
        <v>5</v>
      </c>
      <c r="C179" t="s">
        <v>17</v>
      </c>
      <c r="D179" s="1" t="s">
        <v>11</v>
      </c>
      <c r="E179" t="s">
        <v>24</v>
      </c>
      <c r="F179">
        <v>0</v>
      </c>
      <c r="G179">
        <v>1</v>
      </c>
    </row>
    <row r="180" spans="1:8" x14ac:dyDescent="0.2">
      <c r="A180">
        <v>28</v>
      </c>
      <c r="B180" t="s">
        <v>5</v>
      </c>
      <c r="C180" t="s">
        <v>17</v>
      </c>
      <c r="D180" s="1" t="s">
        <v>12</v>
      </c>
      <c r="E180">
        <v>186</v>
      </c>
      <c r="F180">
        <v>0</v>
      </c>
      <c r="G180">
        <v>1</v>
      </c>
    </row>
    <row r="181" spans="1:8" x14ac:dyDescent="0.2">
      <c r="A181">
        <v>28</v>
      </c>
      <c r="B181" t="s">
        <v>5</v>
      </c>
      <c r="C181" t="s">
        <v>17</v>
      </c>
      <c r="D181" s="1" t="s">
        <v>13</v>
      </c>
      <c r="E181">
        <v>36</v>
      </c>
      <c r="F181">
        <v>0</v>
      </c>
      <c r="G181">
        <v>1</v>
      </c>
      <c r="H181">
        <f>E181*10000/0.1</f>
        <v>3600000</v>
      </c>
    </row>
    <row r="182" spans="1:8" x14ac:dyDescent="0.2">
      <c r="A182">
        <v>28</v>
      </c>
      <c r="B182" t="s">
        <v>5</v>
      </c>
      <c r="C182" t="s">
        <v>17</v>
      </c>
      <c r="D182" s="1" t="s">
        <v>14</v>
      </c>
      <c r="E182">
        <v>1</v>
      </c>
      <c r="F182">
        <v>0</v>
      </c>
      <c r="G182">
        <v>1</v>
      </c>
    </row>
    <row r="183" spans="1:8" x14ac:dyDescent="0.2">
      <c r="A183">
        <v>28</v>
      </c>
      <c r="B183" t="s">
        <v>6</v>
      </c>
      <c r="C183" t="s">
        <v>17</v>
      </c>
      <c r="D183" s="1" t="s">
        <v>11</v>
      </c>
      <c r="E183" t="s">
        <v>24</v>
      </c>
      <c r="F183">
        <v>0</v>
      </c>
      <c r="G183">
        <v>1</v>
      </c>
    </row>
    <row r="184" spans="1:8" x14ac:dyDescent="0.2">
      <c r="A184">
        <v>28</v>
      </c>
      <c r="B184" t="s">
        <v>6</v>
      </c>
      <c r="C184" t="s">
        <v>17</v>
      </c>
      <c r="D184" s="1" t="s">
        <v>12</v>
      </c>
      <c r="E184">
        <v>233</v>
      </c>
      <c r="F184">
        <v>0</v>
      </c>
      <c r="G184">
        <v>1</v>
      </c>
    </row>
    <row r="185" spans="1:8" x14ac:dyDescent="0.2">
      <c r="A185">
        <v>28</v>
      </c>
      <c r="B185" t="s">
        <v>6</v>
      </c>
      <c r="C185" t="s">
        <v>17</v>
      </c>
      <c r="D185" s="1" t="s">
        <v>13</v>
      </c>
      <c r="E185">
        <v>82</v>
      </c>
      <c r="F185">
        <v>0</v>
      </c>
      <c r="G185">
        <v>1</v>
      </c>
      <c r="H185">
        <f>E185*10000/0.1</f>
        <v>8200000</v>
      </c>
    </row>
    <row r="186" spans="1:8" x14ac:dyDescent="0.2">
      <c r="A186">
        <v>28</v>
      </c>
      <c r="B186" t="s">
        <v>6</v>
      </c>
      <c r="C186" t="s">
        <v>17</v>
      </c>
      <c r="D186" s="1" t="s">
        <v>14</v>
      </c>
      <c r="E186">
        <v>2</v>
      </c>
      <c r="F186">
        <v>0</v>
      </c>
      <c r="G186">
        <v>1</v>
      </c>
    </row>
  </sheetData>
  <autoFilter ref="A1:E82" xr:uid="{7574F5D8-4424-BD4D-BCCF-C1ED4CCC47F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4D64D-154C-E34E-9B97-468C6B476766}">
  <dimension ref="A1:E6"/>
  <sheetViews>
    <sheetView workbookViewId="0">
      <selection sqref="A1:E6"/>
    </sheetView>
  </sheetViews>
  <sheetFormatPr baseColWidth="10" defaultRowHeight="16" x14ac:dyDescent="0.2"/>
  <sheetData>
    <row r="1" spans="1:5" x14ac:dyDescent="0.2">
      <c r="A1" t="s">
        <v>0</v>
      </c>
      <c r="B1">
        <v>0</v>
      </c>
      <c r="D1">
        <v>1</v>
      </c>
      <c r="E1">
        <v>1</v>
      </c>
    </row>
    <row r="2" spans="1:5" x14ac:dyDescent="0.2">
      <c r="A2" t="s">
        <v>4</v>
      </c>
      <c r="D2" t="s">
        <v>5</v>
      </c>
      <c r="E2" t="s">
        <v>6</v>
      </c>
    </row>
    <row r="3" spans="1:5" x14ac:dyDescent="0.2">
      <c r="A3" t="s">
        <v>1</v>
      </c>
      <c r="B3">
        <v>30915</v>
      </c>
      <c r="D3">
        <v>20131</v>
      </c>
      <c r="E3">
        <v>22163</v>
      </c>
    </row>
    <row r="4" spans="1:5" x14ac:dyDescent="0.2">
      <c r="A4" t="s">
        <v>2</v>
      </c>
      <c r="B4">
        <v>32605</v>
      </c>
      <c r="D4">
        <v>23359</v>
      </c>
      <c r="E4">
        <v>25911</v>
      </c>
    </row>
    <row r="5" spans="1:5" x14ac:dyDescent="0.2">
      <c r="A5" t="s">
        <v>3</v>
      </c>
      <c r="B5">
        <v>33447</v>
      </c>
      <c r="D5">
        <v>18151</v>
      </c>
      <c r="E5">
        <v>20875</v>
      </c>
    </row>
    <row r="6" spans="1:5" x14ac:dyDescent="0.2">
      <c r="A6" t="s">
        <v>7</v>
      </c>
      <c r="D6">
        <v>0.33404</v>
      </c>
      <c r="E6">
        <v>0.29546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AEAF5-8C9F-5843-89D4-D054E72A09AB}">
  <dimension ref="A1:E5"/>
  <sheetViews>
    <sheetView workbookViewId="0">
      <selection sqref="A1:E5"/>
    </sheetView>
  </sheetViews>
  <sheetFormatPr baseColWidth="10" defaultRowHeight="16" x14ac:dyDescent="0.2"/>
  <sheetData>
    <row r="1" spans="1:5" x14ac:dyDescent="0.2">
      <c r="A1" t="s">
        <v>26</v>
      </c>
      <c r="B1" t="s">
        <v>20</v>
      </c>
      <c r="C1" t="s">
        <v>21</v>
      </c>
      <c r="D1" t="s">
        <v>22</v>
      </c>
      <c r="E1" t="s">
        <v>27</v>
      </c>
    </row>
    <row r="2" spans="1:5" x14ac:dyDescent="0.2">
      <c r="A2" t="s">
        <v>28</v>
      </c>
      <c r="B2">
        <v>24966</v>
      </c>
      <c r="C2">
        <v>22391</v>
      </c>
      <c r="D2">
        <v>26150</v>
      </c>
      <c r="E2">
        <v>0.28536</v>
      </c>
    </row>
    <row r="3" spans="1:5" x14ac:dyDescent="0.2">
      <c r="A3" t="s">
        <v>29</v>
      </c>
      <c r="B3">
        <v>29627</v>
      </c>
      <c r="C3">
        <v>25910</v>
      </c>
      <c r="D3">
        <v>30185</v>
      </c>
      <c r="E3">
        <v>0.50666</v>
      </c>
    </row>
    <row r="4" spans="1:5" x14ac:dyDescent="0.2">
      <c r="A4" t="s">
        <v>30</v>
      </c>
      <c r="B4">
        <v>19942</v>
      </c>
      <c r="C4">
        <v>19639</v>
      </c>
      <c r="D4">
        <v>21562</v>
      </c>
      <c r="E4">
        <v>0.39916000000000001</v>
      </c>
    </row>
    <row r="5" spans="1:5" x14ac:dyDescent="0.2">
      <c r="A5" t="s">
        <v>31</v>
      </c>
      <c r="B5">
        <v>22189</v>
      </c>
      <c r="C5">
        <v>21783</v>
      </c>
      <c r="D5">
        <v>24013</v>
      </c>
      <c r="E5">
        <v>0.47313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beads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Amelia Foley</cp:lastModifiedBy>
  <dcterms:created xsi:type="dcterms:W3CDTF">2023-08-16T20:10:54Z</dcterms:created>
  <dcterms:modified xsi:type="dcterms:W3CDTF">2023-09-14T17:04:10Z</dcterms:modified>
</cp:coreProperties>
</file>