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h92/Dropbox/CourseMaterial/20212022/QuantMethods/final_project/country_data/output/"/>
    </mc:Choice>
  </mc:AlternateContent>
  <xr:revisionPtr revIDLastSave="0" documentId="8_{84203602-6635-E745-8941-0E0897E2E36B}" xr6:coauthVersionLast="47" xr6:coauthVersionMax="47" xr10:uidLastSave="{00000000-0000-0000-0000-000000000000}"/>
  <bookViews>
    <workbookView xWindow="6460" yWindow="2520" windowWidth="28040" windowHeight="17440"/>
  </bookViews>
  <sheets>
    <sheet name="country_stats_variable_descri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6" i="1"/>
  <c r="I17" i="1"/>
  <c r="I20" i="1"/>
  <c r="I21" i="1"/>
  <c r="I22" i="1"/>
  <c r="I25" i="1"/>
  <c r="I26" i="1"/>
  <c r="I27" i="1"/>
  <c r="I28" i="1"/>
  <c r="I29" i="1"/>
  <c r="I30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5" i="1"/>
  <c r="I68" i="1"/>
  <c r="I70" i="1"/>
  <c r="I75" i="1"/>
  <c r="I76" i="1"/>
  <c r="I78" i="1"/>
  <c r="I91" i="1"/>
  <c r="I93" i="1"/>
  <c r="I94" i="1"/>
  <c r="I95" i="1"/>
  <c r="I96" i="1"/>
  <c r="I97" i="1"/>
  <c r="I98" i="1"/>
  <c r="I99" i="1"/>
  <c r="I100" i="1"/>
  <c r="I101" i="1"/>
  <c r="I102" i="1"/>
  <c r="I105" i="1"/>
  <c r="I106" i="1"/>
  <c r="I107" i="1"/>
  <c r="I108" i="1"/>
  <c r="I109" i="1"/>
  <c r="I110" i="1"/>
  <c r="I111" i="1"/>
  <c r="I113" i="1"/>
  <c r="I114" i="1"/>
  <c r="I116" i="1"/>
  <c r="I117" i="1"/>
  <c r="I120" i="1"/>
  <c r="I121" i="1"/>
  <c r="I122" i="1"/>
  <c r="I123" i="1"/>
  <c r="I124" i="1"/>
  <c r="I125" i="1"/>
  <c r="I127" i="1"/>
  <c r="I128" i="1"/>
  <c r="I132" i="1"/>
  <c r="I133" i="1"/>
  <c r="I135" i="1"/>
  <c r="I136" i="1"/>
  <c r="I137" i="1"/>
  <c r="I138" i="1"/>
  <c r="I139" i="1"/>
  <c r="I141" i="1"/>
  <c r="I142" i="1"/>
  <c r="I152" i="1"/>
  <c r="I153" i="1"/>
  <c r="I154" i="1"/>
  <c r="I158" i="1"/>
  <c r="I159" i="1"/>
  <c r="I160" i="1"/>
  <c r="I161" i="1"/>
  <c r="I163" i="1"/>
  <c r="I164" i="1"/>
  <c r="I165" i="1"/>
  <c r="I166" i="1"/>
  <c r="I167" i="1"/>
  <c r="I168" i="1"/>
  <c r="I169" i="1"/>
  <c r="I178" i="1"/>
  <c r="I179" i="1"/>
  <c r="I181" i="1"/>
  <c r="I182" i="1"/>
  <c r="I190" i="1"/>
  <c r="I191" i="1"/>
  <c r="I192" i="1"/>
  <c r="I194" i="1"/>
  <c r="I195" i="1"/>
  <c r="I196" i="1"/>
  <c r="I197" i="1"/>
  <c r="I199" i="1"/>
  <c r="I200" i="1"/>
  <c r="I201" i="1"/>
  <c r="I205" i="1"/>
  <c r="I206" i="1"/>
  <c r="I212" i="1"/>
  <c r="I213" i="1"/>
  <c r="I214" i="1"/>
  <c r="I215" i="1"/>
  <c r="I216" i="1"/>
  <c r="I219" i="1"/>
  <c r="I220" i="1"/>
  <c r="I221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48" i="1"/>
  <c r="I13" i="1"/>
  <c r="I14" i="1"/>
  <c r="I15" i="1"/>
  <c r="I18" i="1"/>
  <c r="I19" i="1"/>
  <c r="I23" i="1"/>
  <c r="I24" i="1"/>
  <c r="I31" i="1"/>
  <c r="I49" i="1"/>
  <c r="I63" i="1"/>
  <c r="I64" i="1"/>
  <c r="I66" i="1"/>
  <c r="I67" i="1"/>
  <c r="I69" i="1"/>
  <c r="I71" i="1"/>
  <c r="I72" i="1"/>
  <c r="I73" i="1"/>
  <c r="I74" i="1"/>
  <c r="I77" i="1"/>
  <c r="I79" i="1"/>
  <c r="I80" i="1"/>
  <c r="I81" i="1"/>
  <c r="I82" i="1"/>
  <c r="I83" i="1"/>
  <c r="I84" i="1"/>
  <c r="I85" i="1"/>
  <c r="I86" i="1"/>
  <c r="I87" i="1"/>
  <c r="I88" i="1"/>
  <c r="I89" i="1"/>
  <c r="I90" i="1"/>
  <c r="I92" i="1"/>
  <c r="I103" i="1"/>
  <c r="I104" i="1"/>
  <c r="I112" i="1"/>
  <c r="I115" i="1"/>
  <c r="I118" i="1"/>
  <c r="I119" i="1"/>
  <c r="I126" i="1"/>
  <c r="I129" i="1"/>
  <c r="I130" i="1"/>
  <c r="I131" i="1"/>
  <c r="I134" i="1"/>
  <c r="I140" i="1"/>
  <c r="I143" i="1"/>
  <c r="I144" i="1"/>
  <c r="I145" i="1"/>
  <c r="I146" i="1"/>
  <c r="I147" i="1"/>
  <c r="I148" i="1"/>
  <c r="I149" i="1"/>
  <c r="I150" i="1"/>
  <c r="I151" i="1"/>
  <c r="I155" i="1"/>
  <c r="I156" i="1"/>
  <c r="I157" i="1"/>
  <c r="I162" i="1"/>
  <c r="I170" i="1"/>
  <c r="I171" i="1"/>
  <c r="I172" i="1"/>
  <c r="I173" i="1"/>
  <c r="I174" i="1"/>
  <c r="I175" i="1"/>
  <c r="I176" i="1"/>
  <c r="I177" i="1"/>
  <c r="I180" i="1"/>
  <c r="I183" i="1"/>
  <c r="I184" i="1"/>
  <c r="I185" i="1"/>
  <c r="I186" i="1"/>
  <c r="I187" i="1"/>
  <c r="I188" i="1"/>
  <c r="I189" i="1"/>
  <c r="I193" i="1"/>
  <c r="I198" i="1"/>
  <c r="I202" i="1"/>
  <c r="I203" i="1"/>
  <c r="I204" i="1"/>
  <c r="I207" i="1"/>
  <c r="I208" i="1"/>
  <c r="I209" i="1"/>
  <c r="I210" i="1"/>
  <c r="I211" i="1"/>
  <c r="I217" i="1"/>
  <c r="I218" i="1"/>
  <c r="I222" i="1"/>
  <c r="I223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9" i="1"/>
  <c r="I2" i="1"/>
  <c r="F3" i="1"/>
  <c r="F4" i="1"/>
  <c r="F5" i="1"/>
  <c r="F6" i="1"/>
  <c r="F7" i="1"/>
  <c r="F8" i="1"/>
  <c r="F9" i="1"/>
  <c r="F10" i="1"/>
  <c r="F11" i="1"/>
  <c r="F12" i="1"/>
  <c r="F16" i="1"/>
  <c r="F17" i="1"/>
  <c r="F20" i="1"/>
  <c r="F21" i="1"/>
  <c r="F22" i="1"/>
  <c r="F25" i="1"/>
  <c r="F26" i="1"/>
  <c r="F27" i="1"/>
  <c r="F28" i="1"/>
  <c r="F29" i="1"/>
  <c r="F30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5" i="1"/>
  <c r="F68" i="1"/>
  <c r="F70" i="1"/>
  <c r="F75" i="1"/>
  <c r="F76" i="1"/>
  <c r="F78" i="1"/>
  <c r="F91" i="1"/>
  <c r="F93" i="1"/>
  <c r="F94" i="1"/>
  <c r="F95" i="1"/>
  <c r="F96" i="1"/>
  <c r="F97" i="1"/>
  <c r="F98" i="1"/>
  <c r="F99" i="1"/>
  <c r="F100" i="1"/>
  <c r="F101" i="1"/>
  <c r="F102" i="1"/>
  <c r="F105" i="1"/>
  <c r="F106" i="1"/>
  <c r="F107" i="1"/>
  <c r="F108" i="1"/>
  <c r="F109" i="1"/>
  <c r="F110" i="1"/>
  <c r="F111" i="1"/>
  <c r="F113" i="1"/>
  <c r="F114" i="1"/>
  <c r="F116" i="1"/>
  <c r="F117" i="1"/>
  <c r="F120" i="1"/>
  <c r="F121" i="1"/>
  <c r="F122" i="1"/>
  <c r="F123" i="1"/>
  <c r="F124" i="1"/>
  <c r="F125" i="1"/>
  <c r="F127" i="1"/>
  <c r="F128" i="1"/>
  <c r="F132" i="1"/>
  <c r="F133" i="1"/>
  <c r="F135" i="1"/>
  <c r="F136" i="1"/>
  <c r="F137" i="1"/>
  <c r="F138" i="1"/>
  <c r="F139" i="1"/>
  <c r="F141" i="1"/>
  <c r="F142" i="1"/>
  <c r="F152" i="1"/>
  <c r="F153" i="1"/>
  <c r="F154" i="1"/>
  <c r="F158" i="1"/>
  <c r="F159" i="1"/>
  <c r="F160" i="1"/>
  <c r="F161" i="1"/>
  <c r="F163" i="1"/>
  <c r="F164" i="1"/>
  <c r="F165" i="1"/>
  <c r="F166" i="1"/>
  <c r="F167" i="1"/>
  <c r="F168" i="1"/>
  <c r="F169" i="1"/>
  <c r="F178" i="1"/>
  <c r="F179" i="1"/>
  <c r="F181" i="1"/>
  <c r="F182" i="1"/>
  <c r="F190" i="1"/>
  <c r="F191" i="1"/>
  <c r="F192" i="1"/>
  <c r="F194" i="1"/>
  <c r="F195" i="1"/>
  <c r="F196" i="1"/>
  <c r="F197" i="1"/>
  <c r="F199" i="1"/>
  <c r="F200" i="1"/>
  <c r="F201" i="1"/>
  <c r="F205" i="1"/>
  <c r="F206" i="1"/>
  <c r="F212" i="1"/>
  <c r="F213" i="1"/>
  <c r="F214" i="1"/>
  <c r="F215" i="1"/>
  <c r="F216" i="1"/>
  <c r="F219" i="1"/>
  <c r="F220" i="1"/>
  <c r="F221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48" i="1"/>
  <c r="F2" i="1"/>
</calcChain>
</file>

<file path=xl/sharedStrings.xml><?xml version="1.0" encoding="utf-8"?>
<sst xmlns="http://schemas.openxmlformats.org/spreadsheetml/2006/main" count="953" uniqueCount="468">
  <si>
    <t>Description</t>
  </si>
  <si>
    <t>Source</t>
  </si>
  <si>
    <t>country</t>
  </si>
  <si>
    <t>Country name, uses 'country.name.en" from package countrycode</t>
  </si>
  <si>
    <t>ID variable</t>
  </si>
  <si>
    <t>year</t>
  </si>
  <si>
    <t>Year (includes 1960-2020)</t>
  </si>
  <si>
    <t>agricultural_land</t>
  </si>
  <si>
    <t>Total agricultural land</t>
  </si>
  <si>
    <t>OWID</t>
  </si>
  <si>
    <t>co2_emissions</t>
  </si>
  <si>
    <t>Total CO2 emissions</t>
  </si>
  <si>
    <t>arable_land</t>
  </si>
  <si>
    <t>Total arable land</t>
  </si>
  <si>
    <t>total_sch_adult</t>
  </si>
  <si>
    <t>Total schooling, adults</t>
  </si>
  <si>
    <t>conf_terr_deaths</t>
  </si>
  <si>
    <t>Deaths from conflict and terrorism</t>
  </si>
  <si>
    <t>dtp_vax_pct</t>
  </si>
  <si>
    <t>Percent of 3yo's vaccinated for DTP</t>
  </si>
  <si>
    <t>fertility</t>
  </si>
  <si>
    <t>Children per woman</t>
  </si>
  <si>
    <t>hdi_undp</t>
  </si>
  <si>
    <t>Human Development Index per UN Development Program</t>
  </si>
  <si>
    <t>humanrights_fariss</t>
  </si>
  <si>
    <t>Human rights score from Fariss &amp; Schnakenburg (sp?)</t>
  </si>
  <si>
    <t>cell_subscribers_per100</t>
  </si>
  <si>
    <t>Cell phone subscribers per</t>
  </si>
  <si>
    <t>childmort_</t>
  </si>
  <si>
    <t>Child mortality (World Bank data)</t>
  </si>
  <si>
    <t>gdppc_output_pwt</t>
  </si>
  <si>
    <t>GDP per capita, output</t>
  </si>
  <si>
    <t>pop_est</t>
  </si>
  <si>
    <t>Estimated population</t>
  </si>
  <si>
    <t>pop_total</t>
  </si>
  <si>
    <t>Total population (World Bank)</t>
  </si>
  <si>
    <t>agricultural_employment</t>
  </si>
  <si>
    <t>Total agricultural employment</t>
  </si>
  <si>
    <t>tax_rev_pct_gdp_total</t>
  </si>
  <si>
    <t>Tax revenue as percent of GDP, alt measure</t>
  </si>
  <si>
    <t>tax_rev_pct_gdp</t>
  </si>
  <si>
    <t>Tax revenue as percent of GDP</t>
  </si>
  <si>
    <t>urbanization</t>
  </si>
  <si>
    <t>Urbanization (not sure the metric)</t>
  </si>
  <si>
    <t>area_sqmi</t>
  </si>
  <si>
    <t>Country's area in square miles</t>
  </si>
  <si>
    <t>ever_colonized</t>
  </si>
  <si>
    <t>Ever colonized by any country</t>
  </si>
  <si>
    <t>COLDAT dataset</t>
  </si>
  <si>
    <t>ncolonizers</t>
  </si>
  <si>
    <t>Total number of colonizers</t>
  </si>
  <si>
    <t>col1start</t>
  </si>
  <si>
    <t>First year of colonization by this colonizer</t>
  </si>
  <si>
    <t>col1end</t>
  </si>
  <si>
    <t>Final year of colonization by this colonizer</t>
  </si>
  <si>
    <t>col1length</t>
  </si>
  <si>
    <t>Total years of colonization by this colonizer</t>
  </si>
  <si>
    <t>totalyrs_colonized</t>
  </si>
  <si>
    <t>Total years colonized by any colonizer</t>
  </si>
  <si>
    <t>modern_sovereignty_current_name</t>
  </si>
  <si>
    <t>Year country became sovereign</t>
  </si>
  <si>
    <t>state_age</t>
  </si>
  <si>
    <t>How long has this state had sovereignty?</t>
  </si>
  <si>
    <t>fmr_soviet</t>
  </si>
  <si>
    <t>Former Soviet republic</t>
  </si>
  <si>
    <t>col.belgium</t>
  </si>
  <si>
    <t>Was ever colonized by indicated country</t>
  </si>
  <si>
    <t>col.britain</t>
  </si>
  <si>
    <t>col.france</t>
  </si>
  <si>
    <t>col.germany</t>
  </si>
  <si>
    <t>col.italy</t>
  </si>
  <si>
    <t>col.netherlands</t>
  </si>
  <si>
    <t>col.portugal</t>
  </si>
  <si>
    <t>col.spain</t>
  </si>
  <si>
    <t>fertilit</t>
  </si>
  <si>
    <t>World Bank</t>
  </si>
  <si>
    <t>Ignore</t>
  </si>
  <si>
    <t>NA</t>
  </si>
  <si>
    <t>gdppc_wb2005</t>
  </si>
  <si>
    <t>GDP per capita, World Bank definition, 2005 dollars</t>
  </si>
  <si>
    <t>James et al.</t>
  </si>
  <si>
    <t>gdppc_imf2005</t>
  </si>
  <si>
    <t>GDP per capita (International Monetary Fund definition, 2005 dollars)</t>
  </si>
  <si>
    <t>populati</t>
  </si>
  <si>
    <t>Total population (World Bank), alt measure</t>
  </si>
  <si>
    <t>cow_code_n</t>
  </si>
  <si>
    <t>Country code from Correlates of War project</t>
  </si>
  <si>
    <t>Correlates of War</t>
  </si>
  <si>
    <t>un_code_n</t>
  </si>
  <si>
    <t>UN country code</t>
  </si>
  <si>
    <t>United Nations</t>
  </si>
  <si>
    <t>pts_a</t>
  </si>
  <si>
    <t>Political Terror Scale</t>
  </si>
  <si>
    <t>pts_s</t>
  </si>
  <si>
    <t>na_status_a</t>
  </si>
  <si>
    <t>na_status_h</t>
  </si>
  <si>
    <t>na_status_s</t>
  </si>
  <si>
    <t>rugged</t>
  </si>
  <si>
    <t>Ruggedness</t>
  </si>
  <si>
    <t>rugged_popw</t>
  </si>
  <si>
    <t>Ruggedness (alt measure)</t>
  </si>
  <si>
    <t>rugged_slope</t>
  </si>
  <si>
    <t>rugged_lsd</t>
  </si>
  <si>
    <t>rugged_pc</t>
  </si>
  <si>
    <t>land_area</t>
  </si>
  <si>
    <t>Total land area of country</t>
  </si>
  <si>
    <t>lat</t>
  </si>
  <si>
    <t>Latitude (mean)</t>
  </si>
  <si>
    <t>lon</t>
  </si>
  <si>
    <t>Longitude (mean</t>
  </si>
  <si>
    <t>soil</t>
  </si>
  <si>
    <t>Soil quality indicator?</t>
  </si>
  <si>
    <t>desert</t>
  </si>
  <si>
    <t>Percent of land that is desert</t>
  </si>
  <si>
    <t>tropical</t>
  </si>
  <si>
    <t>Percent of land in tropical latitude</t>
  </si>
  <si>
    <t>dist_coast</t>
  </si>
  <si>
    <t>Distance from coast</t>
  </si>
  <si>
    <t>near_coast</t>
  </si>
  <si>
    <t>% of country near coastline</t>
  </si>
  <si>
    <t>gemstones</t>
  </si>
  <si>
    <t>Gemstone production total</t>
  </si>
  <si>
    <t>q_rule_law</t>
  </si>
  <si>
    <t>Rule of law</t>
  </si>
  <si>
    <t>cont_africa</t>
  </si>
  <si>
    <t>Country is in indicated continent</t>
  </si>
  <si>
    <t>cont_asia</t>
  </si>
  <si>
    <t>cont_europe</t>
  </si>
  <si>
    <t>cont_oceania</t>
  </si>
  <si>
    <t>cont_north_america</t>
  </si>
  <si>
    <t>cont_south_america</t>
  </si>
  <si>
    <t>legor_gbr</t>
  </si>
  <si>
    <t>legor_fra</t>
  </si>
  <si>
    <t>legor_soc</t>
  </si>
  <si>
    <t>legor_deu</t>
  </si>
  <si>
    <t>legor_sca</t>
  </si>
  <si>
    <t>colony_esp</t>
  </si>
  <si>
    <t>Ever colonized by indicated country</t>
  </si>
  <si>
    <t>colony_gbr</t>
  </si>
  <si>
    <t>colony_fra</t>
  </si>
  <si>
    <t>colony_prt</t>
  </si>
  <si>
    <t>colony_oeu</t>
  </si>
  <si>
    <t>africa_region_n</t>
  </si>
  <si>
    <t>Region of Africa</t>
  </si>
  <si>
    <t>africa_region_s</t>
  </si>
  <si>
    <t>africa_region_w</t>
  </si>
  <si>
    <t>africa_region_e</t>
  </si>
  <si>
    <t>africa_region_c</t>
  </si>
  <si>
    <t>slave_exports</t>
  </si>
  <si>
    <t>Slave exports, historical</t>
  </si>
  <si>
    <t>pop_1400</t>
  </si>
  <si>
    <t>Estimated population, 1400</t>
  </si>
  <si>
    <t>urban_pop_pct</t>
  </si>
  <si>
    <t>Percent of population in urban areas</t>
  </si>
  <si>
    <t>urban_pop_growth</t>
  </si>
  <si>
    <t>Urban population growth</t>
  </si>
  <si>
    <t>pop_growth</t>
  </si>
  <si>
    <t>Population growth (World Bank)</t>
  </si>
  <si>
    <t>under5mortality</t>
  </si>
  <si>
    <t>Under-5 mortality, all causes</t>
  </si>
  <si>
    <t>ag_forest_fish_pct_gdp</t>
  </si>
  <si>
    <t>Agriculture, forests, fisheries as pct of GDP</t>
  </si>
  <si>
    <t>no2_emissions_total</t>
  </si>
  <si>
    <t>Total NO2 emissions</t>
  </si>
  <si>
    <t>methane_emissions_total</t>
  </si>
  <si>
    <t>Total methane emissions</t>
  </si>
  <si>
    <t>greenhouse_emissions_total</t>
  </si>
  <si>
    <t>Total Greenhouse emissions</t>
  </si>
  <si>
    <t>other_greenhouse_total</t>
  </si>
  <si>
    <t>Total other greenhouse gas emissions (not methane NO2 or CO2)</t>
  </si>
  <si>
    <t>co2_solidfuel_pct</t>
  </si>
  <si>
    <t>CO2 emissions from solid fuels as pct of total CO2 emissions</t>
  </si>
  <si>
    <t>co2_solidfuel_total</t>
  </si>
  <si>
    <t>CO2 emissions from solid fuels, total</t>
  </si>
  <si>
    <t>co2_liquidfuel_pct</t>
  </si>
  <si>
    <t>CO2 emissions from liquid fuel as pct of total CO2 emissions</t>
  </si>
  <si>
    <t>co2_liquidfuel_total</t>
  </si>
  <si>
    <t>CO2 emissions from liquid fuel, total</t>
  </si>
  <si>
    <t>fdi_inflows</t>
  </si>
  <si>
    <t>Foreign direct investment inflows</t>
  </si>
  <si>
    <t>grain_yield</t>
  </si>
  <si>
    <t>Grain yield (unsure if total or per capita)</t>
  </si>
  <si>
    <t>co2_emissions_percap</t>
  </si>
  <si>
    <t>CO2 emissions per capita</t>
  </si>
  <si>
    <t>co2_emissions_total</t>
  </si>
  <si>
    <t>co2_emissions_pergdp</t>
  </si>
  <si>
    <t>CO2 emissions per $ of GDP</t>
  </si>
  <si>
    <t>co2_emissions_gas_pct</t>
  </si>
  <si>
    <t>CO2 emissions from gas sources as pct of total CO2 emissions</t>
  </si>
  <si>
    <t>co2_emissions_gas_total</t>
  </si>
  <si>
    <t>CO2 emissions from gas sources , total</t>
  </si>
  <si>
    <t>pct_arable_land</t>
  </si>
  <si>
    <t>Percent of land arable</t>
  </si>
  <si>
    <t>pct_agricultural_land</t>
  </si>
  <si>
    <t>Percent of land in agricultural use</t>
  </si>
  <si>
    <t>agricultural_land_total</t>
  </si>
  <si>
    <t>childmort_ihme</t>
  </si>
  <si>
    <t>docs_perk</t>
  </si>
  <si>
    <t>gini_disp</t>
  </si>
  <si>
    <t>gini_disp_se</t>
  </si>
  <si>
    <t>gini_mkt</t>
  </si>
  <si>
    <t>gini_mkt_se</t>
  </si>
  <si>
    <t>primary_sch_completion</t>
  </si>
  <si>
    <t>gender_parity_school</t>
  </si>
  <si>
    <t>gdppc_ppp</t>
  </si>
  <si>
    <t>GDP per capita, PPP (purchasing power parity)</t>
  </si>
  <si>
    <t>gdppc_ppp_current</t>
  </si>
  <si>
    <t>GDP per capita, PPP (purchasing power parity) in 2020 dollars</t>
  </si>
  <si>
    <t>mil_spend_pct_gdp</t>
  </si>
  <si>
    <t>Military spending as % of GDP</t>
  </si>
  <si>
    <t>mil_spend_total</t>
  </si>
  <si>
    <t>Total military spending</t>
  </si>
  <si>
    <t>regime</t>
  </si>
  <si>
    <t>Polity 2 score (-10 to 10)</t>
  </si>
  <si>
    <t>cy</t>
  </si>
  <si>
    <t>Country-year</t>
  </si>
  <si>
    <t>colonizer1</t>
  </si>
  <si>
    <t>First colonizer</t>
  </si>
  <si>
    <t>yrs_since_colonized</t>
  </si>
  <si>
    <t>Years since this country was colonized (as of 2020)</t>
  </si>
  <si>
    <t>pct_pop_monopoly_grp</t>
  </si>
  <si>
    <t>Percent of population in monopoly group</t>
  </si>
  <si>
    <t>EPR (ethnic power relations) dataset</t>
  </si>
  <si>
    <t>pct_pop_powerless_grp</t>
  </si>
  <si>
    <t>Percent of population in politically powerless group</t>
  </si>
  <si>
    <t>pct_pop_disc_grp</t>
  </si>
  <si>
    <t>Percent of population in group that is discriminated against</t>
  </si>
  <si>
    <t>region</t>
  </si>
  <si>
    <t>Region of the world</t>
  </si>
  <si>
    <t>elf</t>
  </si>
  <si>
    <t>Ethnolinguistic fractionalization (likelihood that 2 randomly chosen citizens are same ethnicity)</t>
  </si>
  <si>
    <t>Maintaining Ethnic Dominance dataset</t>
  </si>
  <si>
    <t>polar</t>
  </si>
  <si>
    <t>Ethnic polarization</t>
  </si>
  <si>
    <t>armcon</t>
  </si>
  <si>
    <t>Arms control treaty</t>
  </si>
  <si>
    <t>intwar</t>
  </si>
  <si>
    <t>International war ongoing</t>
  </si>
  <si>
    <t>onset_alt_zeros</t>
  </si>
  <si>
    <t>Pamp et al.</t>
  </si>
  <si>
    <t>onset_zeros</t>
  </si>
  <si>
    <t>onset_last5y</t>
  </si>
  <si>
    <t>Civil war onset in last 5 years</t>
  </si>
  <si>
    <t>imports</t>
  </si>
  <si>
    <t>Value of imports</t>
  </si>
  <si>
    <t>logimports</t>
  </si>
  <si>
    <t>Log imports</t>
  </si>
  <si>
    <t>logpop</t>
  </si>
  <si>
    <t>Log population</t>
  </si>
  <si>
    <t>loggdppc</t>
  </si>
  <si>
    <t>Log GDP per capita</t>
  </si>
  <si>
    <t>capacity</t>
  </si>
  <si>
    <t>Government capacity</t>
  </si>
  <si>
    <t>redistr</t>
  </si>
  <si>
    <t>Redistribution as % of GDP; negative numbers mean redist TO wealthy</t>
  </si>
  <si>
    <t>border_count</t>
  </si>
  <si>
    <t>Number of countries bordering this country</t>
  </si>
  <si>
    <t>incidence</t>
  </si>
  <si>
    <t>pop</t>
  </si>
  <si>
    <t>Population</t>
  </si>
  <si>
    <t>gdppc</t>
  </si>
  <si>
    <t>GDP per capita</t>
  </si>
  <si>
    <t>gini_net</t>
  </si>
  <si>
    <t>Gini (inequality) coefficient after taxes and transfers</t>
  </si>
  <si>
    <t>SWIID</t>
  </si>
  <si>
    <t>gini_market</t>
  </si>
  <si>
    <t>Gini (inequality) coefficient for market goods</t>
  </si>
  <si>
    <t>country_old</t>
  </si>
  <si>
    <t>Old country name</t>
  </si>
  <si>
    <t>cow_code_a</t>
  </si>
  <si>
    <t>wordbank_code_a</t>
  </si>
  <si>
    <t>World Bank country code</t>
  </si>
  <si>
    <t>rgdppc_2000</t>
  </si>
  <si>
    <t>Historical GDP per capita estimates</t>
  </si>
  <si>
    <t>rgdppc_1950_m</t>
  </si>
  <si>
    <t>rgdppc_1975_m</t>
  </si>
  <si>
    <t>rgdppc_2000_m</t>
  </si>
  <si>
    <t>rgdppc_1950_2000_m</t>
  </si>
  <si>
    <t>european_descent</t>
  </si>
  <si>
    <t>Proportion of population of European descent</t>
  </si>
  <si>
    <t>basic_water_access</t>
  </si>
  <si>
    <t>Percent of population with basic water access</t>
  </si>
  <si>
    <t>basic_sanit_access</t>
  </si>
  <si>
    <t>Percent of pop w basic sanitation access</t>
  </si>
  <si>
    <t>improved_water_access</t>
  </si>
  <si>
    <t>Percent of pop with improved water access</t>
  </si>
  <si>
    <t>improved_sanit_access</t>
  </si>
  <si>
    <t>Percent of pop w improved sanitation</t>
  </si>
  <si>
    <t>limited_water_access</t>
  </si>
  <si>
    <t>Percent of pop with limited water access</t>
  </si>
  <si>
    <t>limited_sanit_access</t>
  </si>
  <si>
    <t>Percent of population with limited sanitation access</t>
  </si>
  <si>
    <t>safe_water_access</t>
  </si>
  <si>
    <t>percent of population with access to safe water</t>
  </si>
  <si>
    <t>unimproved_water_access</t>
  </si>
  <si>
    <t>Percent of population with unimproved water access</t>
  </si>
  <si>
    <t>unimproved_sanit_access</t>
  </si>
  <si>
    <t>Percent of population with unimproved sanitation</t>
  </si>
  <si>
    <t>fossil_fuels_twh</t>
  </si>
  <si>
    <t>Terrawatt hours of energy from fossil fuels</t>
  </si>
  <si>
    <t>humanrights_fsi</t>
  </si>
  <si>
    <t>Human rights measure via Fragile States Index</t>
  </si>
  <si>
    <t>gini</t>
  </si>
  <si>
    <t>Gini (inequality) coefficient</t>
  </si>
  <si>
    <t>gov_spend</t>
  </si>
  <si>
    <t>Total government spending</t>
  </si>
  <si>
    <t>no_water_access</t>
  </si>
  <si>
    <t>Percent of population with no access to clean water</t>
  </si>
  <si>
    <t>oil_reserves</t>
  </si>
  <si>
    <t>Total proved oil reserves</t>
  </si>
  <si>
    <t>oil_prod_total</t>
  </si>
  <si>
    <t>Total oil production</t>
  </si>
  <si>
    <t>oil_prod_percap</t>
  </si>
  <si>
    <t>Oil production per capita</t>
  </si>
  <si>
    <t>no_sanit_access</t>
  </si>
  <si>
    <t>Percent of population with no access to sanitation (open defecation)</t>
  </si>
  <si>
    <t>forestco</t>
  </si>
  <si>
    <t>Forest cover as percent of land</t>
  </si>
  <si>
    <t>ciri</t>
  </si>
  <si>
    <t>Cingranelli and Richards human rights measure</t>
  </si>
  <si>
    <t>pts</t>
  </si>
  <si>
    <t>excl</t>
  </si>
  <si>
    <t>Percent of pop in excluded group</t>
  </si>
  <si>
    <t>lexcl</t>
  </si>
  <si>
    <t>Lag percent of pop in excluded group</t>
  </si>
  <si>
    <t>lnexcl</t>
  </si>
  <si>
    <t>Log of percent pop in excluded group</t>
  </si>
  <si>
    <t>lngdpcap</t>
  </si>
  <si>
    <t>lnpop</t>
  </si>
  <si>
    <t>lnoilgas</t>
  </si>
  <si>
    <t>Log oil and gas reserves</t>
  </si>
  <si>
    <t>dissent</t>
  </si>
  <si>
    <t>Government tolerates dissent?</t>
  </si>
  <si>
    <t>civillib</t>
  </si>
  <si>
    <t>Civil liberties?</t>
  </si>
  <si>
    <t>settmort</t>
  </si>
  <si>
    <t>Settler mortality measure</t>
  </si>
  <si>
    <t>democ</t>
  </si>
  <si>
    <t>Democracy score via Polity</t>
  </si>
  <si>
    <t>xpol</t>
  </si>
  <si>
    <t>judind</t>
  </si>
  <si>
    <t>Judicial independence?</t>
  </si>
  <si>
    <t>autoc</t>
  </si>
  <si>
    <t>Autocracy score via Polity</t>
  </si>
  <si>
    <t>nbrs</t>
  </si>
  <si>
    <t>Neighborhing countries</t>
  </si>
  <si>
    <t>nnbrs</t>
  </si>
  <si>
    <t>Number of neighboring countries</t>
  </si>
  <si>
    <t>onset</t>
  </si>
  <si>
    <t>Civil war onset this year</t>
  </si>
  <si>
    <t>onset_alt</t>
  </si>
  <si>
    <t>Alternate civil war onset measure</t>
  </si>
  <si>
    <t>logmountain</t>
  </si>
  <si>
    <t>Log of mountainous terrain</t>
  </si>
  <si>
    <t>logmilex</t>
  </si>
  <si>
    <t>Log of military expenditure</t>
  </si>
  <si>
    <t>west</t>
  </si>
  <si>
    <t>Country in "west"</t>
  </si>
  <si>
    <t>eastern_europe</t>
  </si>
  <si>
    <t>Country in Eastern Europe</t>
  </si>
  <si>
    <t>latin_america</t>
  </si>
  <si>
    <t>Country in Latin America</t>
  </si>
  <si>
    <t>subsaharan_africa</t>
  </si>
  <si>
    <t>Country in Sub-Saharan Africa</t>
  </si>
  <si>
    <t>asia</t>
  </si>
  <si>
    <t>Country in Asia</t>
  </si>
  <si>
    <t>milex</t>
  </si>
  <si>
    <t>Military spending</t>
  </si>
  <si>
    <t>polity</t>
  </si>
  <si>
    <t>Polity score</t>
  </si>
  <si>
    <t>polity2</t>
  </si>
  <si>
    <t>parreg</t>
  </si>
  <si>
    <t>Polity measure of political participation</t>
  </si>
  <si>
    <t>popdens</t>
  </si>
  <si>
    <t>Population density</t>
  </si>
  <si>
    <t>dist_slavemkt_atlantic</t>
  </si>
  <si>
    <t>Distance from slave markets on Atlantic coast</t>
  </si>
  <si>
    <t>dist_slavemkt_indian</t>
  </si>
  <si>
    <t>Distance from slave markets on Indian Ocian</t>
  </si>
  <si>
    <t>dist_slavemkt_saharan</t>
  </si>
  <si>
    <t>Distance from slave markets in Sahara</t>
  </si>
  <si>
    <t>dist_slavemkt_redsea</t>
  </si>
  <si>
    <t>Distance from slave markets on the Red Sea</t>
  </si>
  <si>
    <t>v2x_polyarchy</t>
  </si>
  <si>
    <t>V-Dem polyarchy (democracy)</t>
  </si>
  <si>
    <t>V-Dem</t>
  </si>
  <si>
    <t>v2x_libdem</t>
  </si>
  <si>
    <t>V-Dem liberal democracy</t>
  </si>
  <si>
    <t>v2x_partipdem</t>
  </si>
  <si>
    <t>V-Dem participatory democracy</t>
  </si>
  <si>
    <t>v2x_delibdem</t>
  </si>
  <si>
    <t>V-Dem deliberative democracy</t>
  </si>
  <si>
    <t>v2x_egaldem</t>
  </si>
  <si>
    <t>V-Dem egalitarian democracy</t>
  </si>
  <si>
    <t>v2pepwrsoc</t>
  </si>
  <si>
    <t>Something from V-Dem?</t>
  </si>
  <si>
    <t>v2pepwrgen</t>
  </si>
  <si>
    <t>v2x_clphy</t>
  </si>
  <si>
    <t>v2x_genpp</t>
  </si>
  <si>
    <t>pop_in_largecities_pct</t>
  </si>
  <si>
    <t>Percent of population in large cities</t>
  </si>
  <si>
    <t>World Development Indicators</t>
  </si>
  <si>
    <t>no2_emissions_change</t>
  </si>
  <si>
    <t>NO2 emissions change since 1990</t>
  </si>
  <si>
    <t>methane_emissions_change</t>
  </si>
  <si>
    <t>Methane emissions change since 1990</t>
  </si>
  <si>
    <t>greenhouse_emissions_change</t>
  </si>
  <si>
    <t>Greenhouse emissions change since 1990</t>
  </si>
  <si>
    <t>other_greenhouse_change</t>
  </si>
  <si>
    <t>Other greenhouse gas emissions, change since 1990</t>
  </si>
  <si>
    <t>co2_per_gdp</t>
  </si>
  <si>
    <t>co2_per_gdp2</t>
  </si>
  <si>
    <t>co2_intensity</t>
  </si>
  <si>
    <t>Intensity of CO2 usage</t>
  </si>
  <si>
    <t>energy_use</t>
  </si>
  <si>
    <t>Total energy use (TwH)</t>
  </si>
  <si>
    <t>electricity_use</t>
  </si>
  <si>
    <t>Total electricity use</t>
  </si>
  <si>
    <t>energy_use_pergdp</t>
  </si>
  <si>
    <t>Energy use per $ GDP</t>
  </si>
  <si>
    <t>renewable_energy_consumption</t>
  </si>
  <si>
    <t>Total renewable energy consumption</t>
  </si>
  <si>
    <t>electricity_renewable_pct</t>
  </si>
  <si>
    <t>Percent of electricity from renewable sources</t>
  </si>
  <si>
    <t>electricity_renewable_nohydro</t>
  </si>
  <si>
    <t>Percent of electricity from renewables, excluding hydroelectric</t>
  </si>
  <si>
    <t>renewable_electricity_output</t>
  </si>
  <si>
    <t>Total renewable electricity output</t>
  </si>
  <si>
    <t>electricity_from_oil_pct</t>
  </si>
  <si>
    <t>Percent of electricity from oil</t>
  </si>
  <si>
    <t>electricity_from_nuclear_pct</t>
  </si>
  <si>
    <t>Percent of electricity from nuclear</t>
  </si>
  <si>
    <t>electricity_from_natgas_pct</t>
  </si>
  <si>
    <t>Percent of electricity from natural gas</t>
  </si>
  <si>
    <t>electricity_from_hydro_pct</t>
  </si>
  <si>
    <t>Percent of electricity from hydorelecxtric</t>
  </si>
  <si>
    <t>electricity_from_coal_pct</t>
  </si>
  <si>
    <t>Percent of electricity from coal</t>
  </si>
  <si>
    <t>electricity_access</t>
  </si>
  <si>
    <t>Access to electricity</t>
  </si>
  <si>
    <t>forest_area_pct</t>
  </si>
  <si>
    <t>Percent of land forested</t>
  </si>
  <si>
    <t>forest_area_total</t>
  </si>
  <si>
    <t>Total forested land</t>
  </si>
  <si>
    <t>fh_pr</t>
  </si>
  <si>
    <t>fh_cl</t>
  </si>
  <si>
    <t>fh_total</t>
  </si>
  <si>
    <t>status</t>
  </si>
  <si>
    <t>Doctors per 1000 population</t>
  </si>
  <si>
    <t>Percent completing primary school</t>
  </si>
  <si>
    <t>Gender parity in education</t>
  </si>
  <si>
    <t>Freedom House civil liberties score (1 is best, 7 worst)</t>
  </si>
  <si>
    <t>Freedom House political rights score (1 is best, 7 worst)</t>
  </si>
  <si>
    <t>Freedom House total score (2 is best, 14 worst)</t>
  </si>
  <si>
    <t>Freedom House</t>
  </si>
  <si>
    <t>Polity</t>
  </si>
  <si>
    <t>Correlates of War project</t>
  </si>
  <si>
    <t>Not sure</t>
  </si>
  <si>
    <t>Nunn and Puga 201x, "Blessing of Bad Geography"</t>
  </si>
  <si>
    <t>Unknown</t>
  </si>
  <si>
    <t>Ignore!</t>
  </si>
  <si>
    <t>Variable</t>
  </si>
  <si>
    <t>In static data?</t>
  </si>
  <si>
    <t>N missing in static data</t>
  </si>
  <si>
    <t>% missing in static data</t>
  </si>
  <si>
    <t>In time-varying data?</t>
  </si>
  <si>
    <t>N missing in time-varying data</t>
  </si>
  <si>
    <t>% missing in time-varying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</si>
</sst>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"/>
  <sheetViews>
    <sheetView tabSelected="1" topLeftCell="A160" workbookViewId="0">
      <selection activeCell="C1" sqref="C1:C1048576"/>
    </sheetView>
  </sheetViews>
  <sheetFormatPr baseColWidth="10" defaultRowHeight="16" x14ac:dyDescent="0.2"/>
  <cols>
    <col min="1" max="1" width="23.6640625" style="1" customWidth="1"/>
    <col min="2" max="2" width="27.5" style="1" customWidth="1"/>
    <col min="3" max="3" width="30" style="1" customWidth="1"/>
    <col min="4" max="16384" width="10.83203125" style="1"/>
  </cols>
  <sheetData>
    <row r="1" spans="1:9" s="2" customFormat="1" ht="68" x14ac:dyDescent="0.2">
      <c r="A1" s="2" t="s">
        <v>461</v>
      </c>
      <c r="B1" s="2" t="s">
        <v>0</v>
      </c>
      <c r="C1" s="2" t="s">
        <v>1</v>
      </c>
      <c r="D1" s="2" t="s">
        <v>462</v>
      </c>
      <c r="E1" s="2" t="s">
        <v>463</v>
      </c>
      <c r="F1" s="2" t="s">
        <v>464</v>
      </c>
      <c r="G1" s="2" t="s">
        <v>465</v>
      </c>
      <c r="H1" s="2" t="s">
        <v>466</v>
      </c>
      <c r="I1" s="2" t="s">
        <v>467</v>
      </c>
    </row>
    <row r="2" spans="1:9" ht="34" x14ac:dyDescent="0.2">
      <c r="A2" s="1" t="s">
        <v>147</v>
      </c>
      <c r="B2" s="1" t="s">
        <v>143</v>
      </c>
      <c r="C2" s="1" t="s">
        <v>458</v>
      </c>
      <c r="D2" s="1">
        <v>1</v>
      </c>
      <c r="E2" s="1">
        <v>18</v>
      </c>
      <c r="F2" s="1">
        <f>ROUND(E2/238,2)</f>
        <v>0.08</v>
      </c>
      <c r="G2" s="1">
        <v>1</v>
      </c>
      <c r="H2" s="1">
        <v>378</v>
      </c>
      <c r="I2" s="1">
        <f>ROUND(H2/9526,2)</f>
        <v>0.04</v>
      </c>
    </row>
    <row r="3" spans="1:9" ht="34" x14ac:dyDescent="0.2">
      <c r="A3" s="1" t="s">
        <v>146</v>
      </c>
      <c r="B3" s="1" t="s">
        <v>143</v>
      </c>
      <c r="C3" s="1" t="s">
        <v>458</v>
      </c>
      <c r="D3" s="1">
        <v>1</v>
      </c>
      <c r="E3" s="1">
        <v>18</v>
      </c>
      <c r="F3" s="1">
        <f>ROUND(E3/238,2)</f>
        <v>0.08</v>
      </c>
      <c r="G3" s="1">
        <v>1</v>
      </c>
      <c r="H3" s="1">
        <v>378</v>
      </c>
      <c r="I3" s="1">
        <f>ROUND(H3/9526,2)</f>
        <v>0.04</v>
      </c>
    </row>
    <row r="4" spans="1:9" ht="34" x14ac:dyDescent="0.2">
      <c r="A4" s="1" t="s">
        <v>142</v>
      </c>
      <c r="B4" s="1" t="s">
        <v>143</v>
      </c>
      <c r="C4" s="1" t="s">
        <v>458</v>
      </c>
      <c r="D4" s="1">
        <v>1</v>
      </c>
      <c r="E4" s="1">
        <v>18</v>
      </c>
      <c r="F4" s="1">
        <f>ROUND(E4/238,2)</f>
        <v>0.08</v>
      </c>
      <c r="G4" s="1">
        <v>1</v>
      </c>
      <c r="H4" s="1">
        <v>378</v>
      </c>
      <c r="I4" s="1">
        <f>ROUND(H4/9526,2)</f>
        <v>0.04</v>
      </c>
    </row>
    <row r="5" spans="1:9" ht="34" x14ac:dyDescent="0.2">
      <c r="A5" s="1" t="s">
        <v>144</v>
      </c>
      <c r="B5" s="1" t="s">
        <v>143</v>
      </c>
      <c r="C5" s="1" t="s">
        <v>458</v>
      </c>
      <c r="D5" s="1">
        <v>1</v>
      </c>
      <c r="E5" s="1">
        <v>18</v>
      </c>
      <c r="F5" s="1">
        <f>ROUND(E5/238,2)</f>
        <v>0.08</v>
      </c>
      <c r="G5" s="1">
        <v>1</v>
      </c>
      <c r="H5" s="1">
        <v>378</v>
      </c>
      <c r="I5" s="1">
        <f>ROUND(H5/9526,2)</f>
        <v>0.04</v>
      </c>
    </row>
    <row r="6" spans="1:9" ht="34" x14ac:dyDescent="0.2">
      <c r="A6" s="1" t="s">
        <v>145</v>
      </c>
      <c r="B6" s="1" t="s">
        <v>143</v>
      </c>
      <c r="C6" s="1" t="s">
        <v>458</v>
      </c>
      <c r="D6" s="1">
        <v>1</v>
      </c>
      <c r="E6" s="1">
        <v>18</v>
      </c>
      <c r="F6" s="1">
        <f>ROUND(E6/238,2)</f>
        <v>0.08</v>
      </c>
      <c r="G6" s="1">
        <v>1</v>
      </c>
      <c r="H6" s="1">
        <v>378</v>
      </c>
      <c r="I6" s="1">
        <f>ROUND(H6/9526,2)</f>
        <v>0.04</v>
      </c>
    </row>
    <row r="7" spans="1:9" ht="34" x14ac:dyDescent="0.2">
      <c r="A7" s="1" t="s">
        <v>160</v>
      </c>
      <c r="B7" s="1" t="s">
        <v>161</v>
      </c>
      <c r="C7" s="1" t="s">
        <v>75</v>
      </c>
      <c r="D7" s="1">
        <v>1</v>
      </c>
      <c r="E7" s="1">
        <v>47</v>
      </c>
      <c r="F7" s="1">
        <f>ROUND(E7/238,2)</f>
        <v>0.2</v>
      </c>
      <c r="G7" s="1">
        <v>1</v>
      </c>
      <c r="H7" s="1">
        <v>3299</v>
      </c>
      <c r="I7" s="1">
        <f>ROUND(H7/9526,2)</f>
        <v>0.35</v>
      </c>
    </row>
    <row r="8" spans="1:9" ht="17" x14ac:dyDescent="0.2">
      <c r="A8" s="1" t="s">
        <v>36</v>
      </c>
      <c r="B8" s="1" t="s">
        <v>37</v>
      </c>
      <c r="C8" s="1" t="s">
        <v>9</v>
      </c>
      <c r="D8" s="1">
        <v>1</v>
      </c>
      <c r="E8" s="1">
        <v>63</v>
      </c>
      <c r="F8" s="1">
        <f>ROUND(E8/238,2)</f>
        <v>0.26</v>
      </c>
      <c r="G8" s="1">
        <v>1</v>
      </c>
      <c r="H8" s="1">
        <v>4156</v>
      </c>
      <c r="I8" s="1">
        <f>ROUND(H8/9526,2)</f>
        <v>0.44</v>
      </c>
    </row>
    <row r="9" spans="1:9" ht="17" x14ac:dyDescent="0.2">
      <c r="A9" s="1" t="s">
        <v>7</v>
      </c>
      <c r="B9" s="1" t="s">
        <v>8</v>
      </c>
      <c r="C9" s="1" t="s">
        <v>9</v>
      </c>
      <c r="D9" s="1">
        <v>1</v>
      </c>
      <c r="E9" s="1">
        <v>30</v>
      </c>
      <c r="F9" s="1">
        <f>ROUND(E9/238,2)</f>
        <v>0.13</v>
      </c>
      <c r="G9" s="1">
        <v>1</v>
      </c>
      <c r="H9" s="1">
        <v>1555</v>
      </c>
      <c r="I9" s="1">
        <f>ROUND(H9/9526,2)</f>
        <v>0.16</v>
      </c>
    </row>
    <row r="10" spans="1:9" ht="17" x14ac:dyDescent="0.2">
      <c r="A10" s="1" t="s">
        <v>195</v>
      </c>
      <c r="B10" s="1" t="s">
        <v>8</v>
      </c>
      <c r="C10" s="1" t="s">
        <v>75</v>
      </c>
      <c r="D10" s="1">
        <v>1</v>
      </c>
      <c r="E10" s="1">
        <v>41</v>
      </c>
      <c r="F10" s="1">
        <f>ROUND(E10/238,2)</f>
        <v>0.17</v>
      </c>
      <c r="G10" s="1">
        <v>1</v>
      </c>
      <c r="H10" s="1">
        <v>2334</v>
      </c>
      <c r="I10" s="1">
        <f>ROUND(H10/9526,2)</f>
        <v>0.25</v>
      </c>
    </row>
    <row r="11" spans="1:9" ht="17" x14ac:dyDescent="0.2">
      <c r="A11" s="1" t="s">
        <v>12</v>
      </c>
      <c r="B11" s="1" t="s">
        <v>13</v>
      </c>
      <c r="C11" s="1" t="s">
        <v>9</v>
      </c>
      <c r="D11" s="1">
        <v>1</v>
      </c>
      <c r="E11" s="1">
        <v>44</v>
      </c>
      <c r="F11" s="1">
        <f>ROUND(E11/238,2)</f>
        <v>0.18</v>
      </c>
      <c r="G11" s="1">
        <v>1</v>
      </c>
      <c r="H11" s="1">
        <v>1983</v>
      </c>
      <c r="I11" s="1">
        <f>ROUND(H11/9526,2)</f>
        <v>0.21</v>
      </c>
    </row>
    <row r="12" spans="1:9" ht="17" x14ac:dyDescent="0.2">
      <c r="A12" s="1" t="s">
        <v>44</v>
      </c>
      <c r="B12" s="1" t="s">
        <v>45</v>
      </c>
      <c r="C12" s="1" t="s">
        <v>457</v>
      </c>
      <c r="D12" s="1">
        <v>1</v>
      </c>
      <c r="E12" s="1">
        <v>58</v>
      </c>
      <c r="F12" s="1">
        <f>ROUND(E12/238,2)</f>
        <v>0.24</v>
      </c>
      <c r="G12" s="1">
        <v>1</v>
      </c>
      <c r="H12" s="1">
        <v>1736</v>
      </c>
      <c r="I12" s="1">
        <f>ROUND(H12/9526,2)</f>
        <v>0.18</v>
      </c>
    </row>
    <row r="13" spans="1:9" ht="17" x14ac:dyDescent="0.2">
      <c r="A13" s="1" t="s">
        <v>234</v>
      </c>
      <c r="B13" s="1" t="s">
        <v>235</v>
      </c>
      <c r="C13" s="1" t="s">
        <v>231</v>
      </c>
      <c r="D13" s="1">
        <v>0</v>
      </c>
      <c r="E13" s="1" t="s">
        <v>77</v>
      </c>
      <c r="F13" s="1" t="s">
        <v>77</v>
      </c>
      <c r="G13" s="1">
        <v>1</v>
      </c>
      <c r="H13" s="1">
        <v>4568</v>
      </c>
      <c r="I13" s="1">
        <f>ROUND(H13/9526,2)</f>
        <v>0.48</v>
      </c>
    </row>
    <row r="14" spans="1:9" ht="17" x14ac:dyDescent="0.2">
      <c r="A14" s="1" t="s">
        <v>364</v>
      </c>
      <c r="B14" s="1" t="s">
        <v>365</v>
      </c>
      <c r="C14" s="1" t="s">
        <v>239</v>
      </c>
      <c r="D14" s="1">
        <v>0</v>
      </c>
      <c r="E14" s="1" t="s">
        <v>77</v>
      </c>
      <c r="F14" s="1" t="s">
        <v>77</v>
      </c>
      <c r="G14" s="1">
        <v>1</v>
      </c>
      <c r="H14" s="1">
        <v>4864</v>
      </c>
      <c r="I14" s="1">
        <f>ROUND(H14/9526,2)</f>
        <v>0.51</v>
      </c>
    </row>
    <row r="15" spans="1:9" ht="17" x14ac:dyDescent="0.2">
      <c r="A15" s="1" t="s">
        <v>342</v>
      </c>
      <c r="B15" s="1" t="s">
        <v>343</v>
      </c>
      <c r="C15" s="1" t="s">
        <v>455</v>
      </c>
      <c r="D15" s="1">
        <v>0</v>
      </c>
      <c r="E15" s="1" t="s">
        <v>77</v>
      </c>
      <c r="F15" s="1" t="s">
        <v>77</v>
      </c>
      <c r="G15" s="1">
        <v>1</v>
      </c>
      <c r="H15" s="1">
        <v>7323</v>
      </c>
      <c r="I15" s="1">
        <f>ROUND(H15/9526,2)</f>
        <v>0.77</v>
      </c>
    </row>
    <row r="16" spans="1:9" ht="34" x14ac:dyDescent="0.2">
      <c r="A16" s="1" t="s">
        <v>282</v>
      </c>
      <c r="B16" s="1" t="s">
        <v>283</v>
      </c>
      <c r="C16" s="1" t="s">
        <v>9</v>
      </c>
      <c r="D16" s="1">
        <v>1</v>
      </c>
      <c r="E16" s="1">
        <v>22</v>
      </c>
      <c r="F16" s="1">
        <f>ROUND(E16/238,2)</f>
        <v>0.09</v>
      </c>
      <c r="G16" s="1">
        <v>1</v>
      </c>
      <c r="H16" s="1">
        <v>4928</v>
      </c>
      <c r="I16" s="1">
        <f>ROUND(H16/9526,2)</f>
        <v>0.52</v>
      </c>
    </row>
    <row r="17" spans="1:9" ht="34" x14ac:dyDescent="0.2">
      <c r="A17" s="1" t="s">
        <v>280</v>
      </c>
      <c r="B17" s="1" t="s">
        <v>281</v>
      </c>
      <c r="C17" s="1" t="s">
        <v>9</v>
      </c>
      <c r="D17" s="1">
        <v>1</v>
      </c>
      <c r="E17" s="1">
        <v>21</v>
      </c>
      <c r="F17" s="1">
        <f>ROUND(E17/238,2)</f>
        <v>0.09</v>
      </c>
      <c r="G17" s="1">
        <v>1</v>
      </c>
      <c r="H17" s="1">
        <v>4904</v>
      </c>
      <c r="I17" s="1">
        <f>ROUND(H17/9526,2)</f>
        <v>0.51</v>
      </c>
    </row>
    <row r="18" spans="1:9" ht="34" x14ac:dyDescent="0.2">
      <c r="A18" s="1" t="s">
        <v>255</v>
      </c>
      <c r="B18" s="1" t="s">
        <v>256</v>
      </c>
      <c r="C18" s="1" t="s">
        <v>239</v>
      </c>
      <c r="D18" s="1">
        <v>0</v>
      </c>
      <c r="E18" s="1" t="s">
        <v>77</v>
      </c>
      <c r="F18" s="1" t="s">
        <v>77</v>
      </c>
      <c r="G18" s="1">
        <v>1</v>
      </c>
      <c r="H18" s="1">
        <v>4477</v>
      </c>
      <c r="I18" s="1">
        <f>ROUND(H18/9526,2)</f>
        <v>0.47</v>
      </c>
    </row>
    <row r="19" spans="1:9" ht="17" x14ac:dyDescent="0.2">
      <c r="A19" s="1" t="s">
        <v>251</v>
      </c>
      <c r="B19" s="1" t="s">
        <v>252</v>
      </c>
      <c r="C19" s="1" t="s">
        <v>239</v>
      </c>
      <c r="D19" s="1">
        <v>0</v>
      </c>
      <c r="E19" s="1" t="s">
        <v>77</v>
      </c>
      <c r="F19" s="1" t="s">
        <v>77</v>
      </c>
      <c r="G19" s="1">
        <v>1</v>
      </c>
      <c r="H19" s="1">
        <v>4564</v>
      </c>
      <c r="I19" s="1">
        <f>ROUND(H19/9526,2)</f>
        <v>0.48</v>
      </c>
    </row>
    <row r="20" spans="1:9" ht="17" x14ac:dyDescent="0.2">
      <c r="A20" s="1" t="s">
        <v>26</v>
      </c>
      <c r="B20" s="1" t="s">
        <v>27</v>
      </c>
      <c r="C20" s="1" t="s">
        <v>9</v>
      </c>
      <c r="D20" s="1">
        <v>1</v>
      </c>
      <c r="E20" s="1">
        <v>37</v>
      </c>
      <c r="F20" s="1">
        <f>ROUND(E20/238,2)</f>
        <v>0.16</v>
      </c>
      <c r="G20" s="1">
        <v>1</v>
      </c>
      <c r="H20" s="1">
        <v>1590</v>
      </c>
      <c r="I20" s="1">
        <f>ROUND(H20/9526,2)</f>
        <v>0.17</v>
      </c>
    </row>
    <row r="21" spans="1:9" ht="34" x14ac:dyDescent="0.2">
      <c r="A21" s="1" t="s">
        <v>28</v>
      </c>
      <c r="B21" s="1" t="s">
        <v>29</v>
      </c>
      <c r="C21" s="1" t="s">
        <v>9</v>
      </c>
      <c r="D21" s="1">
        <v>1</v>
      </c>
      <c r="E21" s="1">
        <v>57</v>
      </c>
      <c r="F21" s="1">
        <f>ROUND(E21/238,2)</f>
        <v>0.24</v>
      </c>
      <c r="G21" s="1">
        <v>1</v>
      </c>
      <c r="H21" s="1">
        <v>1947</v>
      </c>
      <c r="I21" s="1">
        <f>ROUND(H21/9526,2)</f>
        <v>0.2</v>
      </c>
    </row>
    <row r="22" spans="1:9" ht="34" x14ac:dyDescent="0.2">
      <c r="A22" s="1" t="s">
        <v>196</v>
      </c>
      <c r="B22" s="1" t="s">
        <v>29</v>
      </c>
      <c r="C22" s="1" t="s">
        <v>75</v>
      </c>
      <c r="D22" s="1">
        <v>1</v>
      </c>
      <c r="E22" s="1">
        <v>55</v>
      </c>
      <c r="F22" s="1">
        <f>ROUND(E22/238,2)</f>
        <v>0.23</v>
      </c>
      <c r="G22" s="1">
        <v>1</v>
      </c>
      <c r="H22" s="1">
        <v>7982</v>
      </c>
      <c r="I22" s="1">
        <f>ROUND(H22/9526,2)</f>
        <v>0.84</v>
      </c>
    </row>
    <row r="23" spans="1:9" ht="34" x14ac:dyDescent="0.2">
      <c r="A23" s="1" t="s">
        <v>318</v>
      </c>
      <c r="B23" s="1" t="s">
        <v>319</v>
      </c>
      <c r="C23" s="1" t="s">
        <v>459</v>
      </c>
      <c r="D23" s="1">
        <v>0</v>
      </c>
      <c r="E23" s="1" t="s">
        <v>77</v>
      </c>
      <c r="F23" s="1" t="s">
        <v>77</v>
      </c>
      <c r="G23" s="1">
        <v>1</v>
      </c>
      <c r="H23" s="1">
        <v>5279</v>
      </c>
      <c r="I23" s="1">
        <f>ROUND(H23/9526,2)</f>
        <v>0.55000000000000004</v>
      </c>
    </row>
    <row r="24" spans="1:9" ht="17" x14ac:dyDescent="0.2">
      <c r="A24" s="1" t="s">
        <v>333</v>
      </c>
      <c r="B24" s="1" t="s">
        <v>334</v>
      </c>
      <c r="C24" s="1" t="s">
        <v>459</v>
      </c>
      <c r="D24" s="1">
        <v>0</v>
      </c>
      <c r="E24" s="1" t="s">
        <v>77</v>
      </c>
      <c r="F24" s="1" t="s">
        <v>77</v>
      </c>
      <c r="G24" s="1">
        <v>1</v>
      </c>
      <c r="H24" s="1">
        <v>5289</v>
      </c>
      <c r="I24" s="1">
        <f>ROUND(H24/9526,2)</f>
        <v>0.56000000000000005</v>
      </c>
    </row>
    <row r="25" spans="1:9" ht="17" x14ac:dyDescent="0.2">
      <c r="A25" s="1" t="s">
        <v>10</v>
      </c>
      <c r="B25" s="1" t="s">
        <v>11</v>
      </c>
      <c r="C25" s="1" t="s">
        <v>9</v>
      </c>
      <c r="D25" s="1">
        <v>1</v>
      </c>
      <c r="E25" s="1">
        <v>32</v>
      </c>
      <c r="F25" s="1">
        <f>ROUND(E25/238,2)</f>
        <v>0.13</v>
      </c>
      <c r="G25" s="1">
        <v>1</v>
      </c>
      <c r="H25" s="1">
        <v>810</v>
      </c>
      <c r="I25" s="1">
        <f>ROUND(H25/9526,2)</f>
        <v>0.09</v>
      </c>
    </row>
    <row r="26" spans="1:9" ht="51" x14ac:dyDescent="0.2">
      <c r="A26" s="1" t="s">
        <v>187</v>
      </c>
      <c r="B26" s="1" t="s">
        <v>188</v>
      </c>
      <c r="C26" s="1" t="s">
        <v>75</v>
      </c>
      <c r="D26" s="1">
        <v>1</v>
      </c>
      <c r="E26" s="1">
        <v>44</v>
      </c>
      <c r="F26" s="1">
        <f>ROUND(E26/238,2)</f>
        <v>0.18</v>
      </c>
      <c r="G26" s="1">
        <v>1</v>
      </c>
      <c r="H26" s="1">
        <v>2939</v>
      </c>
      <c r="I26" s="1">
        <f>ROUND(H26/9526,2)</f>
        <v>0.31</v>
      </c>
    </row>
    <row r="27" spans="1:9" ht="34" x14ac:dyDescent="0.2">
      <c r="A27" s="1" t="s">
        <v>189</v>
      </c>
      <c r="B27" s="1" t="s">
        <v>190</v>
      </c>
      <c r="C27" s="1" t="s">
        <v>75</v>
      </c>
      <c r="D27" s="1">
        <v>1</v>
      </c>
      <c r="E27" s="1">
        <v>44</v>
      </c>
      <c r="F27" s="1">
        <f>ROUND(E27/238,2)</f>
        <v>0.18</v>
      </c>
      <c r="G27" s="1">
        <v>1</v>
      </c>
      <c r="H27" s="1">
        <v>2939</v>
      </c>
      <c r="I27" s="1">
        <f>ROUND(H27/9526,2)</f>
        <v>0.31</v>
      </c>
    </row>
    <row r="28" spans="1:9" ht="17" x14ac:dyDescent="0.2">
      <c r="A28" s="1" t="s">
        <v>182</v>
      </c>
      <c r="B28" s="1" t="s">
        <v>183</v>
      </c>
      <c r="C28" s="1" t="s">
        <v>75</v>
      </c>
      <c r="D28" s="1">
        <v>1</v>
      </c>
      <c r="E28" s="1">
        <v>44</v>
      </c>
      <c r="F28" s="1">
        <f>ROUND(E28/238,2)</f>
        <v>0.18</v>
      </c>
      <c r="G28" s="1">
        <v>1</v>
      </c>
      <c r="H28" s="1">
        <v>2941</v>
      </c>
      <c r="I28" s="1">
        <f>ROUND(H28/9526,2)</f>
        <v>0.31</v>
      </c>
    </row>
    <row r="29" spans="1:9" ht="17" x14ac:dyDescent="0.2">
      <c r="A29" s="1" t="s">
        <v>185</v>
      </c>
      <c r="B29" s="1" t="s">
        <v>186</v>
      </c>
      <c r="C29" s="1" t="s">
        <v>75</v>
      </c>
      <c r="D29" s="1">
        <v>1</v>
      </c>
      <c r="E29" s="1">
        <v>54</v>
      </c>
      <c r="F29" s="1">
        <f>ROUND(E29/238,2)</f>
        <v>0.23</v>
      </c>
      <c r="G29" s="1">
        <v>1</v>
      </c>
      <c r="H29" s="1">
        <v>3603</v>
      </c>
      <c r="I29" s="1">
        <f>ROUND(H29/9526,2)</f>
        <v>0.38</v>
      </c>
    </row>
    <row r="30" spans="1:9" ht="17" x14ac:dyDescent="0.2">
      <c r="A30" s="1" t="s">
        <v>184</v>
      </c>
      <c r="B30" s="1" t="s">
        <v>11</v>
      </c>
      <c r="C30" s="1" t="s">
        <v>75</v>
      </c>
      <c r="D30" s="1">
        <v>1</v>
      </c>
      <c r="E30" s="1">
        <v>44</v>
      </c>
      <c r="F30" s="1">
        <f>ROUND(E30/238,2)</f>
        <v>0.18</v>
      </c>
      <c r="G30" s="1">
        <v>1</v>
      </c>
      <c r="H30" s="1">
        <v>2939</v>
      </c>
      <c r="I30" s="1">
        <f>ROUND(H30/9526,2)</f>
        <v>0.31</v>
      </c>
    </row>
    <row r="31" spans="1:9" ht="17" x14ac:dyDescent="0.2">
      <c r="A31" s="1" t="s">
        <v>412</v>
      </c>
      <c r="B31" s="1" t="s">
        <v>413</v>
      </c>
      <c r="C31" s="1" t="s">
        <v>401</v>
      </c>
      <c r="D31" s="1">
        <v>0</v>
      </c>
      <c r="E31" s="1" t="s">
        <v>77</v>
      </c>
      <c r="F31" s="1" t="s">
        <v>77</v>
      </c>
      <c r="G31" s="1">
        <v>1</v>
      </c>
      <c r="H31" s="1">
        <v>4936</v>
      </c>
      <c r="I31" s="1">
        <f>ROUND(H31/9526,2)</f>
        <v>0.52</v>
      </c>
    </row>
    <row r="32" spans="1:9" ht="34" x14ac:dyDescent="0.2">
      <c r="A32" s="1" t="s">
        <v>174</v>
      </c>
      <c r="B32" s="1" t="s">
        <v>175</v>
      </c>
      <c r="C32" s="1" t="s">
        <v>75</v>
      </c>
      <c r="D32" s="1">
        <v>1</v>
      </c>
      <c r="E32" s="1">
        <v>44</v>
      </c>
      <c r="F32" s="1">
        <f>ROUND(E32/238,2)</f>
        <v>0.18</v>
      </c>
      <c r="G32" s="1">
        <v>1</v>
      </c>
      <c r="H32" s="1">
        <v>2939</v>
      </c>
      <c r="I32" s="1">
        <f>ROUND(H32/9526,2)</f>
        <v>0.31</v>
      </c>
    </row>
    <row r="33" spans="1:9" ht="34" x14ac:dyDescent="0.2">
      <c r="A33" s="1" t="s">
        <v>176</v>
      </c>
      <c r="B33" s="1" t="s">
        <v>177</v>
      </c>
      <c r="C33" s="1" t="s">
        <v>75</v>
      </c>
      <c r="D33" s="1">
        <v>1</v>
      </c>
      <c r="E33" s="1">
        <v>44</v>
      </c>
      <c r="F33" s="1">
        <f>ROUND(E33/238,2)</f>
        <v>0.18</v>
      </c>
      <c r="G33" s="1">
        <v>1</v>
      </c>
      <c r="H33" s="1">
        <v>2939</v>
      </c>
      <c r="I33" s="1">
        <f>ROUND(H33/9526,2)</f>
        <v>0.31</v>
      </c>
    </row>
    <row r="34" spans="1:9" ht="17" x14ac:dyDescent="0.2">
      <c r="A34" s="1" t="s">
        <v>410</v>
      </c>
      <c r="B34" s="1" t="s">
        <v>186</v>
      </c>
      <c r="C34" s="1" t="s">
        <v>401</v>
      </c>
      <c r="D34" s="1">
        <v>1</v>
      </c>
      <c r="E34" s="1">
        <v>56</v>
      </c>
      <c r="F34" s="1">
        <f>ROUND(E34/238,2)</f>
        <v>0.24</v>
      </c>
      <c r="G34" s="1">
        <v>1</v>
      </c>
      <c r="H34" s="1">
        <v>5039</v>
      </c>
      <c r="I34" s="1">
        <f>ROUND(H34/9526,2)</f>
        <v>0.53</v>
      </c>
    </row>
    <row r="35" spans="1:9" ht="17" x14ac:dyDescent="0.2">
      <c r="A35" s="1" t="s">
        <v>411</v>
      </c>
      <c r="B35" s="1" t="s">
        <v>186</v>
      </c>
      <c r="C35" s="1" t="s">
        <v>401</v>
      </c>
      <c r="D35" s="1">
        <v>1</v>
      </c>
      <c r="E35" s="1">
        <v>56</v>
      </c>
      <c r="F35" s="1">
        <f>ROUND(E35/238,2)</f>
        <v>0.24</v>
      </c>
      <c r="G35" s="1">
        <v>1</v>
      </c>
      <c r="H35" s="1">
        <v>5039</v>
      </c>
      <c r="I35" s="1">
        <f>ROUND(H35/9526,2)</f>
        <v>0.53</v>
      </c>
    </row>
    <row r="36" spans="1:9" ht="34" x14ac:dyDescent="0.2">
      <c r="A36" s="1" t="s">
        <v>170</v>
      </c>
      <c r="B36" s="1" t="s">
        <v>171</v>
      </c>
      <c r="C36" s="1" t="s">
        <v>75</v>
      </c>
      <c r="D36" s="1">
        <v>1</v>
      </c>
      <c r="E36" s="1">
        <v>44</v>
      </c>
      <c r="F36" s="1">
        <f>ROUND(E36/238,2)</f>
        <v>0.18</v>
      </c>
      <c r="G36" s="1">
        <v>1</v>
      </c>
      <c r="H36" s="1">
        <v>2939</v>
      </c>
      <c r="I36" s="1">
        <f>ROUND(H36/9526,2)</f>
        <v>0.31</v>
      </c>
    </row>
    <row r="37" spans="1:9" ht="34" x14ac:dyDescent="0.2">
      <c r="A37" s="1" t="s">
        <v>172</v>
      </c>
      <c r="B37" s="1" t="s">
        <v>173</v>
      </c>
      <c r="C37" s="1" t="s">
        <v>75</v>
      </c>
      <c r="D37" s="1">
        <v>1</v>
      </c>
      <c r="E37" s="1">
        <v>44</v>
      </c>
      <c r="F37" s="1">
        <f>ROUND(E37/238,2)</f>
        <v>0.18</v>
      </c>
      <c r="G37" s="1">
        <v>1</v>
      </c>
      <c r="H37" s="1">
        <v>2939</v>
      </c>
      <c r="I37" s="1">
        <f>ROUND(H37/9526,2)</f>
        <v>0.31</v>
      </c>
    </row>
    <row r="38" spans="1:9" ht="34" x14ac:dyDescent="0.2">
      <c r="A38" s="1" t="s">
        <v>65</v>
      </c>
      <c r="B38" s="1" t="s">
        <v>66</v>
      </c>
      <c r="C38" s="1" t="s">
        <v>48</v>
      </c>
      <c r="D38" s="1">
        <v>1</v>
      </c>
      <c r="E38" s="1">
        <v>0</v>
      </c>
      <c r="F38" s="1">
        <f>ROUND(E38/238,2)</f>
        <v>0</v>
      </c>
      <c r="G38" s="1">
        <v>1</v>
      </c>
      <c r="H38" s="1">
        <v>1736</v>
      </c>
      <c r="I38" s="1">
        <f>ROUND(H38/9526,2)</f>
        <v>0.18</v>
      </c>
    </row>
    <row r="39" spans="1:9" ht="34" x14ac:dyDescent="0.2">
      <c r="A39" s="1" t="s">
        <v>67</v>
      </c>
      <c r="B39" s="1" t="s">
        <v>66</v>
      </c>
      <c r="C39" s="1" t="s">
        <v>48</v>
      </c>
      <c r="D39" s="1">
        <v>1</v>
      </c>
      <c r="E39" s="1">
        <v>0</v>
      </c>
      <c r="F39" s="1">
        <f>ROUND(E39/238,2)</f>
        <v>0</v>
      </c>
      <c r="G39" s="1">
        <v>1</v>
      </c>
      <c r="H39" s="1">
        <v>1736</v>
      </c>
      <c r="I39" s="1">
        <f>ROUND(H39/9526,2)</f>
        <v>0.18</v>
      </c>
    </row>
    <row r="40" spans="1:9" ht="34" x14ac:dyDescent="0.2">
      <c r="A40" s="1" t="s">
        <v>68</v>
      </c>
      <c r="B40" s="1" t="s">
        <v>66</v>
      </c>
      <c r="C40" s="1" t="s">
        <v>48</v>
      </c>
      <c r="D40" s="1">
        <v>1</v>
      </c>
      <c r="E40" s="1">
        <v>0</v>
      </c>
      <c r="F40" s="1">
        <f>ROUND(E40/238,2)</f>
        <v>0</v>
      </c>
      <c r="G40" s="1">
        <v>1</v>
      </c>
      <c r="H40" s="1">
        <v>1736</v>
      </c>
      <c r="I40" s="1">
        <f>ROUND(H40/9526,2)</f>
        <v>0.18</v>
      </c>
    </row>
    <row r="41" spans="1:9" ht="34" x14ac:dyDescent="0.2">
      <c r="A41" s="1" t="s">
        <v>69</v>
      </c>
      <c r="B41" s="1" t="s">
        <v>66</v>
      </c>
      <c r="C41" s="1" t="s">
        <v>48</v>
      </c>
      <c r="D41" s="1">
        <v>1</v>
      </c>
      <c r="E41" s="1">
        <v>0</v>
      </c>
      <c r="F41" s="1">
        <f>ROUND(E41/238,2)</f>
        <v>0</v>
      </c>
      <c r="G41" s="1">
        <v>1</v>
      </c>
      <c r="H41" s="1">
        <v>1736</v>
      </c>
      <c r="I41" s="1">
        <f>ROUND(H41/9526,2)</f>
        <v>0.18</v>
      </c>
    </row>
    <row r="42" spans="1:9" ht="34" x14ac:dyDescent="0.2">
      <c r="A42" s="1" t="s">
        <v>70</v>
      </c>
      <c r="B42" s="1" t="s">
        <v>66</v>
      </c>
      <c r="C42" s="1" t="s">
        <v>48</v>
      </c>
      <c r="D42" s="1">
        <v>1</v>
      </c>
      <c r="E42" s="1">
        <v>0</v>
      </c>
      <c r="F42" s="1">
        <f>ROUND(E42/238,2)</f>
        <v>0</v>
      </c>
      <c r="G42" s="1">
        <v>1</v>
      </c>
      <c r="H42" s="1">
        <v>1736</v>
      </c>
      <c r="I42" s="1">
        <f>ROUND(H42/9526,2)</f>
        <v>0.18</v>
      </c>
    </row>
    <row r="43" spans="1:9" ht="34" x14ac:dyDescent="0.2">
      <c r="A43" s="1" t="s">
        <v>71</v>
      </c>
      <c r="B43" s="1" t="s">
        <v>66</v>
      </c>
      <c r="C43" s="1" t="s">
        <v>48</v>
      </c>
      <c r="D43" s="1">
        <v>1</v>
      </c>
      <c r="E43" s="1">
        <v>0</v>
      </c>
      <c r="F43" s="1">
        <f>ROUND(E43/238,2)</f>
        <v>0</v>
      </c>
      <c r="G43" s="1">
        <v>1</v>
      </c>
      <c r="H43" s="1">
        <v>1736</v>
      </c>
      <c r="I43" s="1">
        <f>ROUND(H43/9526,2)</f>
        <v>0.18</v>
      </c>
    </row>
    <row r="44" spans="1:9" ht="34" x14ac:dyDescent="0.2">
      <c r="A44" s="1" t="s">
        <v>72</v>
      </c>
      <c r="B44" s="1" t="s">
        <v>66</v>
      </c>
      <c r="C44" s="1" t="s">
        <v>48</v>
      </c>
      <c r="D44" s="1">
        <v>1</v>
      </c>
      <c r="E44" s="1">
        <v>0</v>
      </c>
      <c r="F44" s="1">
        <f>ROUND(E44/238,2)</f>
        <v>0</v>
      </c>
      <c r="G44" s="1">
        <v>1</v>
      </c>
      <c r="H44" s="1">
        <v>1736</v>
      </c>
      <c r="I44" s="1">
        <f>ROUND(H44/9526,2)</f>
        <v>0.18</v>
      </c>
    </row>
    <row r="45" spans="1:9" ht="34" x14ac:dyDescent="0.2">
      <c r="A45" s="1" t="s">
        <v>73</v>
      </c>
      <c r="B45" s="1" t="s">
        <v>66</v>
      </c>
      <c r="C45" s="1" t="s">
        <v>48</v>
      </c>
      <c r="D45" s="1">
        <v>1</v>
      </c>
      <c r="E45" s="1">
        <v>0</v>
      </c>
      <c r="F45" s="1">
        <f>ROUND(E45/238,2)</f>
        <v>0</v>
      </c>
      <c r="G45" s="1">
        <v>1</v>
      </c>
      <c r="H45" s="1">
        <v>1736</v>
      </c>
      <c r="I45" s="1">
        <f>ROUND(H45/9526,2)</f>
        <v>0.18</v>
      </c>
    </row>
    <row r="46" spans="1:9" ht="34" x14ac:dyDescent="0.2">
      <c r="A46" s="1" t="s">
        <v>53</v>
      </c>
      <c r="B46" s="1" t="s">
        <v>54</v>
      </c>
      <c r="C46" s="1" t="s">
        <v>48</v>
      </c>
      <c r="D46" s="1">
        <v>1</v>
      </c>
      <c r="E46" s="1">
        <v>0</v>
      </c>
      <c r="F46" s="1">
        <f>ROUND(E46/238,2)</f>
        <v>0</v>
      </c>
      <c r="G46" s="1">
        <v>1</v>
      </c>
      <c r="H46" s="1">
        <v>4360</v>
      </c>
      <c r="I46" s="1">
        <f>ROUND(H46/9526,2)</f>
        <v>0.46</v>
      </c>
    </row>
    <row r="47" spans="1:9" ht="34" x14ac:dyDescent="0.2">
      <c r="A47" s="1" t="s">
        <v>55</v>
      </c>
      <c r="B47" s="1" t="s">
        <v>56</v>
      </c>
      <c r="C47" s="1" t="s">
        <v>48</v>
      </c>
      <c r="D47" s="1">
        <v>1</v>
      </c>
      <c r="E47" s="1">
        <v>0</v>
      </c>
      <c r="F47" s="1">
        <f>ROUND(E47/238,2)</f>
        <v>0</v>
      </c>
      <c r="G47" s="1">
        <v>1</v>
      </c>
      <c r="H47" s="1">
        <v>4360</v>
      </c>
      <c r="I47" s="1">
        <f>ROUND(H47/9526,2)</f>
        <v>0.46</v>
      </c>
    </row>
    <row r="48" spans="1:9" ht="34" x14ac:dyDescent="0.2">
      <c r="A48" s="1" t="s">
        <v>51</v>
      </c>
      <c r="B48" s="1" t="s">
        <v>52</v>
      </c>
      <c r="C48" s="1" t="s">
        <v>48</v>
      </c>
      <c r="D48" s="1">
        <v>1</v>
      </c>
      <c r="E48" s="1">
        <v>0</v>
      </c>
      <c r="F48" s="1">
        <f>ROUND(E48/238,2)</f>
        <v>0</v>
      </c>
      <c r="G48" s="1">
        <v>1</v>
      </c>
      <c r="H48" s="1">
        <v>4360</v>
      </c>
      <c r="I48" s="1">
        <f>ROUND(H48/9526,2)</f>
        <v>0.46</v>
      </c>
    </row>
    <row r="49" spans="1:9" ht="17" x14ac:dyDescent="0.2">
      <c r="A49" s="1" t="s">
        <v>216</v>
      </c>
      <c r="B49" s="1" t="s">
        <v>217</v>
      </c>
      <c r="C49" s="1" t="s">
        <v>48</v>
      </c>
      <c r="D49" s="1">
        <v>0</v>
      </c>
      <c r="E49" s="1" t="s">
        <v>77</v>
      </c>
      <c r="F49" s="1" t="s">
        <v>77</v>
      </c>
      <c r="G49" s="1">
        <v>1</v>
      </c>
      <c r="H49" s="1">
        <v>4360</v>
      </c>
      <c r="I49" s="1">
        <f>ROUND(H49/9526,2)</f>
        <v>0.46</v>
      </c>
    </row>
    <row r="50" spans="1:9" ht="34" x14ac:dyDescent="0.2">
      <c r="A50" s="1" t="s">
        <v>136</v>
      </c>
      <c r="B50" s="1" t="s">
        <v>137</v>
      </c>
      <c r="C50" s="1" t="s">
        <v>458</v>
      </c>
      <c r="D50" s="1">
        <v>1</v>
      </c>
      <c r="E50" s="1">
        <v>0</v>
      </c>
      <c r="F50" s="1">
        <f>ROUND(E50/238,2)</f>
        <v>0</v>
      </c>
      <c r="G50" s="1">
        <v>1</v>
      </c>
      <c r="H50" s="1">
        <v>378</v>
      </c>
      <c r="I50" s="1">
        <f>ROUND(H50/9526,2)</f>
        <v>0.04</v>
      </c>
    </row>
    <row r="51" spans="1:9" ht="34" x14ac:dyDescent="0.2">
      <c r="A51" s="1" t="s">
        <v>139</v>
      </c>
      <c r="B51" s="1" t="s">
        <v>137</v>
      </c>
      <c r="C51" s="1" t="s">
        <v>458</v>
      </c>
      <c r="D51" s="1">
        <v>1</v>
      </c>
      <c r="E51" s="1">
        <v>0</v>
      </c>
      <c r="F51" s="1">
        <f>ROUND(E51/238,2)</f>
        <v>0</v>
      </c>
      <c r="G51" s="1">
        <v>1</v>
      </c>
      <c r="H51" s="1">
        <v>378</v>
      </c>
      <c r="I51" s="1">
        <f>ROUND(H51/9526,2)</f>
        <v>0.04</v>
      </c>
    </row>
    <row r="52" spans="1:9" ht="34" x14ac:dyDescent="0.2">
      <c r="A52" s="1" t="s">
        <v>138</v>
      </c>
      <c r="B52" s="1" t="s">
        <v>137</v>
      </c>
      <c r="C52" s="1" t="s">
        <v>458</v>
      </c>
      <c r="D52" s="1">
        <v>1</v>
      </c>
      <c r="E52" s="1">
        <v>0</v>
      </c>
      <c r="F52" s="1">
        <f>ROUND(E52/238,2)</f>
        <v>0</v>
      </c>
      <c r="G52" s="1">
        <v>1</v>
      </c>
      <c r="H52" s="1">
        <v>378</v>
      </c>
      <c r="I52" s="1">
        <f>ROUND(H52/9526,2)</f>
        <v>0.04</v>
      </c>
    </row>
    <row r="53" spans="1:9" ht="34" x14ac:dyDescent="0.2">
      <c r="A53" s="1" t="s">
        <v>141</v>
      </c>
      <c r="B53" s="1" t="s">
        <v>137</v>
      </c>
      <c r="C53" s="1" t="s">
        <v>458</v>
      </c>
      <c r="D53" s="1">
        <v>1</v>
      </c>
      <c r="E53" s="1">
        <v>0</v>
      </c>
      <c r="F53" s="1">
        <f>ROUND(E53/238,2)</f>
        <v>0</v>
      </c>
      <c r="G53" s="1">
        <v>1</v>
      </c>
      <c r="H53" s="1">
        <v>378</v>
      </c>
      <c r="I53" s="1">
        <f>ROUND(H53/9526,2)</f>
        <v>0.04</v>
      </c>
    </row>
    <row r="54" spans="1:9" ht="34" x14ac:dyDescent="0.2">
      <c r="A54" s="1" t="s">
        <v>140</v>
      </c>
      <c r="B54" s="1" t="s">
        <v>137</v>
      </c>
      <c r="C54" s="1" t="s">
        <v>458</v>
      </c>
      <c r="D54" s="1">
        <v>1</v>
      </c>
      <c r="E54" s="1">
        <v>0</v>
      </c>
      <c r="F54" s="1">
        <f>ROUND(E54/238,2)</f>
        <v>0</v>
      </c>
      <c r="G54" s="1">
        <v>1</v>
      </c>
      <c r="H54" s="1">
        <v>378</v>
      </c>
      <c r="I54" s="1">
        <f>ROUND(H54/9526,2)</f>
        <v>0.04</v>
      </c>
    </row>
    <row r="55" spans="1:9" ht="34" x14ac:dyDescent="0.2">
      <c r="A55" s="1" t="s">
        <v>16</v>
      </c>
      <c r="B55" s="1" t="s">
        <v>17</v>
      </c>
      <c r="C55" s="1" t="s">
        <v>9</v>
      </c>
      <c r="D55" s="1">
        <v>1</v>
      </c>
      <c r="E55" s="1">
        <v>46</v>
      </c>
      <c r="F55" s="1">
        <f>ROUND(E55/238,2)</f>
        <v>0.19</v>
      </c>
      <c r="G55" s="1">
        <v>1</v>
      </c>
      <c r="H55" s="1">
        <v>3466</v>
      </c>
      <c r="I55" s="1">
        <f>ROUND(H55/9526,2)</f>
        <v>0.36</v>
      </c>
    </row>
    <row r="56" spans="1:9" ht="34" x14ac:dyDescent="0.2">
      <c r="A56" s="1" t="s">
        <v>124</v>
      </c>
      <c r="B56" s="1" t="s">
        <v>125</v>
      </c>
      <c r="C56" s="1" t="s">
        <v>458</v>
      </c>
      <c r="D56" s="1">
        <v>1</v>
      </c>
      <c r="E56" s="1">
        <v>18</v>
      </c>
      <c r="F56" s="1">
        <f>ROUND(E56/238,2)</f>
        <v>0.08</v>
      </c>
      <c r="G56" s="1">
        <v>1</v>
      </c>
      <c r="H56" s="1">
        <v>378</v>
      </c>
      <c r="I56" s="1">
        <f>ROUND(H56/9526,2)</f>
        <v>0.04</v>
      </c>
    </row>
    <row r="57" spans="1:9" ht="34" x14ac:dyDescent="0.2">
      <c r="A57" s="1" t="s">
        <v>126</v>
      </c>
      <c r="B57" s="1" t="s">
        <v>125</v>
      </c>
      <c r="C57" s="1" t="s">
        <v>458</v>
      </c>
      <c r="D57" s="1">
        <v>1</v>
      </c>
      <c r="E57" s="1">
        <v>18</v>
      </c>
      <c r="F57" s="1">
        <f>ROUND(E57/238,2)</f>
        <v>0.08</v>
      </c>
      <c r="G57" s="1">
        <v>1</v>
      </c>
      <c r="H57" s="1">
        <v>378</v>
      </c>
      <c r="I57" s="1">
        <f>ROUND(H57/9526,2)</f>
        <v>0.04</v>
      </c>
    </row>
    <row r="58" spans="1:9" ht="34" x14ac:dyDescent="0.2">
      <c r="A58" s="1" t="s">
        <v>127</v>
      </c>
      <c r="B58" s="1" t="s">
        <v>125</v>
      </c>
      <c r="C58" s="1" t="s">
        <v>458</v>
      </c>
      <c r="D58" s="1">
        <v>1</v>
      </c>
      <c r="E58" s="1">
        <v>18</v>
      </c>
      <c r="F58" s="1">
        <f>ROUND(E58/238,2)</f>
        <v>0.08</v>
      </c>
      <c r="G58" s="1">
        <v>1</v>
      </c>
      <c r="H58" s="1">
        <v>378</v>
      </c>
      <c r="I58" s="1">
        <f>ROUND(H58/9526,2)</f>
        <v>0.04</v>
      </c>
    </row>
    <row r="59" spans="1:9" ht="34" x14ac:dyDescent="0.2">
      <c r="A59" s="1" t="s">
        <v>129</v>
      </c>
      <c r="B59" s="1" t="s">
        <v>125</v>
      </c>
      <c r="C59" s="1" t="s">
        <v>458</v>
      </c>
      <c r="D59" s="1">
        <v>1</v>
      </c>
      <c r="E59" s="1">
        <v>18</v>
      </c>
      <c r="F59" s="1">
        <f>ROUND(E59/238,2)</f>
        <v>0.08</v>
      </c>
      <c r="G59" s="1">
        <v>1</v>
      </c>
      <c r="H59" s="1">
        <v>378</v>
      </c>
      <c r="I59" s="1">
        <f>ROUND(H59/9526,2)</f>
        <v>0.04</v>
      </c>
    </row>
    <row r="60" spans="1:9" ht="34" x14ac:dyDescent="0.2">
      <c r="A60" s="1" t="s">
        <v>128</v>
      </c>
      <c r="B60" s="1" t="s">
        <v>125</v>
      </c>
      <c r="C60" s="1" t="s">
        <v>458</v>
      </c>
      <c r="D60" s="1">
        <v>1</v>
      </c>
      <c r="E60" s="1">
        <v>18</v>
      </c>
      <c r="F60" s="1">
        <f>ROUND(E60/238,2)</f>
        <v>0.08</v>
      </c>
      <c r="G60" s="1">
        <v>1</v>
      </c>
      <c r="H60" s="1">
        <v>378</v>
      </c>
      <c r="I60" s="1">
        <f>ROUND(H60/9526,2)</f>
        <v>0.04</v>
      </c>
    </row>
    <row r="61" spans="1:9" ht="34" x14ac:dyDescent="0.2">
      <c r="A61" s="1" t="s">
        <v>130</v>
      </c>
      <c r="B61" s="1" t="s">
        <v>125</v>
      </c>
      <c r="C61" s="1" t="s">
        <v>458</v>
      </c>
      <c r="D61" s="1">
        <v>1</v>
      </c>
      <c r="E61" s="1">
        <v>18</v>
      </c>
      <c r="F61" s="1">
        <f>ROUND(E61/238,2)</f>
        <v>0.08</v>
      </c>
      <c r="G61" s="1">
        <v>1</v>
      </c>
      <c r="H61" s="1">
        <v>378</v>
      </c>
      <c r="I61" s="1">
        <f>ROUND(H61/9526,2)</f>
        <v>0.04</v>
      </c>
    </row>
    <row r="62" spans="1:9" ht="51" x14ac:dyDescent="0.2">
      <c r="A62" s="1" t="s">
        <v>2</v>
      </c>
      <c r="B62" s="1" t="s">
        <v>3</v>
      </c>
      <c r="C62" s="1" t="s">
        <v>4</v>
      </c>
      <c r="D62" s="1">
        <v>1</v>
      </c>
      <c r="E62" s="1">
        <v>0</v>
      </c>
      <c r="F62" s="1">
        <f>ROUND(E62/238,2)</f>
        <v>0</v>
      </c>
      <c r="G62" s="1">
        <v>1</v>
      </c>
      <c r="H62" s="1">
        <v>0</v>
      </c>
      <c r="I62" s="1">
        <f>ROUND(H62/9526,2)</f>
        <v>0</v>
      </c>
    </row>
    <row r="63" spans="1:9" ht="17" x14ac:dyDescent="0.2">
      <c r="A63" s="1" t="s">
        <v>267</v>
      </c>
      <c r="B63" s="1" t="s">
        <v>268</v>
      </c>
      <c r="C63" s="1" t="s">
        <v>9</v>
      </c>
      <c r="D63" s="1">
        <v>0</v>
      </c>
      <c r="E63" s="1" t="s">
        <v>77</v>
      </c>
      <c r="F63" s="1" t="s">
        <v>77</v>
      </c>
      <c r="G63" s="1">
        <v>1</v>
      </c>
      <c r="H63" s="1">
        <v>2311</v>
      </c>
      <c r="I63" s="1">
        <f>ROUND(H63/9526,2)</f>
        <v>0.24</v>
      </c>
    </row>
    <row r="64" spans="1:9" ht="34" x14ac:dyDescent="0.2">
      <c r="A64" s="1" t="s">
        <v>269</v>
      </c>
      <c r="B64" s="1" t="s">
        <v>86</v>
      </c>
      <c r="C64" s="1" t="s">
        <v>87</v>
      </c>
      <c r="D64" s="1">
        <v>0</v>
      </c>
      <c r="E64" s="1" t="s">
        <v>77</v>
      </c>
      <c r="F64" s="1" t="s">
        <v>77</v>
      </c>
      <c r="G64" s="1">
        <v>1</v>
      </c>
      <c r="H64" s="1">
        <v>2459</v>
      </c>
      <c r="I64" s="1">
        <f>ROUND(H64/9526,2)</f>
        <v>0.26</v>
      </c>
    </row>
    <row r="65" spans="1:9" ht="34" x14ac:dyDescent="0.2">
      <c r="A65" s="1" t="s">
        <v>85</v>
      </c>
      <c r="B65" s="1" t="s">
        <v>86</v>
      </c>
      <c r="C65" s="1" t="s">
        <v>87</v>
      </c>
      <c r="D65" s="1">
        <v>1</v>
      </c>
      <c r="E65" s="1">
        <v>57</v>
      </c>
      <c r="F65" s="1">
        <f>ROUND(E65/238,2)</f>
        <v>0.24</v>
      </c>
      <c r="G65" s="1">
        <v>1</v>
      </c>
      <c r="H65" s="1">
        <v>2459</v>
      </c>
      <c r="I65" s="1">
        <f>ROUND(H65/9526,2)</f>
        <v>0.26</v>
      </c>
    </row>
    <row r="66" spans="1:9" ht="17" x14ac:dyDescent="0.2">
      <c r="A66" s="1" t="s">
        <v>214</v>
      </c>
      <c r="B66" s="1" t="s">
        <v>215</v>
      </c>
      <c r="C66" s="1" t="s">
        <v>4</v>
      </c>
      <c r="D66" s="1">
        <v>0</v>
      </c>
      <c r="E66" s="1" t="s">
        <v>77</v>
      </c>
      <c r="F66" s="1" t="s">
        <v>77</v>
      </c>
      <c r="G66" s="1">
        <v>1</v>
      </c>
      <c r="H66" s="1">
        <v>0</v>
      </c>
      <c r="I66" s="1">
        <f>ROUND(H66/9526,2)</f>
        <v>0</v>
      </c>
    </row>
    <row r="67" spans="1:9" ht="17" x14ac:dyDescent="0.2">
      <c r="A67" s="1" t="s">
        <v>337</v>
      </c>
      <c r="B67" s="1" t="s">
        <v>338</v>
      </c>
      <c r="C67" s="1" t="s">
        <v>455</v>
      </c>
      <c r="D67" s="1">
        <v>0</v>
      </c>
      <c r="E67" s="1" t="s">
        <v>77</v>
      </c>
      <c r="F67" s="1" t="s">
        <v>77</v>
      </c>
      <c r="G67" s="1">
        <v>1</v>
      </c>
      <c r="H67" s="1">
        <v>5201</v>
      </c>
      <c r="I67" s="1">
        <f>ROUND(H67/9526,2)</f>
        <v>0.55000000000000004</v>
      </c>
    </row>
    <row r="68" spans="1:9" ht="34" x14ac:dyDescent="0.2">
      <c r="A68" s="1" t="s">
        <v>112</v>
      </c>
      <c r="B68" s="1" t="s">
        <v>113</v>
      </c>
      <c r="C68" s="1" t="s">
        <v>458</v>
      </c>
      <c r="D68" s="1">
        <v>1</v>
      </c>
      <c r="E68" s="1">
        <v>18</v>
      </c>
      <c r="F68" s="1">
        <f>ROUND(E68/238,2)</f>
        <v>0.08</v>
      </c>
      <c r="G68" s="1">
        <v>1</v>
      </c>
      <c r="H68" s="1">
        <v>378</v>
      </c>
      <c r="I68" s="1">
        <f>ROUND(H68/9526,2)</f>
        <v>0.04</v>
      </c>
    </row>
    <row r="69" spans="1:9" ht="17" x14ac:dyDescent="0.2">
      <c r="A69" s="1" t="s">
        <v>331</v>
      </c>
      <c r="B69" s="1" t="s">
        <v>332</v>
      </c>
      <c r="C69" s="1" t="s">
        <v>459</v>
      </c>
      <c r="D69" s="1">
        <v>0</v>
      </c>
      <c r="E69" s="1" t="s">
        <v>77</v>
      </c>
      <c r="F69" s="1" t="s">
        <v>77</v>
      </c>
      <c r="G69" s="1">
        <v>1</v>
      </c>
      <c r="H69" s="1">
        <v>4764</v>
      </c>
      <c r="I69" s="1">
        <f>ROUND(H69/9526,2)</f>
        <v>0.5</v>
      </c>
    </row>
    <row r="70" spans="1:9" ht="34" x14ac:dyDescent="0.2">
      <c r="A70" s="1" t="s">
        <v>116</v>
      </c>
      <c r="B70" s="1" t="s">
        <v>117</v>
      </c>
      <c r="C70" s="1" t="s">
        <v>458</v>
      </c>
      <c r="D70" s="1">
        <v>1</v>
      </c>
      <c r="E70" s="1">
        <v>18</v>
      </c>
      <c r="F70" s="1">
        <f>ROUND(E70/238,2)</f>
        <v>0.08</v>
      </c>
      <c r="G70" s="1">
        <v>1</v>
      </c>
      <c r="H70" s="1">
        <v>378</v>
      </c>
      <c r="I70" s="1">
        <f>ROUND(H70/9526,2)</f>
        <v>0.04</v>
      </c>
    </row>
    <row r="71" spans="1:9" ht="34" x14ac:dyDescent="0.2">
      <c r="A71" s="1" t="s">
        <v>375</v>
      </c>
      <c r="B71" s="1" t="s">
        <v>376</v>
      </c>
      <c r="C71" s="1" t="s">
        <v>458</v>
      </c>
      <c r="D71" s="1">
        <v>0</v>
      </c>
      <c r="E71" s="1" t="s">
        <v>77</v>
      </c>
      <c r="F71" s="1" t="s">
        <v>77</v>
      </c>
      <c r="G71" s="1">
        <v>1</v>
      </c>
      <c r="H71" s="1">
        <v>7230</v>
      </c>
      <c r="I71" s="1">
        <f>ROUND(H71/9526,2)</f>
        <v>0.76</v>
      </c>
    </row>
    <row r="72" spans="1:9" ht="34" x14ac:dyDescent="0.2">
      <c r="A72" s="1" t="s">
        <v>377</v>
      </c>
      <c r="B72" s="1" t="s">
        <v>378</v>
      </c>
      <c r="C72" s="1" t="s">
        <v>458</v>
      </c>
      <c r="D72" s="1">
        <v>0</v>
      </c>
      <c r="E72" s="1" t="s">
        <v>77</v>
      </c>
      <c r="F72" s="1" t="s">
        <v>77</v>
      </c>
      <c r="G72" s="1">
        <v>1</v>
      </c>
      <c r="H72" s="1">
        <v>7230</v>
      </c>
      <c r="I72" s="1">
        <f>ROUND(H72/9526,2)</f>
        <v>0.76</v>
      </c>
    </row>
    <row r="73" spans="1:9" ht="34" x14ac:dyDescent="0.2">
      <c r="A73" s="1" t="s">
        <v>381</v>
      </c>
      <c r="B73" s="1" t="s">
        <v>382</v>
      </c>
      <c r="C73" s="1" t="s">
        <v>458</v>
      </c>
      <c r="D73" s="1">
        <v>0</v>
      </c>
      <c r="E73" s="1" t="s">
        <v>77</v>
      </c>
      <c r="F73" s="1" t="s">
        <v>77</v>
      </c>
      <c r="G73" s="1">
        <v>1</v>
      </c>
      <c r="H73" s="1">
        <v>7230</v>
      </c>
      <c r="I73" s="1">
        <f>ROUND(H73/9526,2)</f>
        <v>0.76</v>
      </c>
    </row>
    <row r="74" spans="1:9" ht="34" x14ac:dyDescent="0.2">
      <c r="A74" s="1" t="s">
        <v>379</v>
      </c>
      <c r="B74" s="1" t="s">
        <v>380</v>
      </c>
      <c r="C74" s="1" t="s">
        <v>458</v>
      </c>
      <c r="D74" s="1">
        <v>0</v>
      </c>
      <c r="E74" s="1" t="s">
        <v>77</v>
      </c>
      <c r="F74" s="1" t="s">
        <v>77</v>
      </c>
      <c r="G74" s="1">
        <v>1</v>
      </c>
      <c r="H74" s="1">
        <v>7230</v>
      </c>
      <c r="I74" s="1">
        <f>ROUND(H74/9526,2)</f>
        <v>0.76</v>
      </c>
    </row>
    <row r="75" spans="1:9" ht="17" x14ac:dyDescent="0.2">
      <c r="A75" s="1" t="s">
        <v>197</v>
      </c>
      <c r="B75" s="1" t="s">
        <v>448</v>
      </c>
      <c r="C75" s="1" t="s">
        <v>75</v>
      </c>
      <c r="D75" s="1">
        <v>1</v>
      </c>
      <c r="E75" s="1">
        <v>44</v>
      </c>
      <c r="F75" s="1">
        <f>ROUND(E75/238,2)</f>
        <v>0.18</v>
      </c>
      <c r="G75" s="1">
        <v>1</v>
      </c>
      <c r="H75" s="1">
        <v>5677</v>
      </c>
      <c r="I75" s="1">
        <f>ROUND(H75/9526,2)</f>
        <v>0.6</v>
      </c>
    </row>
    <row r="76" spans="1:9" ht="34" x14ac:dyDescent="0.2">
      <c r="A76" s="1" t="s">
        <v>18</v>
      </c>
      <c r="B76" s="1" t="s">
        <v>19</v>
      </c>
      <c r="C76" s="1" t="s">
        <v>9</v>
      </c>
      <c r="D76" s="1">
        <v>1</v>
      </c>
      <c r="E76" s="1">
        <v>57</v>
      </c>
      <c r="F76" s="1">
        <f>ROUND(E76/238,2)</f>
        <v>0.24</v>
      </c>
      <c r="G76" s="1">
        <v>1</v>
      </c>
      <c r="H76" s="1">
        <v>2474</v>
      </c>
      <c r="I76" s="1">
        <f>ROUND(H76/9526,2)</f>
        <v>0.26</v>
      </c>
    </row>
    <row r="77" spans="1:9" ht="17" x14ac:dyDescent="0.2">
      <c r="A77" s="1" t="s">
        <v>358</v>
      </c>
      <c r="B77" s="1" t="s">
        <v>359</v>
      </c>
      <c r="C77" s="1" t="s">
        <v>239</v>
      </c>
      <c r="D77" s="1">
        <v>0</v>
      </c>
      <c r="E77" s="1" t="s">
        <v>77</v>
      </c>
      <c r="F77" s="1" t="s">
        <v>77</v>
      </c>
      <c r="G77" s="1">
        <v>1</v>
      </c>
      <c r="H77" s="1">
        <v>4864</v>
      </c>
      <c r="I77" s="1">
        <f>ROUND(H77/9526,2)</f>
        <v>0.51</v>
      </c>
    </row>
    <row r="78" spans="1:9" ht="17" x14ac:dyDescent="0.2">
      <c r="A78" s="1" t="s">
        <v>438</v>
      </c>
      <c r="B78" s="1" t="s">
        <v>439</v>
      </c>
      <c r="C78" s="1" t="s">
        <v>401</v>
      </c>
      <c r="D78" s="1">
        <v>1</v>
      </c>
      <c r="E78" s="1">
        <v>36</v>
      </c>
      <c r="F78" s="1">
        <f>ROUND(E78/238,2)</f>
        <v>0.15</v>
      </c>
      <c r="G78" s="1">
        <v>1</v>
      </c>
      <c r="H78" s="1">
        <v>4652</v>
      </c>
      <c r="I78" s="1">
        <f>ROUND(H78/9526,2)</f>
        <v>0.49</v>
      </c>
    </row>
    <row r="79" spans="1:9" ht="17" x14ac:dyDescent="0.2">
      <c r="A79" s="1" t="s">
        <v>436</v>
      </c>
      <c r="B79" s="1" t="s">
        <v>437</v>
      </c>
      <c r="C79" s="1" t="s">
        <v>401</v>
      </c>
      <c r="D79" s="1">
        <v>0</v>
      </c>
      <c r="E79" s="1" t="s">
        <v>77</v>
      </c>
      <c r="F79" s="1" t="s">
        <v>77</v>
      </c>
      <c r="G79" s="1">
        <v>1</v>
      </c>
      <c r="H79" s="1">
        <v>4817</v>
      </c>
      <c r="I79" s="1">
        <f>ROUND(H79/9526,2)</f>
        <v>0.51</v>
      </c>
    </row>
    <row r="80" spans="1:9" ht="34" x14ac:dyDescent="0.2">
      <c r="A80" s="1" t="s">
        <v>434</v>
      </c>
      <c r="B80" s="1" t="s">
        <v>435</v>
      </c>
      <c r="C80" s="1" t="s">
        <v>401</v>
      </c>
      <c r="D80" s="1">
        <v>0</v>
      </c>
      <c r="E80" s="1" t="s">
        <v>77</v>
      </c>
      <c r="F80" s="1" t="s">
        <v>77</v>
      </c>
      <c r="G80" s="1">
        <v>1</v>
      </c>
      <c r="H80" s="1">
        <v>4817</v>
      </c>
      <c r="I80" s="1">
        <f>ROUND(H80/9526,2)</f>
        <v>0.51</v>
      </c>
    </row>
    <row r="81" spans="1:9" ht="34" x14ac:dyDescent="0.2">
      <c r="A81" s="1" t="s">
        <v>432</v>
      </c>
      <c r="B81" s="1" t="s">
        <v>433</v>
      </c>
      <c r="C81" s="1" t="s">
        <v>401</v>
      </c>
      <c r="D81" s="1">
        <v>0</v>
      </c>
      <c r="E81" s="1" t="s">
        <v>77</v>
      </c>
      <c r="F81" s="1" t="s">
        <v>77</v>
      </c>
      <c r="G81" s="1">
        <v>1</v>
      </c>
      <c r="H81" s="1">
        <v>4817</v>
      </c>
      <c r="I81" s="1">
        <f>ROUND(H81/9526,2)</f>
        <v>0.51</v>
      </c>
    </row>
    <row r="82" spans="1:9" ht="34" x14ac:dyDescent="0.2">
      <c r="A82" s="1" t="s">
        <v>430</v>
      </c>
      <c r="B82" s="1" t="s">
        <v>431</v>
      </c>
      <c r="C82" s="1" t="s">
        <v>401</v>
      </c>
      <c r="D82" s="1">
        <v>0</v>
      </c>
      <c r="E82" s="1" t="s">
        <v>77</v>
      </c>
      <c r="F82" s="1" t="s">
        <v>77</v>
      </c>
      <c r="G82" s="1">
        <v>1</v>
      </c>
      <c r="H82" s="1">
        <v>4923</v>
      </c>
      <c r="I82" s="1">
        <f>ROUND(H82/9526,2)</f>
        <v>0.52</v>
      </c>
    </row>
    <row r="83" spans="1:9" ht="17" x14ac:dyDescent="0.2">
      <c r="A83" s="1" t="s">
        <v>428</v>
      </c>
      <c r="B83" s="1" t="s">
        <v>429</v>
      </c>
      <c r="C83" s="1" t="s">
        <v>401</v>
      </c>
      <c r="D83" s="1">
        <v>0</v>
      </c>
      <c r="E83" s="1" t="s">
        <v>77</v>
      </c>
      <c r="F83" s="1" t="s">
        <v>77</v>
      </c>
      <c r="G83" s="1">
        <v>1</v>
      </c>
      <c r="H83" s="1">
        <v>4817</v>
      </c>
      <c r="I83" s="1">
        <f>ROUND(H83/9526,2)</f>
        <v>0.51</v>
      </c>
    </row>
    <row r="84" spans="1:9" ht="51" x14ac:dyDescent="0.2">
      <c r="A84" s="1" t="s">
        <v>424</v>
      </c>
      <c r="B84" s="1" t="s">
        <v>425</v>
      </c>
      <c r="C84" s="1" t="s">
        <v>401</v>
      </c>
      <c r="D84" s="1">
        <v>0</v>
      </c>
      <c r="E84" s="1" t="s">
        <v>77</v>
      </c>
      <c r="F84" s="1" t="s">
        <v>77</v>
      </c>
      <c r="G84" s="1">
        <v>1</v>
      </c>
      <c r="H84" s="1">
        <v>4817</v>
      </c>
      <c r="I84" s="1">
        <f>ROUND(H84/9526,2)</f>
        <v>0.51</v>
      </c>
    </row>
    <row r="85" spans="1:9" ht="34" x14ac:dyDescent="0.2">
      <c r="A85" s="1" t="s">
        <v>422</v>
      </c>
      <c r="B85" s="1" t="s">
        <v>423</v>
      </c>
      <c r="C85" s="1" t="s">
        <v>401</v>
      </c>
      <c r="D85" s="1">
        <v>0</v>
      </c>
      <c r="E85" s="1" t="s">
        <v>77</v>
      </c>
      <c r="F85" s="1" t="s">
        <v>77</v>
      </c>
      <c r="G85" s="1">
        <v>1</v>
      </c>
      <c r="H85" s="1">
        <v>4817</v>
      </c>
      <c r="I85" s="1">
        <f>ROUND(H85/9526,2)</f>
        <v>0.51</v>
      </c>
    </row>
    <row r="86" spans="1:9" ht="17" x14ac:dyDescent="0.2">
      <c r="A86" s="1" t="s">
        <v>416</v>
      </c>
      <c r="B86" s="1" t="s">
        <v>417</v>
      </c>
      <c r="C86" s="1" t="s">
        <v>401</v>
      </c>
      <c r="D86" s="1">
        <v>0</v>
      </c>
      <c r="E86" s="1" t="s">
        <v>77</v>
      </c>
      <c r="F86" s="1" t="s">
        <v>77</v>
      </c>
      <c r="G86" s="1">
        <v>1</v>
      </c>
      <c r="H86" s="1">
        <v>4934</v>
      </c>
      <c r="I86" s="1">
        <f>ROUND(H86/9526,2)</f>
        <v>0.52</v>
      </c>
    </row>
    <row r="87" spans="1:9" ht="68" x14ac:dyDescent="0.2">
      <c r="A87" s="1" t="s">
        <v>229</v>
      </c>
      <c r="B87" s="1" t="s">
        <v>230</v>
      </c>
      <c r="C87" s="1" t="s">
        <v>231</v>
      </c>
      <c r="D87" s="1">
        <v>0</v>
      </c>
      <c r="E87" s="1" t="s">
        <v>77</v>
      </c>
      <c r="F87" s="1" t="s">
        <v>77</v>
      </c>
      <c r="G87" s="1">
        <v>1</v>
      </c>
      <c r="H87" s="1">
        <v>4571</v>
      </c>
      <c r="I87" s="1">
        <f>ROUND(H87/9526,2)</f>
        <v>0.48</v>
      </c>
    </row>
    <row r="88" spans="1:9" ht="17" x14ac:dyDescent="0.2">
      <c r="A88" s="1" t="s">
        <v>414</v>
      </c>
      <c r="B88" s="1" t="s">
        <v>415</v>
      </c>
      <c r="C88" s="1" t="s">
        <v>401</v>
      </c>
      <c r="D88" s="1">
        <v>0</v>
      </c>
      <c r="E88" s="1" t="s">
        <v>77</v>
      </c>
      <c r="F88" s="1" t="s">
        <v>77</v>
      </c>
      <c r="G88" s="1">
        <v>1</v>
      </c>
      <c r="H88" s="1">
        <v>4763</v>
      </c>
      <c r="I88" s="1">
        <f>ROUND(H88/9526,2)</f>
        <v>0.5</v>
      </c>
    </row>
    <row r="89" spans="1:9" ht="17" x14ac:dyDescent="0.2">
      <c r="A89" s="1" t="s">
        <v>418</v>
      </c>
      <c r="B89" s="1" t="s">
        <v>419</v>
      </c>
      <c r="C89" s="1" t="s">
        <v>401</v>
      </c>
      <c r="D89" s="1">
        <v>0</v>
      </c>
      <c r="E89" s="1" t="s">
        <v>77</v>
      </c>
      <c r="F89" s="1" t="s">
        <v>77</v>
      </c>
      <c r="G89" s="1">
        <v>1</v>
      </c>
      <c r="H89" s="1">
        <v>6071</v>
      </c>
      <c r="I89" s="1">
        <f>ROUND(H89/9526,2)</f>
        <v>0.64</v>
      </c>
    </row>
    <row r="90" spans="1:9" ht="34" x14ac:dyDescent="0.2">
      <c r="A90" s="1" t="s">
        <v>278</v>
      </c>
      <c r="B90" s="1" t="s">
        <v>279</v>
      </c>
      <c r="C90" s="1" t="s">
        <v>458</v>
      </c>
      <c r="D90" s="1">
        <v>0</v>
      </c>
      <c r="E90" s="1" t="s">
        <v>77</v>
      </c>
      <c r="F90" s="1" t="s">
        <v>77</v>
      </c>
      <c r="G90" s="1">
        <v>1</v>
      </c>
      <c r="H90" s="1">
        <v>2843</v>
      </c>
      <c r="I90" s="1">
        <f>ROUND(H90/9526,2)</f>
        <v>0.3</v>
      </c>
    </row>
    <row r="91" spans="1:9" ht="17" x14ac:dyDescent="0.2">
      <c r="A91" s="1" t="s">
        <v>46</v>
      </c>
      <c r="B91" s="1" t="s">
        <v>47</v>
      </c>
      <c r="C91" s="1" t="s">
        <v>48</v>
      </c>
      <c r="D91" s="1">
        <v>1</v>
      </c>
      <c r="E91" s="1">
        <v>0</v>
      </c>
      <c r="F91" s="1">
        <f>ROUND(E91/238,2)</f>
        <v>0</v>
      </c>
      <c r="G91" s="1">
        <v>1</v>
      </c>
      <c r="H91" s="1">
        <v>1736</v>
      </c>
      <c r="I91" s="1">
        <f>ROUND(H91/9526,2)</f>
        <v>0.18</v>
      </c>
    </row>
    <row r="92" spans="1:9" ht="34" x14ac:dyDescent="0.2">
      <c r="A92" s="1" t="s">
        <v>321</v>
      </c>
      <c r="B92" s="1" t="s">
        <v>322</v>
      </c>
      <c r="C92" s="1" t="s">
        <v>222</v>
      </c>
      <c r="D92" s="1">
        <v>0</v>
      </c>
      <c r="E92" s="1" t="s">
        <v>77</v>
      </c>
      <c r="F92" s="1" t="s">
        <v>77</v>
      </c>
      <c r="G92" s="1">
        <v>1</v>
      </c>
      <c r="H92" s="1">
        <v>5263</v>
      </c>
      <c r="I92" s="1">
        <f>ROUND(H92/9526,2)</f>
        <v>0.55000000000000004</v>
      </c>
    </row>
    <row r="93" spans="1:9" ht="34" x14ac:dyDescent="0.2">
      <c r="A93" s="1" t="s">
        <v>178</v>
      </c>
      <c r="B93" s="1" t="s">
        <v>179</v>
      </c>
      <c r="C93" s="1" t="s">
        <v>75</v>
      </c>
      <c r="D93" s="1">
        <v>1</v>
      </c>
      <c r="E93" s="1">
        <v>52</v>
      </c>
      <c r="F93" s="1">
        <f>ROUND(E93/238,2)</f>
        <v>0.22</v>
      </c>
      <c r="G93" s="1">
        <v>1</v>
      </c>
      <c r="H93" s="1">
        <v>3132</v>
      </c>
      <c r="I93" s="1">
        <f>ROUND(H93/9526,2)</f>
        <v>0.33</v>
      </c>
    </row>
    <row r="94" spans="1:9" ht="17" x14ac:dyDescent="0.2">
      <c r="A94" s="1" t="s">
        <v>74</v>
      </c>
      <c r="B94" s="1" t="s">
        <v>21</v>
      </c>
      <c r="C94" s="1" t="s">
        <v>75</v>
      </c>
      <c r="D94" s="1">
        <v>1</v>
      </c>
      <c r="E94" s="1">
        <v>44</v>
      </c>
      <c r="F94" s="1">
        <f>ROUND(E94/238,2)</f>
        <v>0.18</v>
      </c>
      <c r="G94" s="1">
        <v>1</v>
      </c>
      <c r="H94" s="1">
        <v>2541</v>
      </c>
      <c r="I94" s="1">
        <f>ROUND(H94/9526,2)</f>
        <v>0.27</v>
      </c>
    </row>
    <row r="95" spans="1:9" ht="17" x14ac:dyDescent="0.2">
      <c r="A95" s="1" t="s">
        <v>20</v>
      </c>
      <c r="B95" s="1" t="s">
        <v>21</v>
      </c>
      <c r="C95" s="1" t="s">
        <v>9</v>
      </c>
      <c r="D95" s="1">
        <v>1</v>
      </c>
      <c r="E95" s="1">
        <v>50</v>
      </c>
      <c r="F95" s="1">
        <f>ROUND(E95/238,2)</f>
        <v>0.21</v>
      </c>
      <c r="G95" s="1">
        <v>1</v>
      </c>
      <c r="H95" s="1">
        <v>1408</v>
      </c>
      <c r="I95" s="1">
        <f>ROUND(H95/9526,2)</f>
        <v>0.15</v>
      </c>
    </row>
    <row r="96" spans="1:9" ht="34" x14ac:dyDescent="0.2">
      <c r="A96" s="1" t="s">
        <v>445</v>
      </c>
      <c r="B96" s="1" t="s">
        <v>451</v>
      </c>
      <c r="C96" s="1" t="s">
        <v>454</v>
      </c>
      <c r="D96" s="1">
        <v>1</v>
      </c>
      <c r="E96" s="1">
        <v>56</v>
      </c>
      <c r="F96" s="1">
        <f>ROUND(E96/238,2)</f>
        <v>0.24</v>
      </c>
      <c r="G96" s="1">
        <v>1</v>
      </c>
      <c r="H96" s="1">
        <v>2256</v>
      </c>
      <c r="I96" s="1">
        <f>ROUND(H96/9526,2)</f>
        <v>0.24</v>
      </c>
    </row>
    <row r="97" spans="1:9" ht="34" x14ac:dyDescent="0.2">
      <c r="A97" s="1" t="s">
        <v>444</v>
      </c>
      <c r="B97" s="1" t="s">
        <v>452</v>
      </c>
      <c r="C97" s="1" t="s">
        <v>454</v>
      </c>
      <c r="D97" s="1">
        <v>1</v>
      </c>
      <c r="E97" s="1">
        <v>56</v>
      </c>
      <c r="F97" s="1">
        <f>ROUND(E97/238,2)</f>
        <v>0.24</v>
      </c>
      <c r="G97" s="1">
        <v>1</v>
      </c>
      <c r="H97" s="1">
        <v>2256</v>
      </c>
      <c r="I97" s="1">
        <f>ROUND(H97/9526,2)</f>
        <v>0.24</v>
      </c>
    </row>
    <row r="98" spans="1:9" ht="34" x14ac:dyDescent="0.2">
      <c r="A98" s="1" t="s">
        <v>446</v>
      </c>
      <c r="B98" s="1" t="s">
        <v>453</v>
      </c>
      <c r="C98" s="1" t="s">
        <v>454</v>
      </c>
      <c r="D98" s="1">
        <v>1</v>
      </c>
      <c r="E98" s="1">
        <v>56</v>
      </c>
      <c r="F98" s="1">
        <f>ROUND(E98/238,2)</f>
        <v>0.24</v>
      </c>
      <c r="G98" s="1">
        <v>1</v>
      </c>
      <c r="H98" s="1">
        <v>2256</v>
      </c>
      <c r="I98" s="1">
        <f>ROUND(H98/9526,2)</f>
        <v>0.24</v>
      </c>
    </row>
    <row r="99" spans="1:9" ht="17" x14ac:dyDescent="0.2">
      <c r="A99" s="1" t="s">
        <v>63</v>
      </c>
      <c r="B99" s="1" t="s">
        <v>64</v>
      </c>
      <c r="C99" s="1" t="s">
        <v>48</v>
      </c>
      <c r="D99" s="1">
        <v>1</v>
      </c>
      <c r="E99" s="1">
        <v>58</v>
      </c>
      <c r="F99" s="1">
        <f>ROUND(E99/238,2)</f>
        <v>0.24</v>
      </c>
      <c r="G99" s="1">
        <v>1</v>
      </c>
      <c r="H99" s="1">
        <v>1736</v>
      </c>
      <c r="I99" s="1">
        <f>ROUND(H99/9526,2)</f>
        <v>0.18</v>
      </c>
    </row>
    <row r="100" spans="1:9" ht="17" x14ac:dyDescent="0.2">
      <c r="A100" s="1" t="s">
        <v>440</v>
      </c>
      <c r="B100" s="1" t="s">
        <v>441</v>
      </c>
      <c r="C100" s="1" t="s">
        <v>401</v>
      </c>
      <c r="D100" s="1">
        <v>1</v>
      </c>
      <c r="E100" s="1">
        <v>42</v>
      </c>
      <c r="F100" s="1">
        <f>ROUND(E100/238,2)</f>
        <v>0.18</v>
      </c>
      <c r="G100" s="1">
        <v>1</v>
      </c>
      <c r="H100" s="1">
        <v>3991</v>
      </c>
      <c r="I100" s="1">
        <f>ROUND(H100/9526,2)</f>
        <v>0.42</v>
      </c>
    </row>
    <row r="101" spans="1:9" ht="17" x14ac:dyDescent="0.2">
      <c r="A101" s="1" t="s">
        <v>442</v>
      </c>
      <c r="B101" s="1" t="s">
        <v>443</v>
      </c>
      <c r="C101" s="1" t="s">
        <v>401</v>
      </c>
      <c r="D101" s="1">
        <v>1</v>
      </c>
      <c r="E101" s="1">
        <v>40</v>
      </c>
      <c r="F101" s="1">
        <f>ROUND(E101/238,2)</f>
        <v>0.17</v>
      </c>
      <c r="G101" s="1">
        <v>1</v>
      </c>
      <c r="H101" s="1">
        <v>3956</v>
      </c>
      <c r="I101" s="1">
        <f>ROUND(H101/9526,2)</f>
        <v>0.42</v>
      </c>
    </row>
    <row r="102" spans="1:9" ht="17" x14ac:dyDescent="0.2">
      <c r="A102" s="1" t="s">
        <v>316</v>
      </c>
      <c r="B102" s="1" t="s">
        <v>317</v>
      </c>
      <c r="C102" s="1" t="s">
        <v>75</v>
      </c>
      <c r="D102" s="1">
        <v>1</v>
      </c>
      <c r="E102" s="1">
        <v>42</v>
      </c>
      <c r="F102" s="1">
        <f>ROUND(E102/238,2)</f>
        <v>0.18</v>
      </c>
      <c r="G102" s="1">
        <v>1</v>
      </c>
      <c r="H102" s="1">
        <v>5020</v>
      </c>
      <c r="I102" s="1">
        <f>ROUND(H102/9526,2)</f>
        <v>0.53</v>
      </c>
    </row>
    <row r="103" spans="1:9" ht="34" x14ac:dyDescent="0.2">
      <c r="A103" s="1" t="s">
        <v>298</v>
      </c>
      <c r="B103" s="1" t="s">
        <v>299</v>
      </c>
      <c r="C103" s="1" t="s">
        <v>401</v>
      </c>
      <c r="D103" s="1">
        <v>0</v>
      </c>
      <c r="E103" s="1" t="s">
        <v>77</v>
      </c>
      <c r="F103" s="1" t="s">
        <v>77</v>
      </c>
      <c r="G103" s="1">
        <v>1</v>
      </c>
      <c r="H103" s="1">
        <v>6446</v>
      </c>
      <c r="I103" s="1">
        <f>ROUND(H103/9526,2)</f>
        <v>0.68</v>
      </c>
    </row>
    <row r="104" spans="1:9" ht="17" x14ac:dyDescent="0.2">
      <c r="A104" s="1" t="s">
        <v>260</v>
      </c>
      <c r="B104" s="1" t="s">
        <v>261</v>
      </c>
      <c r="C104" s="1" t="s">
        <v>457</v>
      </c>
      <c r="D104" s="1">
        <v>0</v>
      </c>
      <c r="E104" s="1" t="s">
        <v>77</v>
      </c>
      <c r="F104" s="1" t="s">
        <v>77</v>
      </c>
      <c r="G104" s="1">
        <v>1</v>
      </c>
      <c r="H104" s="1">
        <v>4643</v>
      </c>
      <c r="I104" s="1">
        <f>ROUND(H104/9526,2)</f>
        <v>0.49</v>
      </c>
    </row>
    <row r="105" spans="1:9" ht="51" x14ac:dyDescent="0.2">
      <c r="A105" s="1" t="s">
        <v>81</v>
      </c>
      <c r="B105" s="1" t="s">
        <v>82</v>
      </c>
      <c r="C105" s="1" t="s">
        <v>80</v>
      </c>
      <c r="D105" s="1">
        <v>1</v>
      </c>
      <c r="E105" s="1">
        <v>41</v>
      </c>
      <c r="F105" s="1">
        <f>ROUND(E105/238,2)</f>
        <v>0.17</v>
      </c>
      <c r="G105" s="1">
        <v>1</v>
      </c>
      <c r="H105" s="1">
        <v>2092</v>
      </c>
      <c r="I105" s="1">
        <f>ROUND(H105/9526,2)</f>
        <v>0.22</v>
      </c>
    </row>
    <row r="106" spans="1:9" ht="17" x14ac:dyDescent="0.2">
      <c r="A106" s="1" t="s">
        <v>30</v>
      </c>
      <c r="B106" s="1" t="s">
        <v>31</v>
      </c>
      <c r="C106" s="1" t="s">
        <v>9</v>
      </c>
      <c r="D106" s="1">
        <v>1</v>
      </c>
      <c r="E106" s="1">
        <v>66</v>
      </c>
      <c r="F106" s="1">
        <f>ROUND(E106/238,2)</f>
        <v>0.28000000000000003</v>
      </c>
      <c r="G106" s="1">
        <v>1</v>
      </c>
      <c r="H106" s="1">
        <v>2899</v>
      </c>
      <c r="I106" s="1">
        <f>ROUND(H106/9526,2)</f>
        <v>0.3</v>
      </c>
    </row>
    <row r="107" spans="1:9" ht="34" x14ac:dyDescent="0.2">
      <c r="A107" s="1" t="s">
        <v>204</v>
      </c>
      <c r="B107" s="1" t="s">
        <v>205</v>
      </c>
      <c r="C107" s="1" t="s">
        <v>9</v>
      </c>
      <c r="D107" s="1">
        <v>1</v>
      </c>
      <c r="E107" s="1">
        <v>57</v>
      </c>
      <c r="F107" s="1">
        <f>ROUND(E107/238,2)</f>
        <v>0.24</v>
      </c>
      <c r="G107" s="1">
        <v>1</v>
      </c>
      <c r="H107" s="1">
        <v>3900</v>
      </c>
      <c r="I107" s="1">
        <f>ROUND(H107/9526,2)</f>
        <v>0.41</v>
      </c>
    </row>
    <row r="108" spans="1:9" ht="51" x14ac:dyDescent="0.2">
      <c r="A108" s="1" t="s">
        <v>206</v>
      </c>
      <c r="B108" s="1" t="s">
        <v>207</v>
      </c>
      <c r="C108" s="1" t="s">
        <v>9</v>
      </c>
      <c r="D108" s="1">
        <v>1</v>
      </c>
      <c r="E108" s="1">
        <v>53</v>
      </c>
      <c r="F108" s="1">
        <f>ROUND(E108/238,2)</f>
        <v>0.22</v>
      </c>
      <c r="G108" s="1">
        <v>1</v>
      </c>
      <c r="H108" s="1">
        <v>3832</v>
      </c>
      <c r="I108" s="1">
        <f>ROUND(H108/9526,2)</f>
        <v>0.4</v>
      </c>
    </row>
    <row r="109" spans="1:9" ht="34" x14ac:dyDescent="0.2">
      <c r="A109" s="1" t="s">
        <v>78</v>
      </c>
      <c r="B109" s="1" t="s">
        <v>79</v>
      </c>
      <c r="C109" s="1" t="s">
        <v>80</v>
      </c>
      <c r="D109" s="1">
        <v>1</v>
      </c>
      <c r="E109" s="1">
        <v>41</v>
      </c>
      <c r="F109" s="1">
        <f>ROUND(E109/238,2)</f>
        <v>0.17</v>
      </c>
      <c r="G109" s="1">
        <v>1</v>
      </c>
      <c r="H109" s="1">
        <v>2092</v>
      </c>
      <c r="I109" s="1">
        <f>ROUND(H109/9526,2)</f>
        <v>0.22</v>
      </c>
    </row>
    <row r="110" spans="1:9" ht="34" x14ac:dyDescent="0.2">
      <c r="A110" s="1" t="s">
        <v>120</v>
      </c>
      <c r="B110" s="1" t="s">
        <v>121</v>
      </c>
      <c r="C110" s="1" t="s">
        <v>458</v>
      </c>
      <c r="D110" s="1">
        <v>1</v>
      </c>
      <c r="E110" s="1">
        <v>18</v>
      </c>
      <c r="F110" s="1">
        <f>ROUND(E110/238,2)</f>
        <v>0.08</v>
      </c>
      <c r="G110" s="1">
        <v>1</v>
      </c>
      <c r="H110" s="1">
        <v>378</v>
      </c>
      <c r="I110" s="1">
        <f>ROUND(H110/9526,2)</f>
        <v>0.04</v>
      </c>
    </row>
    <row r="111" spans="1:9" ht="17" x14ac:dyDescent="0.2">
      <c r="A111" s="1" t="s">
        <v>203</v>
      </c>
      <c r="B111" s="1" t="s">
        <v>450</v>
      </c>
      <c r="C111" s="1" t="s">
        <v>457</v>
      </c>
      <c r="D111" s="1">
        <v>1</v>
      </c>
      <c r="E111" s="1">
        <v>53</v>
      </c>
      <c r="F111" s="1">
        <f>ROUND(E111/238,2)</f>
        <v>0.22</v>
      </c>
      <c r="G111" s="1">
        <v>1</v>
      </c>
      <c r="H111" s="1">
        <v>5185</v>
      </c>
      <c r="I111" s="1">
        <f>ROUND(H111/9526,2)</f>
        <v>0.54</v>
      </c>
    </row>
    <row r="112" spans="1:9" ht="17" x14ac:dyDescent="0.2">
      <c r="A112" s="1" t="s">
        <v>302</v>
      </c>
      <c r="B112" s="1" t="s">
        <v>303</v>
      </c>
      <c r="C112" s="1" t="s">
        <v>457</v>
      </c>
      <c r="D112" s="1">
        <v>0</v>
      </c>
      <c r="E112" s="1" t="s">
        <v>77</v>
      </c>
      <c r="F112" s="1" t="s">
        <v>77</v>
      </c>
      <c r="G112" s="1">
        <v>1</v>
      </c>
      <c r="H112" s="1">
        <v>5382</v>
      </c>
      <c r="I112" s="1">
        <f>ROUND(H112/9526,2)</f>
        <v>0.56000000000000005</v>
      </c>
    </row>
    <row r="113" spans="1:9" ht="17" x14ac:dyDescent="0.2">
      <c r="A113" s="1" t="s">
        <v>198</v>
      </c>
      <c r="B113" s="1" t="s">
        <v>303</v>
      </c>
      <c r="C113" s="1" t="s">
        <v>264</v>
      </c>
      <c r="D113" s="1">
        <v>1</v>
      </c>
      <c r="E113" s="1">
        <v>58</v>
      </c>
      <c r="F113" s="1">
        <f>ROUND(E113/238,2)</f>
        <v>0.24</v>
      </c>
      <c r="G113" s="1">
        <v>1</v>
      </c>
      <c r="H113" s="1">
        <v>4917</v>
      </c>
      <c r="I113" s="1">
        <f>ROUND(H113/9526,2)</f>
        <v>0.52</v>
      </c>
    </row>
    <row r="114" spans="1:9" ht="17" x14ac:dyDescent="0.2">
      <c r="A114" s="1" t="s">
        <v>199</v>
      </c>
      <c r="B114" s="1" t="s">
        <v>303</v>
      </c>
      <c r="C114" s="1" t="s">
        <v>264</v>
      </c>
      <c r="D114" s="1">
        <v>1</v>
      </c>
      <c r="E114" s="1">
        <v>58</v>
      </c>
      <c r="F114" s="1">
        <f>ROUND(E114/238,2)</f>
        <v>0.24</v>
      </c>
      <c r="G114" s="1">
        <v>1</v>
      </c>
      <c r="H114" s="1">
        <v>4917</v>
      </c>
      <c r="I114" s="1">
        <f>ROUND(H114/9526,2)</f>
        <v>0.52</v>
      </c>
    </row>
    <row r="115" spans="1:9" ht="34" x14ac:dyDescent="0.2">
      <c r="A115" s="1" t="s">
        <v>265</v>
      </c>
      <c r="B115" s="1" t="s">
        <v>266</v>
      </c>
      <c r="C115" s="1" t="s">
        <v>264</v>
      </c>
      <c r="D115" s="1">
        <v>0</v>
      </c>
      <c r="E115" s="1" t="s">
        <v>77</v>
      </c>
      <c r="F115" s="1" t="s">
        <v>77</v>
      </c>
      <c r="G115" s="1">
        <v>1</v>
      </c>
      <c r="H115" s="1">
        <v>4694</v>
      </c>
      <c r="I115" s="1">
        <f>ROUND(H115/9526,2)</f>
        <v>0.49</v>
      </c>
    </row>
    <row r="116" spans="1:9" ht="17" x14ac:dyDescent="0.2">
      <c r="A116" s="1" t="s">
        <v>200</v>
      </c>
      <c r="B116" s="1" t="s">
        <v>303</v>
      </c>
      <c r="C116" s="1" t="s">
        <v>264</v>
      </c>
      <c r="D116" s="1">
        <v>1</v>
      </c>
      <c r="E116" s="1">
        <v>58</v>
      </c>
      <c r="F116" s="1">
        <f>ROUND(E116/238,2)</f>
        <v>0.24</v>
      </c>
      <c r="G116" s="1">
        <v>1</v>
      </c>
      <c r="H116" s="1">
        <v>4918</v>
      </c>
      <c r="I116" s="1">
        <f>ROUND(H116/9526,2)</f>
        <v>0.52</v>
      </c>
    </row>
    <row r="117" spans="1:9" ht="17" x14ac:dyDescent="0.2">
      <c r="A117" s="1" t="s">
        <v>201</v>
      </c>
      <c r="B117" s="1" t="s">
        <v>303</v>
      </c>
      <c r="C117" s="1" t="s">
        <v>264</v>
      </c>
      <c r="D117" s="1">
        <v>1</v>
      </c>
      <c r="E117" s="1">
        <v>58</v>
      </c>
      <c r="F117" s="1">
        <f>ROUND(E117/238,2)</f>
        <v>0.24</v>
      </c>
      <c r="G117" s="1">
        <v>1</v>
      </c>
      <c r="H117" s="1">
        <v>4918</v>
      </c>
      <c r="I117" s="1">
        <f>ROUND(H117/9526,2)</f>
        <v>0.52</v>
      </c>
    </row>
    <row r="118" spans="1:9" ht="34" x14ac:dyDescent="0.2">
      <c r="A118" s="1" t="s">
        <v>262</v>
      </c>
      <c r="B118" s="1" t="s">
        <v>263</v>
      </c>
      <c r="C118" s="1" t="s">
        <v>264</v>
      </c>
      <c r="D118" s="1">
        <v>0</v>
      </c>
      <c r="E118" s="1" t="s">
        <v>77</v>
      </c>
      <c r="F118" s="1" t="s">
        <v>77</v>
      </c>
      <c r="G118" s="1">
        <v>1</v>
      </c>
      <c r="H118" s="1">
        <v>4694</v>
      </c>
      <c r="I118" s="1">
        <f>ROUND(H118/9526,2)</f>
        <v>0.49</v>
      </c>
    </row>
    <row r="119" spans="1:9" ht="17" x14ac:dyDescent="0.2">
      <c r="A119" s="1" t="s">
        <v>304</v>
      </c>
      <c r="B119" s="1" t="s">
        <v>305</v>
      </c>
      <c r="C119" s="1" t="s">
        <v>9</v>
      </c>
      <c r="D119" s="1">
        <v>0</v>
      </c>
      <c r="E119" s="1" t="s">
        <v>77</v>
      </c>
      <c r="F119" s="1" t="s">
        <v>77</v>
      </c>
      <c r="G119" s="1">
        <v>1</v>
      </c>
      <c r="H119" s="1">
        <v>5790</v>
      </c>
      <c r="I119" s="1">
        <f>ROUND(H119/9526,2)</f>
        <v>0.61</v>
      </c>
    </row>
    <row r="120" spans="1:9" ht="34" x14ac:dyDescent="0.2">
      <c r="A120" s="1" t="s">
        <v>180</v>
      </c>
      <c r="B120" s="1" t="s">
        <v>181</v>
      </c>
      <c r="C120" s="1" t="s">
        <v>75</v>
      </c>
      <c r="D120" s="1">
        <v>1</v>
      </c>
      <c r="E120" s="1">
        <v>70</v>
      </c>
      <c r="F120" s="1">
        <f>ROUND(E120/238,2)</f>
        <v>0.28999999999999998</v>
      </c>
      <c r="G120" s="1">
        <v>1</v>
      </c>
      <c r="H120" s="1">
        <v>3225</v>
      </c>
      <c r="I120" s="1">
        <f>ROUND(H120/9526,2)</f>
        <v>0.34</v>
      </c>
    </row>
    <row r="121" spans="1:9" ht="34" x14ac:dyDescent="0.2">
      <c r="A121" s="1" t="s">
        <v>406</v>
      </c>
      <c r="B121" s="1" t="s">
        <v>407</v>
      </c>
      <c r="C121" s="1" t="s">
        <v>401</v>
      </c>
      <c r="D121" s="1">
        <v>1</v>
      </c>
      <c r="E121" s="1">
        <v>61</v>
      </c>
      <c r="F121" s="1">
        <f>ROUND(E121/238,2)</f>
        <v>0.26</v>
      </c>
      <c r="G121" s="1">
        <v>1</v>
      </c>
      <c r="H121" s="1">
        <v>5605</v>
      </c>
      <c r="I121" s="1">
        <f>ROUND(H121/9526,2)</f>
        <v>0.59</v>
      </c>
    </row>
    <row r="122" spans="1:9" ht="34" x14ac:dyDescent="0.2">
      <c r="A122" s="1" t="s">
        <v>166</v>
      </c>
      <c r="B122" s="1" t="s">
        <v>167</v>
      </c>
      <c r="C122" s="1" t="s">
        <v>75</v>
      </c>
      <c r="D122" s="1">
        <v>1</v>
      </c>
      <c r="E122" s="1">
        <v>51</v>
      </c>
      <c r="F122" s="1">
        <f>ROUND(E122/238,2)</f>
        <v>0.21</v>
      </c>
      <c r="G122" s="1">
        <v>1</v>
      </c>
      <c r="H122" s="1">
        <v>3423</v>
      </c>
      <c r="I122" s="1">
        <f>ROUND(H122/9526,2)</f>
        <v>0.36</v>
      </c>
    </row>
    <row r="123" spans="1:9" ht="34" x14ac:dyDescent="0.2">
      <c r="A123" s="1" t="s">
        <v>22</v>
      </c>
      <c r="B123" s="1" t="s">
        <v>23</v>
      </c>
      <c r="C123" s="1" t="s">
        <v>9</v>
      </c>
      <c r="D123" s="1">
        <v>1</v>
      </c>
      <c r="E123" s="1">
        <v>61</v>
      </c>
      <c r="F123" s="1">
        <f>ROUND(E123/238,2)</f>
        <v>0.26</v>
      </c>
      <c r="G123" s="1">
        <v>1</v>
      </c>
      <c r="H123" s="1">
        <v>4589</v>
      </c>
      <c r="I123" s="1">
        <f>ROUND(H123/9526,2)</f>
        <v>0.48</v>
      </c>
    </row>
    <row r="124" spans="1:9" ht="34" x14ac:dyDescent="0.2">
      <c r="A124" s="1" t="s">
        <v>24</v>
      </c>
      <c r="B124" s="1" t="s">
        <v>25</v>
      </c>
      <c r="C124" s="1" t="s">
        <v>9</v>
      </c>
      <c r="D124" s="1">
        <v>1</v>
      </c>
      <c r="E124" s="1">
        <v>57</v>
      </c>
      <c r="F124" s="1">
        <f>ROUND(E124/238,2)</f>
        <v>0.24</v>
      </c>
      <c r="G124" s="1">
        <v>1</v>
      </c>
      <c r="H124" s="1">
        <v>2648</v>
      </c>
      <c r="I124" s="1">
        <f>ROUND(H124/9526,2)</f>
        <v>0.28000000000000003</v>
      </c>
    </row>
    <row r="125" spans="1:9" ht="34" x14ac:dyDescent="0.2">
      <c r="A125" s="1" t="s">
        <v>300</v>
      </c>
      <c r="B125" s="1" t="s">
        <v>301</v>
      </c>
      <c r="C125" s="1" t="s">
        <v>9</v>
      </c>
      <c r="D125" s="1">
        <v>1</v>
      </c>
      <c r="E125" s="1">
        <v>72</v>
      </c>
      <c r="F125" s="1">
        <f>ROUND(E125/238,2)</f>
        <v>0.3</v>
      </c>
      <c r="G125" s="1">
        <v>1</v>
      </c>
      <c r="H125" s="1">
        <v>7977</v>
      </c>
      <c r="I125" s="1">
        <f>ROUND(H125/9526,2)</f>
        <v>0.84</v>
      </c>
    </row>
    <row r="126" spans="1:9" ht="17" x14ac:dyDescent="0.2">
      <c r="A126" s="1" t="s">
        <v>243</v>
      </c>
      <c r="B126" s="1" t="s">
        <v>244</v>
      </c>
      <c r="C126" s="1" t="s">
        <v>239</v>
      </c>
      <c r="D126" s="1">
        <v>0</v>
      </c>
      <c r="E126" s="1" t="s">
        <v>77</v>
      </c>
      <c r="F126" s="1" t="s">
        <v>77</v>
      </c>
      <c r="G126" s="1">
        <v>1</v>
      </c>
      <c r="H126" s="1">
        <v>4326</v>
      </c>
      <c r="I126" s="1">
        <f>ROUND(H126/9526,2)</f>
        <v>0.45</v>
      </c>
    </row>
    <row r="127" spans="1:9" ht="34" x14ac:dyDescent="0.2">
      <c r="A127" s="1" t="s">
        <v>286</v>
      </c>
      <c r="B127" s="1" t="s">
        <v>287</v>
      </c>
      <c r="C127" s="1" t="s">
        <v>9</v>
      </c>
      <c r="D127" s="1">
        <v>1</v>
      </c>
      <c r="E127" s="1">
        <v>22</v>
      </c>
      <c r="F127" s="1">
        <f>ROUND(E127/238,2)</f>
        <v>0.09</v>
      </c>
      <c r="G127" s="1">
        <v>1</v>
      </c>
      <c r="H127" s="1">
        <v>4928</v>
      </c>
      <c r="I127" s="1">
        <f>ROUND(H127/9526,2)</f>
        <v>0.52</v>
      </c>
    </row>
    <row r="128" spans="1:9" ht="34" x14ac:dyDescent="0.2">
      <c r="A128" s="1" t="s">
        <v>284</v>
      </c>
      <c r="B128" s="1" t="s">
        <v>285</v>
      </c>
      <c r="C128" s="1" t="s">
        <v>9</v>
      </c>
      <c r="D128" s="1">
        <v>1</v>
      </c>
      <c r="E128" s="1">
        <v>21</v>
      </c>
      <c r="F128" s="1">
        <f>ROUND(E128/238,2)</f>
        <v>0.09</v>
      </c>
      <c r="G128" s="1">
        <v>1</v>
      </c>
      <c r="H128" s="1">
        <v>4904</v>
      </c>
      <c r="I128" s="1">
        <f>ROUND(H128/9526,2)</f>
        <v>0.51</v>
      </c>
    </row>
    <row r="129" spans="1:9" ht="17" x14ac:dyDescent="0.2">
      <c r="A129" s="1" t="s">
        <v>257</v>
      </c>
      <c r="B129" s="1" t="s">
        <v>76</v>
      </c>
      <c r="C129" s="1" t="s">
        <v>457</v>
      </c>
      <c r="D129" s="1">
        <v>0</v>
      </c>
      <c r="E129" s="1" t="s">
        <v>77</v>
      </c>
      <c r="F129" s="1" t="s">
        <v>77</v>
      </c>
      <c r="G129" s="1">
        <v>1</v>
      </c>
      <c r="H129" s="1">
        <v>4353</v>
      </c>
      <c r="I129" s="1">
        <f>ROUND(H129/9526,2)</f>
        <v>0.46</v>
      </c>
    </row>
    <row r="130" spans="1:9" ht="17" x14ac:dyDescent="0.2">
      <c r="A130" s="1" t="s">
        <v>236</v>
      </c>
      <c r="B130" s="1" t="s">
        <v>237</v>
      </c>
      <c r="C130" s="1" t="s">
        <v>231</v>
      </c>
      <c r="D130" s="1">
        <v>0</v>
      </c>
      <c r="E130" s="1" t="s">
        <v>77</v>
      </c>
      <c r="F130" s="1" t="s">
        <v>77</v>
      </c>
      <c r="G130" s="1">
        <v>1</v>
      </c>
      <c r="H130" s="1">
        <v>4568</v>
      </c>
      <c r="I130" s="1">
        <f>ROUND(H130/9526,2)</f>
        <v>0.48</v>
      </c>
    </row>
    <row r="131" spans="1:9" ht="17" x14ac:dyDescent="0.2">
      <c r="A131" s="1" t="s">
        <v>340</v>
      </c>
      <c r="B131" s="1" t="s">
        <v>341</v>
      </c>
      <c r="C131" s="1" t="s">
        <v>459</v>
      </c>
      <c r="D131" s="1">
        <v>0</v>
      </c>
      <c r="E131" s="1" t="s">
        <v>77</v>
      </c>
      <c r="F131" s="1" t="s">
        <v>77</v>
      </c>
      <c r="G131" s="1">
        <v>1</v>
      </c>
      <c r="H131" s="1">
        <v>5111</v>
      </c>
      <c r="I131" s="1">
        <f>ROUND(H131/9526,2)</f>
        <v>0.54</v>
      </c>
    </row>
    <row r="132" spans="1:9" ht="34" x14ac:dyDescent="0.2">
      <c r="A132" s="1" t="s">
        <v>104</v>
      </c>
      <c r="B132" s="1" t="s">
        <v>105</v>
      </c>
      <c r="C132" s="1" t="s">
        <v>458</v>
      </c>
      <c r="D132" s="1">
        <v>1</v>
      </c>
      <c r="E132" s="1">
        <v>22</v>
      </c>
      <c r="F132" s="1">
        <f>ROUND(E132/238,2)</f>
        <v>0.09</v>
      </c>
      <c r="G132" s="1">
        <v>1</v>
      </c>
      <c r="H132" s="1">
        <v>481</v>
      </c>
      <c r="I132" s="1">
        <f>ROUND(H132/9526,2)</f>
        <v>0.05</v>
      </c>
    </row>
    <row r="133" spans="1:9" ht="34" x14ac:dyDescent="0.2">
      <c r="A133" s="1" t="s">
        <v>106</v>
      </c>
      <c r="B133" s="1" t="s">
        <v>107</v>
      </c>
      <c r="C133" s="1" t="s">
        <v>458</v>
      </c>
      <c r="D133" s="1">
        <v>1</v>
      </c>
      <c r="E133" s="1">
        <v>18</v>
      </c>
      <c r="F133" s="1">
        <f>ROUND(E133/238,2)</f>
        <v>0.08</v>
      </c>
      <c r="G133" s="1">
        <v>1</v>
      </c>
      <c r="H133" s="1">
        <v>378</v>
      </c>
      <c r="I133" s="1">
        <f>ROUND(H133/9526,2)</f>
        <v>0.04</v>
      </c>
    </row>
    <row r="134" spans="1:9" ht="17" x14ac:dyDescent="0.2">
      <c r="A134" s="1" t="s">
        <v>360</v>
      </c>
      <c r="B134" s="1" t="s">
        <v>361</v>
      </c>
      <c r="C134" s="1" t="s">
        <v>239</v>
      </c>
      <c r="D134" s="1">
        <v>0</v>
      </c>
      <c r="E134" s="1" t="s">
        <v>77</v>
      </c>
      <c r="F134" s="1" t="s">
        <v>77</v>
      </c>
      <c r="G134" s="1">
        <v>1</v>
      </c>
      <c r="H134" s="1">
        <v>4864</v>
      </c>
      <c r="I134" s="1">
        <f>ROUND(H134/9526,2)</f>
        <v>0.51</v>
      </c>
    </row>
    <row r="135" spans="1:9" ht="34" x14ac:dyDescent="0.2">
      <c r="A135" s="1" t="s">
        <v>134</v>
      </c>
      <c r="B135" s="1" t="s">
        <v>76</v>
      </c>
      <c r="C135" s="1" t="s">
        <v>458</v>
      </c>
      <c r="D135" s="1">
        <v>1</v>
      </c>
      <c r="E135" s="1">
        <v>40</v>
      </c>
      <c r="F135" s="1">
        <f>ROUND(E135/238,2)</f>
        <v>0.17</v>
      </c>
      <c r="G135" s="1">
        <v>1</v>
      </c>
      <c r="H135" s="1">
        <v>1019</v>
      </c>
      <c r="I135" s="1">
        <f>ROUND(H135/9526,2)</f>
        <v>0.11</v>
      </c>
    </row>
    <row r="136" spans="1:9" ht="34" x14ac:dyDescent="0.2">
      <c r="A136" s="1" t="s">
        <v>132</v>
      </c>
      <c r="B136" s="1" t="s">
        <v>76</v>
      </c>
      <c r="C136" s="1" t="s">
        <v>458</v>
      </c>
      <c r="D136" s="1">
        <v>1</v>
      </c>
      <c r="E136" s="1">
        <v>40</v>
      </c>
      <c r="F136" s="1">
        <f>ROUND(E136/238,2)</f>
        <v>0.17</v>
      </c>
      <c r="G136" s="1">
        <v>1</v>
      </c>
      <c r="H136" s="1">
        <v>1019</v>
      </c>
      <c r="I136" s="1">
        <f>ROUND(H136/9526,2)</f>
        <v>0.11</v>
      </c>
    </row>
    <row r="137" spans="1:9" ht="34" x14ac:dyDescent="0.2">
      <c r="A137" s="1" t="s">
        <v>131</v>
      </c>
      <c r="B137" s="1" t="s">
        <v>76</v>
      </c>
      <c r="C137" s="1" t="s">
        <v>458</v>
      </c>
      <c r="D137" s="1">
        <v>1</v>
      </c>
      <c r="E137" s="1">
        <v>40</v>
      </c>
      <c r="F137" s="1">
        <f>ROUND(E137/238,2)</f>
        <v>0.17</v>
      </c>
      <c r="G137" s="1">
        <v>1</v>
      </c>
      <c r="H137" s="1">
        <v>1019</v>
      </c>
      <c r="I137" s="1">
        <f>ROUND(H137/9526,2)</f>
        <v>0.11</v>
      </c>
    </row>
    <row r="138" spans="1:9" ht="34" x14ac:dyDescent="0.2">
      <c r="A138" s="1" t="s">
        <v>135</v>
      </c>
      <c r="B138" s="1" t="s">
        <v>76</v>
      </c>
      <c r="C138" s="1" t="s">
        <v>458</v>
      </c>
      <c r="D138" s="1">
        <v>1</v>
      </c>
      <c r="E138" s="1">
        <v>40</v>
      </c>
      <c r="F138" s="1">
        <f>ROUND(E138/238,2)</f>
        <v>0.17</v>
      </c>
      <c r="G138" s="1">
        <v>1</v>
      </c>
      <c r="H138" s="1">
        <v>1019</v>
      </c>
      <c r="I138" s="1">
        <f>ROUND(H138/9526,2)</f>
        <v>0.11</v>
      </c>
    </row>
    <row r="139" spans="1:9" ht="34" x14ac:dyDescent="0.2">
      <c r="A139" s="1" t="s">
        <v>133</v>
      </c>
      <c r="B139" s="1" t="s">
        <v>76</v>
      </c>
      <c r="C139" s="1" t="s">
        <v>458</v>
      </c>
      <c r="D139" s="1">
        <v>1</v>
      </c>
      <c r="E139" s="1">
        <v>40</v>
      </c>
      <c r="F139" s="1">
        <f>ROUND(E139/238,2)</f>
        <v>0.17</v>
      </c>
      <c r="G139" s="1">
        <v>1</v>
      </c>
      <c r="H139" s="1">
        <v>1019</v>
      </c>
      <c r="I139" s="1">
        <f>ROUND(H139/9526,2)</f>
        <v>0.11</v>
      </c>
    </row>
    <row r="140" spans="1:9" ht="34" x14ac:dyDescent="0.2">
      <c r="A140" s="1" t="s">
        <v>323</v>
      </c>
      <c r="B140" s="1" t="s">
        <v>324</v>
      </c>
      <c r="C140" s="1" t="s">
        <v>222</v>
      </c>
      <c r="D140" s="1">
        <v>0</v>
      </c>
      <c r="E140" s="1" t="s">
        <v>77</v>
      </c>
      <c r="F140" s="1" t="s">
        <v>77</v>
      </c>
      <c r="G140" s="1">
        <v>1</v>
      </c>
      <c r="H140" s="1">
        <v>5136</v>
      </c>
      <c r="I140" s="1">
        <f>ROUND(H140/9526,2)</f>
        <v>0.54</v>
      </c>
    </row>
    <row r="141" spans="1:9" ht="34" x14ac:dyDescent="0.2">
      <c r="A141" s="1" t="s">
        <v>290</v>
      </c>
      <c r="B141" s="1" t="s">
        <v>291</v>
      </c>
      <c r="C141" s="1" t="s">
        <v>9</v>
      </c>
      <c r="D141" s="1">
        <v>1</v>
      </c>
      <c r="E141" s="1">
        <v>22</v>
      </c>
      <c r="F141" s="1">
        <f>ROUND(E141/238,2)</f>
        <v>0.09</v>
      </c>
      <c r="G141" s="1">
        <v>1</v>
      </c>
      <c r="H141" s="1">
        <v>4928</v>
      </c>
      <c r="I141" s="1">
        <f>ROUND(H141/9526,2)</f>
        <v>0.52</v>
      </c>
    </row>
    <row r="142" spans="1:9" ht="34" x14ac:dyDescent="0.2">
      <c r="A142" s="1" t="s">
        <v>288</v>
      </c>
      <c r="B142" s="1" t="s">
        <v>289</v>
      </c>
      <c r="C142" s="1" t="s">
        <v>9</v>
      </c>
      <c r="D142" s="1">
        <v>1</v>
      </c>
      <c r="E142" s="1">
        <v>21</v>
      </c>
      <c r="F142" s="1">
        <f>ROUND(E142/238,2)</f>
        <v>0.09</v>
      </c>
      <c r="G142" s="1">
        <v>1</v>
      </c>
      <c r="H142" s="1">
        <v>4904</v>
      </c>
      <c r="I142" s="1">
        <f>ROUND(H142/9526,2)</f>
        <v>0.51</v>
      </c>
    </row>
    <row r="143" spans="1:9" ht="34" x14ac:dyDescent="0.2">
      <c r="A143" s="1" t="s">
        <v>325</v>
      </c>
      <c r="B143" s="1" t="s">
        <v>326</v>
      </c>
      <c r="C143" s="1" t="s">
        <v>222</v>
      </c>
      <c r="D143" s="1">
        <v>0</v>
      </c>
      <c r="E143" s="1" t="s">
        <v>77</v>
      </c>
      <c r="F143" s="1" t="s">
        <v>77</v>
      </c>
      <c r="G143" s="1">
        <v>1</v>
      </c>
      <c r="H143" s="1">
        <v>5260</v>
      </c>
      <c r="I143" s="1">
        <f>ROUND(H143/9526,2)</f>
        <v>0.55000000000000004</v>
      </c>
    </row>
    <row r="144" spans="1:9" ht="17" x14ac:dyDescent="0.2">
      <c r="A144" s="1" t="s">
        <v>327</v>
      </c>
      <c r="B144" s="1" t="s">
        <v>250</v>
      </c>
      <c r="C144" s="1" t="s">
        <v>239</v>
      </c>
      <c r="D144" s="1">
        <v>0</v>
      </c>
      <c r="E144" s="1" t="s">
        <v>77</v>
      </c>
      <c r="F144" s="1" t="s">
        <v>77</v>
      </c>
      <c r="G144" s="1">
        <v>1</v>
      </c>
      <c r="H144" s="1">
        <v>4905</v>
      </c>
      <c r="I144" s="1">
        <f>ROUND(H144/9526,2)</f>
        <v>0.51</v>
      </c>
    </row>
    <row r="145" spans="1:9" ht="17" x14ac:dyDescent="0.2">
      <c r="A145" s="1" t="s">
        <v>329</v>
      </c>
      <c r="B145" s="1" t="s">
        <v>330</v>
      </c>
      <c r="C145" s="1" t="s">
        <v>239</v>
      </c>
      <c r="D145" s="1">
        <v>0</v>
      </c>
      <c r="E145" s="1" t="s">
        <v>77</v>
      </c>
      <c r="F145" s="1" t="s">
        <v>77</v>
      </c>
      <c r="G145" s="1">
        <v>1</v>
      </c>
      <c r="H145" s="1">
        <v>4725</v>
      </c>
      <c r="I145" s="1">
        <f>ROUND(H145/9526,2)</f>
        <v>0.5</v>
      </c>
    </row>
    <row r="146" spans="1:9" ht="17" x14ac:dyDescent="0.2">
      <c r="A146" s="1" t="s">
        <v>328</v>
      </c>
      <c r="B146" s="1" t="s">
        <v>248</v>
      </c>
      <c r="C146" s="1" t="s">
        <v>239</v>
      </c>
      <c r="D146" s="1">
        <v>0</v>
      </c>
      <c r="E146" s="1" t="s">
        <v>77</v>
      </c>
      <c r="F146" s="1" t="s">
        <v>77</v>
      </c>
      <c r="G146" s="1">
        <v>1</v>
      </c>
      <c r="H146" s="1">
        <v>4914</v>
      </c>
      <c r="I146" s="1">
        <f>ROUND(H146/9526,2)</f>
        <v>0.52</v>
      </c>
    </row>
    <row r="147" spans="1:9" ht="17" x14ac:dyDescent="0.2">
      <c r="A147" s="1" t="s">
        <v>249</v>
      </c>
      <c r="B147" s="1" t="s">
        <v>250</v>
      </c>
      <c r="C147" s="1" t="s">
        <v>239</v>
      </c>
      <c r="D147" s="1">
        <v>0</v>
      </c>
      <c r="E147" s="1" t="s">
        <v>77</v>
      </c>
      <c r="F147" s="1" t="s">
        <v>77</v>
      </c>
      <c r="G147" s="1">
        <v>1</v>
      </c>
      <c r="H147" s="1">
        <v>4643</v>
      </c>
      <c r="I147" s="1">
        <f>ROUND(H147/9526,2)</f>
        <v>0.49</v>
      </c>
    </row>
    <row r="148" spans="1:9" ht="17" x14ac:dyDescent="0.2">
      <c r="A148" s="1" t="s">
        <v>245</v>
      </c>
      <c r="B148" s="1" t="s">
        <v>246</v>
      </c>
      <c r="C148" s="1" t="s">
        <v>239</v>
      </c>
      <c r="D148" s="1">
        <v>0</v>
      </c>
      <c r="E148" s="1" t="s">
        <v>77</v>
      </c>
      <c r="F148" s="1" t="s">
        <v>77</v>
      </c>
      <c r="G148" s="1">
        <v>1</v>
      </c>
      <c r="H148" s="1">
        <v>4326</v>
      </c>
      <c r="I148" s="1">
        <f>ROUND(H148/9526,2)</f>
        <v>0.45</v>
      </c>
    </row>
    <row r="149" spans="1:9" ht="17" x14ac:dyDescent="0.2">
      <c r="A149" s="1" t="s">
        <v>354</v>
      </c>
      <c r="B149" s="1" t="s">
        <v>355</v>
      </c>
      <c r="C149" s="1" t="s">
        <v>239</v>
      </c>
      <c r="D149" s="1">
        <v>0</v>
      </c>
      <c r="E149" s="1" t="s">
        <v>77</v>
      </c>
      <c r="F149" s="1" t="s">
        <v>77</v>
      </c>
      <c r="G149" s="1">
        <v>1</v>
      </c>
      <c r="H149" s="1">
        <v>5014</v>
      </c>
      <c r="I149" s="1">
        <f>ROUND(H149/9526,2)</f>
        <v>0.53</v>
      </c>
    </row>
    <row r="150" spans="1:9" ht="17" x14ac:dyDescent="0.2">
      <c r="A150" s="1" t="s">
        <v>352</v>
      </c>
      <c r="B150" s="1" t="s">
        <v>353</v>
      </c>
      <c r="C150" s="1" t="s">
        <v>239</v>
      </c>
      <c r="D150" s="1">
        <v>0</v>
      </c>
      <c r="E150" s="1" t="s">
        <v>77</v>
      </c>
      <c r="F150" s="1" t="s">
        <v>77</v>
      </c>
      <c r="G150" s="1">
        <v>1</v>
      </c>
      <c r="H150" s="1">
        <v>4864</v>
      </c>
      <c r="I150" s="1">
        <f>ROUND(H150/9526,2)</f>
        <v>0.51</v>
      </c>
    </row>
    <row r="151" spans="1:9" ht="17" x14ac:dyDescent="0.2">
      <c r="A151" s="1" t="s">
        <v>247</v>
      </c>
      <c r="B151" s="1" t="s">
        <v>248</v>
      </c>
      <c r="C151" s="1" t="s">
        <v>239</v>
      </c>
      <c r="D151" s="1">
        <v>0</v>
      </c>
      <c r="E151" s="1" t="s">
        <v>77</v>
      </c>
      <c r="F151" s="1" t="s">
        <v>77</v>
      </c>
      <c r="G151" s="1">
        <v>1</v>
      </c>
      <c r="H151" s="1">
        <v>4643</v>
      </c>
      <c r="I151" s="1">
        <f>ROUND(H151/9526,2)</f>
        <v>0.49</v>
      </c>
    </row>
    <row r="152" spans="1:9" ht="34" x14ac:dyDescent="0.2">
      <c r="A152" s="1" t="s">
        <v>108</v>
      </c>
      <c r="B152" s="1" t="s">
        <v>109</v>
      </c>
      <c r="C152" s="1" t="s">
        <v>458</v>
      </c>
      <c r="D152" s="1">
        <v>1</v>
      </c>
      <c r="E152" s="1">
        <v>18</v>
      </c>
      <c r="F152" s="1">
        <f>ROUND(E152/238,2)</f>
        <v>0.08</v>
      </c>
      <c r="G152" s="1">
        <v>1</v>
      </c>
      <c r="H152" s="1">
        <v>378</v>
      </c>
      <c r="I152" s="1">
        <f>ROUND(H152/9526,2)</f>
        <v>0.04</v>
      </c>
    </row>
    <row r="153" spans="1:9" ht="34" x14ac:dyDescent="0.2">
      <c r="A153" s="1" t="s">
        <v>404</v>
      </c>
      <c r="B153" s="1" t="s">
        <v>405</v>
      </c>
      <c r="C153" s="1" t="s">
        <v>401</v>
      </c>
      <c r="D153" s="1">
        <v>1</v>
      </c>
      <c r="E153" s="1">
        <v>46</v>
      </c>
      <c r="F153" s="1">
        <f>ROUND(E153/238,2)</f>
        <v>0.19</v>
      </c>
      <c r="G153" s="1">
        <v>1</v>
      </c>
      <c r="H153" s="1">
        <v>5082</v>
      </c>
      <c r="I153" s="1">
        <f>ROUND(H153/9526,2)</f>
        <v>0.53</v>
      </c>
    </row>
    <row r="154" spans="1:9" ht="17" x14ac:dyDescent="0.2">
      <c r="A154" s="1" t="s">
        <v>164</v>
      </c>
      <c r="B154" s="1" t="s">
        <v>165</v>
      </c>
      <c r="C154" s="1" t="s">
        <v>75</v>
      </c>
      <c r="D154" s="1">
        <v>1</v>
      </c>
      <c r="E154" s="1">
        <v>45</v>
      </c>
      <c r="F154" s="1">
        <f>ROUND(E154/238,2)</f>
        <v>0.19</v>
      </c>
      <c r="G154" s="1">
        <v>1</v>
      </c>
      <c r="H154" s="1">
        <v>2887</v>
      </c>
      <c r="I154" s="1">
        <f>ROUND(H154/9526,2)</f>
        <v>0.3</v>
      </c>
    </row>
    <row r="155" spans="1:9" ht="17" x14ac:dyDescent="0.2">
      <c r="A155" s="1" t="s">
        <v>208</v>
      </c>
      <c r="B155" s="1" t="s">
        <v>209</v>
      </c>
      <c r="C155" s="1" t="s">
        <v>9</v>
      </c>
      <c r="D155" s="1">
        <v>0</v>
      </c>
      <c r="E155" s="1" t="s">
        <v>77</v>
      </c>
      <c r="F155" s="1" t="s">
        <v>77</v>
      </c>
      <c r="G155" s="1">
        <v>1</v>
      </c>
      <c r="H155" s="1">
        <v>4038</v>
      </c>
      <c r="I155" s="1">
        <f>ROUND(H155/9526,2)</f>
        <v>0.42</v>
      </c>
    </row>
    <row r="156" spans="1:9" ht="17" x14ac:dyDescent="0.2">
      <c r="A156" s="1" t="s">
        <v>210</v>
      </c>
      <c r="B156" s="1" t="s">
        <v>211</v>
      </c>
      <c r="C156" s="1" t="s">
        <v>9</v>
      </c>
      <c r="D156" s="1">
        <v>0</v>
      </c>
      <c r="E156" s="1" t="s">
        <v>77</v>
      </c>
      <c r="F156" s="1" t="s">
        <v>77</v>
      </c>
      <c r="G156" s="1">
        <v>1</v>
      </c>
      <c r="H156" s="1">
        <v>4493</v>
      </c>
      <c r="I156" s="1">
        <f>ROUND(H156/9526,2)</f>
        <v>0.47</v>
      </c>
    </row>
    <row r="157" spans="1:9" ht="17" x14ac:dyDescent="0.2">
      <c r="A157" s="1" t="s">
        <v>366</v>
      </c>
      <c r="B157" s="1" t="s">
        <v>367</v>
      </c>
      <c r="C157" s="1" t="s">
        <v>239</v>
      </c>
      <c r="D157" s="1">
        <v>0</v>
      </c>
      <c r="E157" s="1" t="s">
        <v>77</v>
      </c>
      <c r="F157" s="1" t="s">
        <v>77</v>
      </c>
      <c r="G157" s="1">
        <v>1</v>
      </c>
      <c r="H157" s="1">
        <v>5014</v>
      </c>
      <c r="I157" s="1">
        <f>ROUND(H157/9526,2)</f>
        <v>0.53</v>
      </c>
    </row>
    <row r="158" spans="1:9" ht="34" x14ac:dyDescent="0.2">
      <c r="A158" s="1" t="s">
        <v>59</v>
      </c>
      <c r="B158" s="1" t="s">
        <v>60</v>
      </c>
      <c r="C158" s="1" t="s">
        <v>48</v>
      </c>
      <c r="D158" s="1">
        <v>1</v>
      </c>
      <c r="E158" s="1">
        <v>59</v>
      </c>
      <c r="F158" s="1">
        <f>ROUND(E158/238,2)</f>
        <v>0.25</v>
      </c>
      <c r="G158" s="1">
        <v>1</v>
      </c>
      <c r="H158" s="1">
        <v>1777</v>
      </c>
      <c r="I158" s="1">
        <f>ROUND(H158/9526,2)</f>
        <v>0.19</v>
      </c>
    </row>
    <row r="159" spans="1:9" ht="17" x14ac:dyDescent="0.2">
      <c r="A159" s="1" t="s">
        <v>94</v>
      </c>
      <c r="B159" s="1" t="s">
        <v>76</v>
      </c>
      <c r="C159" s="1" t="s">
        <v>92</v>
      </c>
      <c r="D159" s="1">
        <v>1</v>
      </c>
      <c r="E159" s="1">
        <v>53</v>
      </c>
      <c r="F159" s="1">
        <f>ROUND(E159/238,2)</f>
        <v>0.22</v>
      </c>
      <c r="G159" s="1">
        <v>1</v>
      </c>
      <c r="H159" s="1">
        <v>2311</v>
      </c>
      <c r="I159" s="1">
        <f>ROUND(H159/9526,2)</f>
        <v>0.24</v>
      </c>
    </row>
    <row r="160" spans="1:9" ht="17" x14ac:dyDescent="0.2">
      <c r="A160" s="1" t="s">
        <v>95</v>
      </c>
      <c r="B160" s="1" t="s">
        <v>76</v>
      </c>
      <c r="C160" s="1" t="s">
        <v>92</v>
      </c>
      <c r="D160" s="1">
        <v>1</v>
      </c>
      <c r="E160" s="1">
        <v>53</v>
      </c>
      <c r="F160" s="1">
        <f>ROUND(E160/238,2)</f>
        <v>0.22</v>
      </c>
      <c r="G160" s="1">
        <v>1</v>
      </c>
      <c r="H160" s="1">
        <v>2311</v>
      </c>
      <c r="I160" s="1">
        <f>ROUND(H160/9526,2)</f>
        <v>0.24</v>
      </c>
    </row>
    <row r="161" spans="1:9" ht="17" x14ac:dyDescent="0.2">
      <c r="A161" s="1" t="s">
        <v>96</v>
      </c>
      <c r="B161" s="1" t="s">
        <v>76</v>
      </c>
      <c r="C161" s="1" t="s">
        <v>92</v>
      </c>
      <c r="D161" s="1">
        <v>1</v>
      </c>
      <c r="E161" s="1">
        <v>53</v>
      </c>
      <c r="F161" s="1">
        <f>ROUND(E161/238,2)</f>
        <v>0.22</v>
      </c>
      <c r="G161" s="1">
        <v>1</v>
      </c>
      <c r="H161" s="1">
        <v>2311</v>
      </c>
      <c r="I161" s="1">
        <f>ROUND(H161/9526,2)</f>
        <v>0.24</v>
      </c>
    </row>
    <row r="162" spans="1:9" ht="17" x14ac:dyDescent="0.2">
      <c r="A162" s="1" t="s">
        <v>344</v>
      </c>
      <c r="B162" s="1" t="s">
        <v>345</v>
      </c>
      <c r="C162" s="1" t="s">
        <v>456</v>
      </c>
      <c r="D162" s="1">
        <v>0</v>
      </c>
      <c r="E162" s="1" t="s">
        <v>77</v>
      </c>
      <c r="F162" s="1" t="s">
        <v>77</v>
      </c>
      <c r="G162" s="1">
        <v>1</v>
      </c>
      <c r="H162" s="1">
        <v>5210</v>
      </c>
      <c r="I162" s="1">
        <f>ROUND(H162/9526,2)</f>
        <v>0.55000000000000004</v>
      </c>
    </row>
    <row r="163" spans="1:9" ht="17" x14ac:dyDescent="0.2">
      <c r="A163" s="1" t="s">
        <v>49</v>
      </c>
      <c r="B163" s="1" t="s">
        <v>50</v>
      </c>
      <c r="C163" s="1" t="s">
        <v>48</v>
      </c>
      <c r="D163" s="1">
        <v>1</v>
      </c>
      <c r="E163" s="1">
        <v>0</v>
      </c>
      <c r="F163" s="1">
        <f>ROUND(E163/238,2)</f>
        <v>0</v>
      </c>
      <c r="G163" s="1">
        <v>1</v>
      </c>
      <c r="H163" s="1">
        <v>1736</v>
      </c>
      <c r="I163" s="1">
        <f>ROUND(H163/9526,2)</f>
        <v>0.18</v>
      </c>
    </row>
    <row r="164" spans="1:9" ht="34" x14ac:dyDescent="0.2">
      <c r="A164" s="1" t="s">
        <v>118</v>
      </c>
      <c r="B164" s="1" t="s">
        <v>119</v>
      </c>
      <c r="C164" s="1" t="s">
        <v>458</v>
      </c>
      <c r="D164" s="1">
        <v>1</v>
      </c>
      <c r="E164" s="1">
        <v>18</v>
      </c>
      <c r="F164" s="1">
        <f>ROUND(E164/238,2)</f>
        <v>0.08</v>
      </c>
      <c r="G164" s="1">
        <v>1</v>
      </c>
      <c r="H164" s="1">
        <v>378</v>
      </c>
      <c r="I164" s="1">
        <f>ROUND(H164/9526,2)</f>
        <v>0.04</v>
      </c>
    </row>
    <row r="165" spans="1:9" ht="34" x14ac:dyDescent="0.2">
      <c r="A165" s="1" t="s">
        <v>346</v>
      </c>
      <c r="B165" s="1" t="s">
        <v>347</v>
      </c>
      <c r="C165" s="1" t="s">
        <v>9</v>
      </c>
      <c r="D165" s="1">
        <v>1</v>
      </c>
      <c r="E165" s="1">
        <v>60</v>
      </c>
      <c r="F165" s="1">
        <f>ROUND(E165/238,2)</f>
        <v>0.25</v>
      </c>
      <c r="G165" s="1">
        <v>1</v>
      </c>
      <c r="H165" s="1">
        <v>5210</v>
      </c>
      <c r="I165" s="1">
        <f>ROUND(H165/9526,2)</f>
        <v>0.55000000000000004</v>
      </c>
    </row>
    <row r="166" spans="1:9" ht="51" x14ac:dyDescent="0.2">
      <c r="A166" s="1" t="s">
        <v>314</v>
      </c>
      <c r="B166" s="1" t="s">
        <v>315</v>
      </c>
      <c r="C166" s="1" t="s">
        <v>9</v>
      </c>
      <c r="D166" s="1">
        <v>1</v>
      </c>
      <c r="E166" s="1">
        <v>22</v>
      </c>
      <c r="F166" s="1">
        <f>ROUND(E166/238,2)</f>
        <v>0.09</v>
      </c>
      <c r="G166" s="1">
        <v>1</v>
      </c>
      <c r="H166" s="1">
        <v>4982</v>
      </c>
      <c r="I166" s="1">
        <f>ROUND(H166/9526,2)</f>
        <v>0.52</v>
      </c>
    </row>
    <row r="167" spans="1:9" ht="34" x14ac:dyDescent="0.2">
      <c r="A167" s="1" t="s">
        <v>306</v>
      </c>
      <c r="B167" s="1" t="s">
        <v>307</v>
      </c>
      <c r="C167" s="1" t="s">
        <v>9</v>
      </c>
      <c r="D167" s="1">
        <v>1</v>
      </c>
      <c r="E167" s="1">
        <v>21</v>
      </c>
      <c r="F167" s="1">
        <f>ROUND(E167/238,2)</f>
        <v>0.09</v>
      </c>
      <c r="G167" s="1">
        <v>1</v>
      </c>
      <c r="H167" s="1">
        <v>4985</v>
      </c>
      <c r="I167" s="1">
        <f>ROUND(H167/9526,2)</f>
        <v>0.52</v>
      </c>
    </row>
    <row r="168" spans="1:9" ht="34" x14ac:dyDescent="0.2">
      <c r="A168" s="1" t="s">
        <v>402</v>
      </c>
      <c r="B168" s="1" t="s">
        <v>403</v>
      </c>
      <c r="C168" s="1" t="s">
        <v>401</v>
      </c>
      <c r="D168" s="1">
        <v>1</v>
      </c>
      <c r="E168" s="1">
        <v>45</v>
      </c>
      <c r="F168" s="1">
        <f>ROUND(E168/238,2)</f>
        <v>0.19</v>
      </c>
      <c r="G168" s="1">
        <v>1</v>
      </c>
      <c r="H168" s="1">
        <v>5060</v>
      </c>
      <c r="I168" s="1">
        <f>ROUND(H168/9526,2)</f>
        <v>0.53</v>
      </c>
    </row>
    <row r="169" spans="1:9" ht="17" x14ac:dyDescent="0.2">
      <c r="A169" s="1" t="s">
        <v>162</v>
      </c>
      <c r="B169" s="1" t="s">
        <v>163</v>
      </c>
      <c r="C169" s="1" t="s">
        <v>75</v>
      </c>
      <c r="D169" s="1">
        <v>1</v>
      </c>
      <c r="E169" s="1">
        <v>44</v>
      </c>
      <c r="F169" s="1">
        <f>ROUND(E169/238,2)</f>
        <v>0.18</v>
      </c>
      <c r="G169" s="1">
        <v>1</v>
      </c>
      <c r="H169" s="1">
        <v>2854</v>
      </c>
      <c r="I169" s="1">
        <f>ROUND(H169/9526,2)</f>
        <v>0.3</v>
      </c>
    </row>
    <row r="170" spans="1:9" ht="17" x14ac:dyDescent="0.2">
      <c r="A170" s="1" t="s">
        <v>312</v>
      </c>
      <c r="B170" s="1" t="s">
        <v>313</v>
      </c>
      <c r="C170" s="1" t="s">
        <v>9</v>
      </c>
      <c r="D170" s="1">
        <v>0</v>
      </c>
      <c r="E170" s="1" t="s">
        <v>77</v>
      </c>
      <c r="F170" s="1" t="s">
        <v>77</v>
      </c>
      <c r="G170" s="1">
        <v>1</v>
      </c>
      <c r="H170" s="1">
        <v>6566</v>
      </c>
      <c r="I170" s="1">
        <f>ROUND(H170/9526,2)</f>
        <v>0.69</v>
      </c>
    </row>
    <row r="171" spans="1:9" ht="17" x14ac:dyDescent="0.2">
      <c r="A171" s="1" t="s">
        <v>310</v>
      </c>
      <c r="B171" s="1" t="s">
        <v>311</v>
      </c>
      <c r="C171" s="1" t="s">
        <v>9</v>
      </c>
      <c r="D171" s="1">
        <v>0</v>
      </c>
      <c r="E171" s="1" t="s">
        <v>77</v>
      </c>
      <c r="F171" s="1" t="s">
        <v>77</v>
      </c>
      <c r="G171" s="1">
        <v>1</v>
      </c>
      <c r="H171" s="1">
        <v>6566</v>
      </c>
      <c r="I171" s="1">
        <f>ROUND(H171/9526,2)</f>
        <v>0.69</v>
      </c>
    </row>
    <row r="172" spans="1:9" ht="17" x14ac:dyDescent="0.2">
      <c r="A172" s="1" t="s">
        <v>308</v>
      </c>
      <c r="B172" s="1" t="s">
        <v>309</v>
      </c>
      <c r="C172" s="1" t="s">
        <v>9</v>
      </c>
      <c r="D172" s="1">
        <v>0</v>
      </c>
      <c r="E172" s="1" t="s">
        <v>77</v>
      </c>
      <c r="F172" s="1" t="s">
        <v>77</v>
      </c>
      <c r="G172" s="1">
        <v>1</v>
      </c>
      <c r="H172" s="1">
        <v>7604</v>
      </c>
      <c r="I172" s="1">
        <f>ROUND(H172/9526,2)</f>
        <v>0.8</v>
      </c>
    </row>
    <row r="173" spans="1:9" ht="17" x14ac:dyDescent="0.2">
      <c r="A173" s="1" t="s">
        <v>348</v>
      </c>
      <c r="B173" s="1" t="s">
        <v>349</v>
      </c>
      <c r="C173" s="1" t="s">
        <v>239</v>
      </c>
      <c r="D173" s="1">
        <v>0</v>
      </c>
      <c r="E173" s="1" t="s">
        <v>77</v>
      </c>
      <c r="F173" s="1" t="s">
        <v>77</v>
      </c>
      <c r="G173" s="1">
        <v>1</v>
      </c>
      <c r="H173" s="1">
        <v>5250</v>
      </c>
      <c r="I173" s="1">
        <f>ROUND(H173/9526,2)</f>
        <v>0.55000000000000004</v>
      </c>
    </row>
    <row r="174" spans="1:9" ht="34" x14ac:dyDescent="0.2">
      <c r="A174" s="1" t="s">
        <v>350</v>
      </c>
      <c r="B174" s="1" t="s">
        <v>351</v>
      </c>
      <c r="C174" s="1" t="s">
        <v>239</v>
      </c>
      <c r="D174" s="1">
        <v>0</v>
      </c>
      <c r="E174" s="1" t="s">
        <v>77</v>
      </c>
      <c r="F174" s="1" t="s">
        <v>77</v>
      </c>
      <c r="G174" s="1">
        <v>1</v>
      </c>
      <c r="H174" s="1">
        <v>5238</v>
      </c>
      <c r="I174" s="1">
        <f>ROUND(H174/9526,2)</f>
        <v>0.55000000000000004</v>
      </c>
    </row>
    <row r="175" spans="1:9" ht="17" x14ac:dyDescent="0.2">
      <c r="A175" s="1" t="s">
        <v>238</v>
      </c>
      <c r="B175" s="1" t="s">
        <v>76</v>
      </c>
      <c r="C175" s="1" t="s">
        <v>239</v>
      </c>
      <c r="D175" s="1">
        <v>0</v>
      </c>
      <c r="E175" s="1" t="s">
        <v>77</v>
      </c>
      <c r="F175" s="1" t="s">
        <v>77</v>
      </c>
      <c r="G175" s="1">
        <v>1</v>
      </c>
      <c r="H175" s="1">
        <v>4353</v>
      </c>
      <c r="I175" s="1">
        <f>ROUND(H175/9526,2)</f>
        <v>0.46</v>
      </c>
    </row>
    <row r="176" spans="1:9" ht="17" x14ac:dyDescent="0.2">
      <c r="A176" s="1" t="s">
        <v>241</v>
      </c>
      <c r="B176" s="1" t="s">
        <v>242</v>
      </c>
      <c r="C176" s="1" t="s">
        <v>239</v>
      </c>
      <c r="D176" s="1">
        <v>0</v>
      </c>
      <c r="E176" s="1" t="s">
        <v>77</v>
      </c>
      <c r="F176" s="1" t="s">
        <v>77</v>
      </c>
      <c r="G176" s="1">
        <v>1</v>
      </c>
      <c r="H176" s="1">
        <v>4367</v>
      </c>
      <c r="I176" s="1">
        <f>ROUND(H176/9526,2)</f>
        <v>0.46</v>
      </c>
    </row>
    <row r="177" spans="1:9" ht="17" x14ac:dyDescent="0.2">
      <c r="A177" s="1" t="s">
        <v>240</v>
      </c>
      <c r="B177" s="1" t="s">
        <v>76</v>
      </c>
      <c r="C177" s="1" t="s">
        <v>239</v>
      </c>
      <c r="D177" s="1">
        <v>0</v>
      </c>
      <c r="E177" s="1" t="s">
        <v>77</v>
      </c>
      <c r="F177" s="1" t="s">
        <v>77</v>
      </c>
      <c r="G177" s="1">
        <v>1</v>
      </c>
      <c r="H177" s="1">
        <v>4353</v>
      </c>
      <c r="I177" s="1">
        <f>ROUND(H177/9526,2)</f>
        <v>0.46</v>
      </c>
    </row>
    <row r="178" spans="1:9" ht="34" x14ac:dyDescent="0.2">
      <c r="A178" s="1" t="s">
        <v>408</v>
      </c>
      <c r="B178" s="1" t="s">
        <v>409</v>
      </c>
      <c r="C178" s="1" t="s">
        <v>401</v>
      </c>
      <c r="D178" s="1">
        <v>1</v>
      </c>
      <c r="E178" s="1">
        <v>61</v>
      </c>
      <c r="F178" s="1">
        <f>ROUND(E178/238,2)</f>
        <v>0.26</v>
      </c>
      <c r="G178" s="1">
        <v>1</v>
      </c>
      <c r="H178" s="1">
        <v>5413</v>
      </c>
      <c r="I178" s="1">
        <f>ROUND(H178/9526,2)</f>
        <v>0.56999999999999995</v>
      </c>
    </row>
    <row r="179" spans="1:9" ht="51" x14ac:dyDescent="0.2">
      <c r="A179" s="1" t="s">
        <v>168</v>
      </c>
      <c r="B179" s="1" t="s">
        <v>169</v>
      </c>
      <c r="C179" s="1" t="s">
        <v>75</v>
      </c>
      <c r="D179" s="1">
        <v>1</v>
      </c>
      <c r="E179" s="1">
        <v>53</v>
      </c>
      <c r="F179" s="1">
        <f>ROUND(E179/238,2)</f>
        <v>0.22</v>
      </c>
      <c r="G179" s="1">
        <v>1</v>
      </c>
      <c r="H179" s="1">
        <v>3466</v>
      </c>
      <c r="I179" s="1">
        <f>ROUND(H179/9526,2)</f>
        <v>0.36</v>
      </c>
    </row>
    <row r="180" spans="1:9" ht="34" x14ac:dyDescent="0.2">
      <c r="A180" s="1" t="s">
        <v>371</v>
      </c>
      <c r="B180" s="1" t="s">
        <v>372</v>
      </c>
      <c r="C180" s="1" t="s">
        <v>239</v>
      </c>
      <c r="D180" s="1">
        <v>0</v>
      </c>
      <c r="E180" s="1" t="s">
        <v>77</v>
      </c>
      <c r="F180" s="1" t="s">
        <v>77</v>
      </c>
      <c r="G180" s="1">
        <v>1</v>
      </c>
      <c r="H180" s="1">
        <v>5508</v>
      </c>
      <c r="I180" s="1">
        <f>ROUND(H180/9526,2)</f>
        <v>0.57999999999999996</v>
      </c>
    </row>
    <row r="181" spans="1:9" ht="34" x14ac:dyDescent="0.2">
      <c r="A181" s="1" t="s">
        <v>193</v>
      </c>
      <c r="B181" s="1" t="s">
        <v>194</v>
      </c>
      <c r="C181" s="1" t="s">
        <v>75</v>
      </c>
      <c r="D181" s="1">
        <v>1</v>
      </c>
      <c r="E181" s="1">
        <v>43</v>
      </c>
      <c r="F181" s="1">
        <f>ROUND(E181/238,2)</f>
        <v>0.18</v>
      </c>
      <c r="G181" s="1">
        <v>1</v>
      </c>
      <c r="H181" s="1">
        <v>2346</v>
      </c>
      <c r="I181" s="1">
        <f>ROUND(H181/9526,2)</f>
        <v>0.25</v>
      </c>
    </row>
    <row r="182" spans="1:9" ht="17" x14ac:dyDescent="0.2">
      <c r="A182" s="1" t="s">
        <v>191</v>
      </c>
      <c r="B182" s="1" t="s">
        <v>192</v>
      </c>
      <c r="C182" s="1" t="s">
        <v>75</v>
      </c>
      <c r="D182" s="1">
        <v>1</v>
      </c>
      <c r="E182" s="1">
        <v>45</v>
      </c>
      <c r="F182" s="1">
        <f>ROUND(E182/238,2)</f>
        <v>0.19</v>
      </c>
      <c r="G182" s="1">
        <v>1</v>
      </c>
      <c r="H182" s="1">
        <v>2426</v>
      </c>
      <c r="I182" s="1">
        <f>ROUND(H182/9526,2)</f>
        <v>0.25</v>
      </c>
    </row>
    <row r="183" spans="1:9" ht="34" x14ac:dyDescent="0.2">
      <c r="A183" s="1" t="s">
        <v>225</v>
      </c>
      <c r="B183" s="1" t="s">
        <v>226</v>
      </c>
      <c r="C183" s="1" t="s">
        <v>222</v>
      </c>
      <c r="D183" s="1">
        <v>0</v>
      </c>
      <c r="E183" s="1" t="s">
        <v>77</v>
      </c>
      <c r="F183" s="1" t="s">
        <v>77</v>
      </c>
      <c r="G183" s="1">
        <v>1</v>
      </c>
      <c r="H183" s="1">
        <v>3329</v>
      </c>
      <c r="I183" s="1">
        <f>ROUND(H183/9526,2)</f>
        <v>0.35</v>
      </c>
    </row>
    <row r="184" spans="1:9" ht="34" x14ac:dyDescent="0.2">
      <c r="A184" s="1" t="s">
        <v>220</v>
      </c>
      <c r="B184" s="1" t="s">
        <v>221</v>
      </c>
      <c r="C184" s="1" t="s">
        <v>222</v>
      </c>
      <c r="D184" s="1">
        <v>0</v>
      </c>
      <c r="E184" s="1" t="s">
        <v>77</v>
      </c>
      <c r="F184" s="1" t="s">
        <v>77</v>
      </c>
      <c r="G184" s="1">
        <v>1</v>
      </c>
      <c r="H184" s="1">
        <v>3329</v>
      </c>
      <c r="I184" s="1">
        <f>ROUND(H184/9526,2)</f>
        <v>0.35</v>
      </c>
    </row>
    <row r="185" spans="1:9" ht="34" x14ac:dyDescent="0.2">
      <c r="A185" s="1" t="s">
        <v>223</v>
      </c>
      <c r="B185" s="1" t="s">
        <v>224</v>
      </c>
      <c r="C185" s="1" t="s">
        <v>222</v>
      </c>
      <c r="D185" s="1">
        <v>0</v>
      </c>
      <c r="E185" s="1" t="s">
        <v>77</v>
      </c>
      <c r="F185" s="1" t="s">
        <v>77</v>
      </c>
      <c r="G185" s="1">
        <v>1</v>
      </c>
      <c r="H185" s="1">
        <v>3329</v>
      </c>
      <c r="I185" s="1">
        <f>ROUND(H185/9526,2)</f>
        <v>0.35</v>
      </c>
    </row>
    <row r="186" spans="1:9" ht="17" x14ac:dyDescent="0.2">
      <c r="A186" s="1" t="s">
        <v>232</v>
      </c>
      <c r="B186" s="1" t="s">
        <v>233</v>
      </c>
      <c r="C186" s="1" t="s">
        <v>231</v>
      </c>
      <c r="D186" s="1">
        <v>0</v>
      </c>
      <c r="E186" s="1" t="s">
        <v>77</v>
      </c>
      <c r="F186" s="1" t="s">
        <v>77</v>
      </c>
      <c r="G186" s="1">
        <v>1</v>
      </c>
      <c r="H186" s="1">
        <v>4571</v>
      </c>
      <c r="I186" s="1">
        <f>ROUND(H186/9526,2)</f>
        <v>0.48</v>
      </c>
    </row>
    <row r="187" spans="1:9" ht="17" x14ac:dyDescent="0.2">
      <c r="A187" s="1" t="s">
        <v>368</v>
      </c>
      <c r="B187" s="1" t="s">
        <v>369</v>
      </c>
      <c r="C187" s="1" t="s">
        <v>239</v>
      </c>
      <c r="D187" s="1">
        <v>0</v>
      </c>
      <c r="E187" s="1" t="s">
        <v>77</v>
      </c>
      <c r="F187" s="1" t="s">
        <v>77</v>
      </c>
      <c r="G187" s="1">
        <v>1</v>
      </c>
      <c r="H187" s="1">
        <v>5508</v>
      </c>
      <c r="I187" s="1">
        <f>ROUND(H187/9526,2)</f>
        <v>0.57999999999999996</v>
      </c>
    </row>
    <row r="188" spans="1:9" ht="17" x14ac:dyDescent="0.2">
      <c r="A188" s="1" t="s">
        <v>370</v>
      </c>
      <c r="B188" s="1" t="s">
        <v>213</v>
      </c>
      <c r="C188" s="1" t="s">
        <v>239</v>
      </c>
      <c r="D188" s="1">
        <v>0</v>
      </c>
      <c r="E188" s="1" t="s">
        <v>77</v>
      </c>
      <c r="F188" s="1" t="s">
        <v>77</v>
      </c>
      <c r="G188" s="1">
        <v>1</v>
      </c>
      <c r="H188" s="1">
        <v>5565</v>
      </c>
      <c r="I188" s="1">
        <f>ROUND(H188/9526,2)</f>
        <v>0.57999999999999996</v>
      </c>
    </row>
    <row r="189" spans="1:9" ht="17" x14ac:dyDescent="0.2">
      <c r="A189" s="1" t="s">
        <v>258</v>
      </c>
      <c r="B189" s="1" t="s">
        <v>259</v>
      </c>
      <c r="C189" s="1" t="s">
        <v>457</v>
      </c>
      <c r="D189" s="1">
        <v>0</v>
      </c>
      <c r="E189" s="1" t="s">
        <v>77</v>
      </c>
      <c r="F189" s="1" t="s">
        <v>77</v>
      </c>
      <c r="G189" s="1">
        <v>1</v>
      </c>
      <c r="H189" s="1">
        <v>4643</v>
      </c>
      <c r="I189" s="1">
        <f>ROUND(H189/9526,2)</f>
        <v>0.49</v>
      </c>
    </row>
    <row r="190" spans="1:9" ht="34" x14ac:dyDescent="0.2">
      <c r="A190" s="1" t="s">
        <v>150</v>
      </c>
      <c r="B190" s="1" t="s">
        <v>151</v>
      </c>
      <c r="C190" s="1" t="s">
        <v>458</v>
      </c>
      <c r="D190" s="1">
        <v>1</v>
      </c>
      <c r="E190" s="1">
        <v>51</v>
      </c>
      <c r="F190" s="1">
        <f>ROUND(E190/238,2)</f>
        <v>0.21</v>
      </c>
      <c r="G190" s="1">
        <v>1</v>
      </c>
      <c r="H190" s="1">
        <v>1470</v>
      </c>
      <c r="I190" s="1">
        <f>ROUND(H190/9526,2)</f>
        <v>0.15</v>
      </c>
    </row>
    <row r="191" spans="1:9" ht="17" x14ac:dyDescent="0.2">
      <c r="A191" s="1" t="s">
        <v>32</v>
      </c>
      <c r="B191" s="1" t="s">
        <v>33</v>
      </c>
      <c r="C191" s="1" t="s">
        <v>9</v>
      </c>
      <c r="D191" s="1">
        <v>1</v>
      </c>
      <c r="E191" s="1">
        <v>15</v>
      </c>
      <c r="F191" s="1">
        <f>ROUND(E191/238,2)</f>
        <v>0.06</v>
      </c>
      <c r="G191" s="1">
        <v>1</v>
      </c>
      <c r="H191" s="1">
        <v>15</v>
      </c>
      <c r="I191" s="1">
        <f>ROUND(H191/9526,2)</f>
        <v>0</v>
      </c>
    </row>
    <row r="192" spans="1:9" ht="34" x14ac:dyDescent="0.2">
      <c r="A192" s="1" t="s">
        <v>156</v>
      </c>
      <c r="B192" s="1" t="s">
        <v>157</v>
      </c>
      <c r="C192" s="1" t="s">
        <v>75</v>
      </c>
      <c r="D192" s="1">
        <v>1</v>
      </c>
      <c r="E192" s="1">
        <v>35</v>
      </c>
      <c r="F192" s="1">
        <f>ROUND(E192/238,2)</f>
        <v>0.15</v>
      </c>
      <c r="G192" s="1">
        <v>1</v>
      </c>
      <c r="H192" s="1">
        <v>1271</v>
      </c>
      <c r="I192" s="1">
        <f>ROUND(H192/9526,2)</f>
        <v>0.13</v>
      </c>
    </row>
    <row r="193" spans="1:9" ht="34" x14ac:dyDescent="0.2">
      <c r="A193" s="1" t="s">
        <v>399</v>
      </c>
      <c r="B193" s="1" t="s">
        <v>400</v>
      </c>
      <c r="C193" s="1" t="s">
        <v>401</v>
      </c>
      <c r="D193" s="1">
        <v>0</v>
      </c>
      <c r="E193" s="1" t="s">
        <v>77</v>
      </c>
      <c r="F193" s="1" t="s">
        <v>77</v>
      </c>
      <c r="G193" s="1">
        <v>1</v>
      </c>
      <c r="H193" s="1">
        <v>4820</v>
      </c>
      <c r="I193" s="1">
        <f>ROUND(H193/9526,2)</f>
        <v>0.51</v>
      </c>
    </row>
    <row r="194" spans="1:9" ht="17" x14ac:dyDescent="0.2">
      <c r="A194" s="1" t="s">
        <v>34</v>
      </c>
      <c r="B194" s="1" t="s">
        <v>35</v>
      </c>
      <c r="C194" s="1" t="s">
        <v>9</v>
      </c>
      <c r="D194" s="1">
        <v>1</v>
      </c>
      <c r="E194" s="1">
        <v>35</v>
      </c>
      <c r="F194" s="1">
        <f>ROUND(E194/238,2)</f>
        <v>0.15</v>
      </c>
      <c r="G194" s="1">
        <v>1</v>
      </c>
      <c r="H194" s="1">
        <v>815</v>
      </c>
      <c r="I194" s="1">
        <f>ROUND(H194/9526,2)</f>
        <v>0.09</v>
      </c>
    </row>
    <row r="195" spans="1:9" ht="17" x14ac:dyDescent="0.2">
      <c r="A195" s="1" t="s">
        <v>373</v>
      </c>
      <c r="B195" s="1" t="s">
        <v>374</v>
      </c>
      <c r="C195" s="1" t="s">
        <v>239</v>
      </c>
      <c r="D195" s="1">
        <v>1</v>
      </c>
      <c r="E195" s="1">
        <v>37</v>
      </c>
      <c r="F195" s="1">
        <f>ROUND(E195/238,2)</f>
        <v>0.16</v>
      </c>
      <c r="G195" s="1">
        <v>1</v>
      </c>
      <c r="H195" s="1">
        <v>4512</v>
      </c>
      <c r="I195" s="1">
        <f>ROUND(H195/9526,2)</f>
        <v>0.47</v>
      </c>
    </row>
    <row r="196" spans="1:9" ht="34" x14ac:dyDescent="0.2">
      <c r="A196" s="1" t="s">
        <v>83</v>
      </c>
      <c r="B196" s="1" t="s">
        <v>84</v>
      </c>
      <c r="C196" s="1" t="s">
        <v>75</v>
      </c>
      <c r="D196" s="1">
        <v>1</v>
      </c>
      <c r="E196" s="1">
        <v>35</v>
      </c>
      <c r="F196" s="1">
        <f>ROUND(E196/238,2)</f>
        <v>0.15</v>
      </c>
      <c r="G196" s="1">
        <v>1</v>
      </c>
      <c r="H196" s="1">
        <v>1479</v>
      </c>
      <c r="I196" s="1">
        <f>ROUND(H196/9526,2)</f>
        <v>0.16</v>
      </c>
    </row>
    <row r="197" spans="1:9" ht="34" x14ac:dyDescent="0.2">
      <c r="A197" s="1" t="s">
        <v>202</v>
      </c>
      <c r="B197" s="1" t="s">
        <v>449</v>
      </c>
      <c r="C197" s="1" t="s">
        <v>9</v>
      </c>
      <c r="D197" s="1">
        <v>1</v>
      </c>
      <c r="E197" s="1">
        <v>58</v>
      </c>
      <c r="F197" s="1">
        <f>ROUND(E197/238,2)</f>
        <v>0.24</v>
      </c>
      <c r="G197" s="1">
        <v>1</v>
      </c>
      <c r="H197" s="1">
        <v>5649</v>
      </c>
      <c r="I197" s="1">
        <f>ROUND(H197/9526,2)</f>
        <v>0.59</v>
      </c>
    </row>
    <row r="198" spans="1:9" ht="17" x14ac:dyDescent="0.2">
      <c r="A198" s="1" t="s">
        <v>320</v>
      </c>
      <c r="B198" s="1" t="s">
        <v>92</v>
      </c>
      <c r="C198" s="1" t="s">
        <v>92</v>
      </c>
      <c r="D198" s="1">
        <v>0</v>
      </c>
      <c r="E198" s="1" t="s">
        <v>77</v>
      </c>
      <c r="F198" s="1" t="s">
        <v>77</v>
      </c>
      <c r="G198" s="1">
        <v>1</v>
      </c>
      <c r="H198" s="1">
        <v>4826</v>
      </c>
      <c r="I198" s="1">
        <f>ROUND(H198/9526,2)</f>
        <v>0.51</v>
      </c>
    </row>
    <row r="199" spans="1:9" ht="17" x14ac:dyDescent="0.2">
      <c r="A199" s="1" t="s">
        <v>91</v>
      </c>
      <c r="B199" s="1" t="s">
        <v>92</v>
      </c>
      <c r="C199" s="1" t="s">
        <v>92</v>
      </c>
      <c r="D199" s="1">
        <v>1</v>
      </c>
      <c r="E199" s="1">
        <v>68</v>
      </c>
      <c r="F199" s="1">
        <f>ROUND(E199/238,2)</f>
        <v>0.28999999999999998</v>
      </c>
      <c r="G199" s="1">
        <v>1</v>
      </c>
      <c r="H199" s="1">
        <v>4621</v>
      </c>
      <c r="I199" s="1">
        <f>ROUND(H199/9526,2)</f>
        <v>0.49</v>
      </c>
    </row>
    <row r="200" spans="1:9" ht="17" x14ac:dyDescent="0.2">
      <c r="A200" s="1" t="s">
        <v>93</v>
      </c>
      <c r="B200" s="1" t="s">
        <v>92</v>
      </c>
      <c r="C200" s="1" t="s">
        <v>92</v>
      </c>
      <c r="D200" s="1">
        <v>1</v>
      </c>
      <c r="E200" s="1">
        <v>55</v>
      </c>
      <c r="F200" s="1">
        <f>ROUND(E200/238,2)</f>
        <v>0.23</v>
      </c>
      <c r="G200" s="1">
        <v>1</v>
      </c>
      <c r="H200" s="1">
        <v>3386</v>
      </c>
      <c r="I200" s="1">
        <f>ROUND(H200/9526,2)</f>
        <v>0.36</v>
      </c>
    </row>
    <row r="201" spans="1:9" ht="34" x14ac:dyDescent="0.2">
      <c r="A201" s="1" t="s">
        <v>122</v>
      </c>
      <c r="B201" s="1" t="s">
        <v>123</v>
      </c>
      <c r="C201" s="1" t="s">
        <v>458</v>
      </c>
      <c r="D201" s="1">
        <v>1</v>
      </c>
      <c r="E201" s="1">
        <v>53</v>
      </c>
      <c r="F201" s="1">
        <f>ROUND(E201/238,2)</f>
        <v>0.22</v>
      </c>
      <c r="G201" s="1">
        <v>1</v>
      </c>
      <c r="H201" s="1">
        <v>1531</v>
      </c>
      <c r="I201" s="1">
        <f>ROUND(H201/9526,2)</f>
        <v>0.16</v>
      </c>
    </row>
    <row r="202" spans="1:9" ht="51" x14ac:dyDescent="0.2">
      <c r="A202" s="1" t="s">
        <v>253</v>
      </c>
      <c r="B202" s="1" t="s">
        <v>254</v>
      </c>
      <c r="C202" s="1" t="s">
        <v>239</v>
      </c>
      <c r="D202" s="1">
        <v>0</v>
      </c>
      <c r="E202" s="1" t="s">
        <v>77</v>
      </c>
      <c r="F202" s="1" t="s">
        <v>77</v>
      </c>
      <c r="G202" s="1">
        <v>1</v>
      </c>
      <c r="H202" s="1">
        <v>4694</v>
      </c>
      <c r="I202" s="1">
        <f>ROUND(H202/9526,2)</f>
        <v>0.49</v>
      </c>
    </row>
    <row r="203" spans="1:9" ht="17" x14ac:dyDescent="0.2">
      <c r="A203" s="1" t="s">
        <v>212</v>
      </c>
      <c r="B203" s="1" t="s">
        <v>213</v>
      </c>
      <c r="C203" s="1" t="s">
        <v>9</v>
      </c>
      <c r="D203" s="1">
        <v>0</v>
      </c>
      <c r="E203" s="1" t="s">
        <v>77</v>
      </c>
      <c r="F203" s="1" t="s">
        <v>77</v>
      </c>
      <c r="G203" s="1">
        <v>1</v>
      </c>
      <c r="H203" s="1">
        <v>3807</v>
      </c>
      <c r="I203" s="1">
        <f>ROUND(H203/9526,2)</f>
        <v>0.4</v>
      </c>
    </row>
    <row r="204" spans="1:9" ht="17" x14ac:dyDescent="0.2">
      <c r="A204" s="1" t="s">
        <v>227</v>
      </c>
      <c r="B204" s="1" t="s">
        <v>228</v>
      </c>
      <c r="C204" s="1" t="s">
        <v>457</v>
      </c>
      <c r="D204" s="1">
        <v>0</v>
      </c>
      <c r="E204" s="1" t="s">
        <v>77</v>
      </c>
      <c r="F204" s="1" t="s">
        <v>77</v>
      </c>
      <c r="G204" s="1">
        <v>1</v>
      </c>
      <c r="H204" s="1">
        <v>2092</v>
      </c>
      <c r="I204" s="1">
        <f>ROUND(H204/9526,2)</f>
        <v>0.22</v>
      </c>
    </row>
    <row r="205" spans="1:9" ht="34" x14ac:dyDescent="0.2">
      <c r="A205" s="1" t="s">
        <v>426</v>
      </c>
      <c r="B205" s="1" t="s">
        <v>427</v>
      </c>
      <c r="C205" s="1" t="s">
        <v>401</v>
      </c>
      <c r="D205" s="1">
        <v>1</v>
      </c>
      <c r="E205" s="1">
        <v>35</v>
      </c>
      <c r="F205" s="1">
        <f>ROUND(E205/238,2)</f>
        <v>0.15</v>
      </c>
      <c r="G205" s="1">
        <v>1</v>
      </c>
      <c r="H205" s="1">
        <v>3988</v>
      </c>
      <c r="I205" s="1">
        <f>ROUND(H205/9526,2)</f>
        <v>0.42</v>
      </c>
    </row>
    <row r="206" spans="1:9" ht="34" x14ac:dyDescent="0.2">
      <c r="A206" s="1" t="s">
        <v>420</v>
      </c>
      <c r="B206" s="1" t="s">
        <v>421</v>
      </c>
      <c r="C206" s="1" t="s">
        <v>401</v>
      </c>
      <c r="D206" s="1">
        <v>1</v>
      </c>
      <c r="E206" s="1">
        <v>38</v>
      </c>
      <c r="F206" s="1">
        <f>ROUND(E206/238,2)</f>
        <v>0.16</v>
      </c>
      <c r="G206" s="1">
        <v>1</v>
      </c>
      <c r="H206" s="1">
        <v>4188</v>
      </c>
      <c r="I206" s="1">
        <f>ROUND(H206/9526,2)</f>
        <v>0.44</v>
      </c>
    </row>
    <row r="207" spans="1:9" ht="34" x14ac:dyDescent="0.2">
      <c r="A207" s="1" t="s">
        <v>277</v>
      </c>
      <c r="B207" s="1" t="s">
        <v>273</v>
      </c>
      <c r="C207" s="1" t="s">
        <v>459</v>
      </c>
      <c r="D207" s="1">
        <v>0</v>
      </c>
      <c r="E207" s="1" t="s">
        <v>77</v>
      </c>
      <c r="F207" s="1" t="s">
        <v>77</v>
      </c>
      <c r="G207" s="1">
        <v>1</v>
      </c>
      <c r="H207" s="1">
        <v>3950</v>
      </c>
      <c r="I207" s="1">
        <f>ROUND(H207/9526,2)</f>
        <v>0.41</v>
      </c>
    </row>
    <row r="208" spans="1:9" ht="34" x14ac:dyDescent="0.2">
      <c r="A208" s="1" t="s">
        <v>274</v>
      </c>
      <c r="B208" s="1" t="s">
        <v>273</v>
      </c>
      <c r="C208" s="1" t="s">
        <v>459</v>
      </c>
      <c r="D208" s="1">
        <v>0</v>
      </c>
      <c r="E208" s="1" t="s">
        <v>77</v>
      </c>
      <c r="F208" s="1" t="s">
        <v>77</v>
      </c>
      <c r="G208" s="1">
        <v>1</v>
      </c>
      <c r="H208" s="1">
        <v>3950</v>
      </c>
      <c r="I208" s="1">
        <f>ROUND(H208/9526,2)</f>
        <v>0.41</v>
      </c>
    </row>
    <row r="209" spans="1:9" ht="34" x14ac:dyDescent="0.2">
      <c r="A209" s="1" t="s">
        <v>275</v>
      </c>
      <c r="B209" s="1" t="s">
        <v>273</v>
      </c>
      <c r="C209" s="1" t="s">
        <v>459</v>
      </c>
      <c r="D209" s="1">
        <v>0</v>
      </c>
      <c r="E209" s="1" t="s">
        <v>77</v>
      </c>
      <c r="F209" s="1" t="s">
        <v>77</v>
      </c>
      <c r="G209" s="1">
        <v>1</v>
      </c>
      <c r="H209" s="1">
        <v>3950</v>
      </c>
      <c r="I209" s="1">
        <f>ROUND(H209/9526,2)</f>
        <v>0.41</v>
      </c>
    </row>
    <row r="210" spans="1:9" ht="34" x14ac:dyDescent="0.2">
      <c r="A210" s="1" t="s">
        <v>272</v>
      </c>
      <c r="B210" s="1" t="s">
        <v>273</v>
      </c>
      <c r="C210" s="1" t="s">
        <v>459</v>
      </c>
      <c r="D210" s="1">
        <v>0</v>
      </c>
      <c r="E210" s="1" t="s">
        <v>77</v>
      </c>
      <c r="F210" s="1" t="s">
        <v>77</v>
      </c>
      <c r="G210" s="1">
        <v>1</v>
      </c>
      <c r="H210" s="1">
        <v>2556</v>
      </c>
      <c r="I210" s="1">
        <f>ROUND(H210/9526,2)</f>
        <v>0.27</v>
      </c>
    </row>
    <row r="211" spans="1:9" ht="34" x14ac:dyDescent="0.2">
      <c r="A211" s="1" t="s">
        <v>276</v>
      </c>
      <c r="B211" s="1" t="s">
        <v>273</v>
      </c>
      <c r="C211" s="1" t="s">
        <v>459</v>
      </c>
      <c r="D211" s="1">
        <v>0</v>
      </c>
      <c r="E211" s="1" t="s">
        <v>77</v>
      </c>
      <c r="F211" s="1" t="s">
        <v>77</v>
      </c>
      <c r="G211" s="1">
        <v>1</v>
      </c>
      <c r="H211" s="1">
        <v>3089</v>
      </c>
      <c r="I211" s="1">
        <f>ROUND(H211/9526,2)</f>
        <v>0.32</v>
      </c>
    </row>
    <row r="212" spans="1:9" ht="34" x14ac:dyDescent="0.2">
      <c r="A212" s="1" t="s">
        <v>97</v>
      </c>
      <c r="B212" s="1" t="s">
        <v>98</v>
      </c>
      <c r="C212" s="1" t="s">
        <v>458</v>
      </c>
      <c r="D212" s="1">
        <v>1</v>
      </c>
      <c r="E212" s="1">
        <v>18</v>
      </c>
      <c r="F212" s="1">
        <f>ROUND(E212/238,2)</f>
        <v>0.08</v>
      </c>
      <c r="G212" s="1">
        <v>1</v>
      </c>
      <c r="H212" s="1">
        <v>378</v>
      </c>
      <c r="I212" s="1">
        <f>ROUND(H212/9526,2)</f>
        <v>0.04</v>
      </c>
    </row>
    <row r="213" spans="1:9" ht="34" x14ac:dyDescent="0.2">
      <c r="A213" s="1" t="s">
        <v>102</v>
      </c>
      <c r="B213" s="1" t="s">
        <v>100</v>
      </c>
      <c r="C213" s="1" t="s">
        <v>458</v>
      </c>
      <c r="D213" s="1">
        <v>1</v>
      </c>
      <c r="E213" s="1">
        <v>18</v>
      </c>
      <c r="F213" s="1">
        <f>ROUND(E213/238,2)</f>
        <v>0.08</v>
      </c>
      <c r="G213" s="1">
        <v>1</v>
      </c>
      <c r="H213" s="1">
        <v>378</v>
      </c>
      <c r="I213" s="1">
        <f>ROUND(H213/9526,2)</f>
        <v>0.04</v>
      </c>
    </row>
    <row r="214" spans="1:9" ht="34" x14ac:dyDescent="0.2">
      <c r="A214" s="1" t="s">
        <v>103</v>
      </c>
      <c r="B214" s="1" t="s">
        <v>100</v>
      </c>
      <c r="C214" s="1" t="s">
        <v>458</v>
      </c>
      <c r="D214" s="1">
        <v>1</v>
      </c>
      <c r="E214" s="1">
        <v>18</v>
      </c>
      <c r="F214" s="1">
        <f>ROUND(E214/238,2)</f>
        <v>0.08</v>
      </c>
      <c r="G214" s="1">
        <v>1</v>
      </c>
      <c r="H214" s="1">
        <v>378</v>
      </c>
      <c r="I214" s="1">
        <f>ROUND(H214/9526,2)</f>
        <v>0.04</v>
      </c>
    </row>
    <row r="215" spans="1:9" ht="34" x14ac:dyDescent="0.2">
      <c r="A215" s="1" t="s">
        <v>99</v>
      </c>
      <c r="B215" s="1" t="s">
        <v>100</v>
      </c>
      <c r="C215" s="1" t="s">
        <v>458</v>
      </c>
      <c r="D215" s="1">
        <v>1</v>
      </c>
      <c r="E215" s="1">
        <v>18</v>
      </c>
      <c r="F215" s="1">
        <f>ROUND(E215/238,2)</f>
        <v>0.08</v>
      </c>
      <c r="G215" s="1">
        <v>1</v>
      </c>
      <c r="H215" s="1">
        <v>378</v>
      </c>
      <c r="I215" s="1">
        <f>ROUND(H215/9526,2)</f>
        <v>0.04</v>
      </c>
    </row>
    <row r="216" spans="1:9" ht="34" x14ac:dyDescent="0.2">
      <c r="A216" s="1" t="s">
        <v>101</v>
      </c>
      <c r="B216" s="1" t="s">
        <v>100</v>
      </c>
      <c r="C216" s="1" t="s">
        <v>458</v>
      </c>
      <c r="D216" s="1">
        <v>1</v>
      </c>
      <c r="E216" s="1">
        <v>18</v>
      </c>
      <c r="F216" s="1">
        <f>ROUND(E216/238,2)</f>
        <v>0.08</v>
      </c>
      <c r="G216" s="1">
        <v>1</v>
      </c>
      <c r="H216" s="1">
        <v>378</v>
      </c>
      <c r="I216" s="1">
        <f>ROUND(H216/9526,2)</f>
        <v>0.04</v>
      </c>
    </row>
    <row r="217" spans="1:9" ht="34" x14ac:dyDescent="0.2">
      <c r="A217" s="1" t="s">
        <v>292</v>
      </c>
      <c r="B217" s="1" t="s">
        <v>293</v>
      </c>
      <c r="C217" s="1" t="s">
        <v>9</v>
      </c>
      <c r="D217" s="1">
        <v>0</v>
      </c>
      <c r="E217" s="1" t="s">
        <v>77</v>
      </c>
      <c r="F217" s="1" t="s">
        <v>77</v>
      </c>
      <c r="G217" s="1">
        <v>1</v>
      </c>
      <c r="H217" s="1">
        <v>6688</v>
      </c>
      <c r="I217" s="1">
        <f>ROUND(H217/9526,2)</f>
        <v>0.7</v>
      </c>
    </row>
    <row r="218" spans="1:9" ht="34" x14ac:dyDescent="0.2">
      <c r="A218" s="1" t="s">
        <v>335</v>
      </c>
      <c r="B218" s="1" t="s">
        <v>336</v>
      </c>
      <c r="C218" s="1" t="s">
        <v>458</v>
      </c>
      <c r="D218" s="1">
        <v>0</v>
      </c>
      <c r="E218" s="1" t="s">
        <v>77</v>
      </c>
      <c r="F218" s="1" t="s">
        <v>77</v>
      </c>
      <c r="G218" s="1">
        <v>1</v>
      </c>
      <c r="H218" s="1">
        <v>7547</v>
      </c>
      <c r="I218" s="1">
        <f>ROUND(H218/9526,2)</f>
        <v>0.79</v>
      </c>
    </row>
    <row r="219" spans="1:9" ht="34" x14ac:dyDescent="0.2">
      <c r="A219" s="1" t="s">
        <v>148</v>
      </c>
      <c r="B219" s="1" t="s">
        <v>149</v>
      </c>
      <c r="C219" s="1" t="s">
        <v>458</v>
      </c>
      <c r="D219" s="1">
        <v>1</v>
      </c>
      <c r="E219" s="1">
        <v>18</v>
      </c>
      <c r="F219" s="1">
        <f>ROUND(E219/238,2)</f>
        <v>0.08</v>
      </c>
      <c r="G219" s="1">
        <v>1</v>
      </c>
      <c r="H219" s="1">
        <v>378</v>
      </c>
      <c r="I219" s="1">
        <f>ROUND(H219/9526,2)</f>
        <v>0.04</v>
      </c>
    </row>
    <row r="220" spans="1:9" ht="34" x14ac:dyDescent="0.2">
      <c r="A220" s="1" t="s">
        <v>110</v>
      </c>
      <c r="B220" s="1" t="s">
        <v>111</v>
      </c>
      <c r="C220" s="1" t="s">
        <v>458</v>
      </c>
      <c r="D220" s="1">
        <v>1</v>
      </c>
      <c r="E220" s="1">
        <v>27</v>
      </c>
      <c r="F220" s="1">
        <f>ROUND(E220/238,2)</f>
        <v>0.11</v>
      </c>
      <c r="G220" s="1">
        <v>1</v>
      </c>
      <c r="H220" s="1">
        <v>486</v>
      </c>
      <c r="I220" s="1">
        <f>ROUND(H220/9526,2)</f>
        <v>0.05</v>
      </c>
    </row>
    <row r="221" spans="1:9" ht="34" x14ac:dyDescent="0.2">
      <c r="A221" s="1" t="s">
        <v>61</v>
      </c>
      <c r="B221" s="1" t="s">
        <v>62</v>
      </c>
      <c r="C221" s="1" t="s">
        <v>48</v>
      </c>
      <c r="D221" s="1">
        <v>1</v>
      </c>
      <c r="E221" s="1">
        <v>58</v>
      </c>
      <c r="F221" s="1">
        <f>ROUND(E221/238,2)</f>
        <v>0.24</v>
      </c>
      <c r="G221" s="1">
        <v>1</v>
      </c>
      <c r="H221" s="1">
        <v>1736</v>
      </c>
      <c r="I221" s="1">
        <f>ROUND(H221/9526,2)</f>
        <v>0.18</v>
      </c>
    </row>
    <row r="222" spans="1:9" ht="17" x14ac:dyDescent="0.2">
      <c r="A222" s="1" t="s">
        <v>447</v>
      </c>
      <c r="B222" s="1" t="s">
        <v>460</v>
      </c>
      <c r="C222" s="1" t="s">
        <v>459</v>
      </c>
      <c r="D222" s="1">
        <v>0</v>
      </c>
      <c r="E222" s="1" t="s">
        <v>77</v>
      </c>
      <c r="F222" s="1" t="s">
        <v>77</v>
      </c>
      <c r="G222" s="1">
        <v>1</v>
      </c>
      <c r="H222" s="1">
        <v>1846</v>
      </c>
      <c r="I222" s="1">
        <f>ROUND(H222/9526,2)</f>
        <v>0.19</v>
      </c>
    </row>
    <row r="223" spans="1:9" ht="17" x14ac:dyDescent="0.2">
      <c r="A223" s="1" t="s">
        <v>362</v>
      </c>
      <c r="B223" s="1" t="s">
        <v>363</v>
      </c>
      <c r="C223" s="1" t="s">
        <v>239</v>
      </c>
      <c r="D223" s="1">
        <v>0</v>
      </c>
      <c r="E223" s="1" t="s">
        <v>77</v>
      </c>
      <c r="F223" s="1" t="s">
        <v>77</v>
      </c>
      <c r="G223" s="1">
        <v>1</v>
      </c>
      <c r="H223" s="1">
        <v>4864</v>
      </c>
      <c r="I223" s="1">
        <f>ROUND(H223/9526,2)</f>
        <v>0.51</v>
      </c>
    </row>
    <row r="224" spans="1:9" ht="17" x14ac:dyDescent="0.2">
      <c r="A224" s="1" t="s">
        <v>40</v>
      </c>
      <c r="B224" s="1" t="s">
        <v>41</v>
      </c>
      <c r="C224" s="1" t="s">
        <v>9</v>
      </c>
      <c r="D224" s="1">
        <v>1</v>
      </c>
      <c r="E224" s="1">
        <v>60</v>
      </c>
      <c r="F224" s="1">
        <f>ROUND(E224/238,2)</f>
        <v>0.25</v>
      </c>
      <c r="G224" s="1">
        <v>1</v>
      </c>
      <c r="H224" s="1">
        <v>4339</v>
      </c>
      <c r="I224" s="1">
        <f>ROUND(H224/9526,2)</f>
        <v>0.46</v>
      </c>
    </row>
    <row r="225" spans="1:9" ht="34" x14ac:dyDescent="0.2">
      <c r="A225" s="1" t="s">
        <v>38</v>
      </c>
      <c r="B225" s="1" t="s">
        <v>39</v>
      </c>
      <c r="C225" s="1" t="s">
        <v>9</v>
      </c>
      <c r="D225" s="1">
        <v>1</v>
      </c>
      <c r="E225" s="1">
        <v>59</v>
      </c>
      <c r="F225" s="1">
        <f>ROUND(E225/238,2)</f>
        <v>0.25</v>
      </c>
      <c r="G225" s="1">
        <v>1</v>
      </c>
      <c r="H225" s="1">
        <v>3819</v>
      </c>
      <c r="I225" s="1">
        <f>ROUND(H225/9526,2)</f>
        <v>0.4</v>
      </c>
    </row>
    <row r="226" spans="1:9" ht="17" x14ac:dyDescent="0.2">
      <c r="A226" s="1" t="s">
        <v>14</v>
      </c>
      <c r="B226" s="1" t="s">
        <v>15</v>
      </c>
      <c r="C226" s="1" t="s">
        <v>9</v>
      </c>
      <c r="D226" s="1">
        <v>1</v>
      </c>
      <c r="E226" s="1">
        <v>57</v>
      </c>
      <c r="F226" s="1">
        <f>ROUND(E226/238,2)</f>
        <v>0.24</v>
      </c>
      <c r="G226" s="1">
        <v>1</v>
      </c>
      <c r="H226" s="1">
        <v>4451</v>
      </c>
      <c r="I226" s="1">
        <f>ROUND(H226/9526,2)</f>
        <v>0.47</v>
      </c>
    </row>
    <row r="227" spans="1:9" ht="34" x14ac:dyDescent="0.2">
      <c r="A227" s="1" t="s">
        <v>57</v>
      </c>
      <c r="B227" s="1" t="s">
        <v>58</v>
      </c>
      <c r="C227" s="1" t="s">
        <v>48</v>
      </c>
      <c r="D227" s="1">
        <v>1</v>
      </c>
      <c r="E227" s="1">
        <v>0</v>
      </c>
      <c r="F227" s="1">
        <f>ROUND(E227/238,2)</f>
        <v>0</v>
      </c>
      <c r="G227" s="1">
        <v>1</v>
      </c>
      <c r="H227" s="1">
        <v>4360</v>
      </c>
      <c r="I227" s="1">
        <f>ROUND(H227/9526,2)</f>
        <v>0.46</v>
      </c>
    </row>
    <row r="228" spans="1:9" ht="34" x14ac:dyDescent="0.2">
      <c r="A228" s="1" t="s">
        <v>114</v>
      </c>
      <c r="B228" s="1" t="s">
        <v>115</v>
      </c>
      <c r="C228" s="1" t="s">
        <v>458</v>
      </c>
      <c r="D228" s="1">
        <v>1</v>
      </c>
      <c r="E228" s="1">
        <v>18</v>
      </c>
      <c r="F228" s="1">
        <f>ROUND(E228/238,2)</f>
        <v>0.08</v>
      </c>
      <c r="G228" s="1">
        <v>1</v>
      </c>
      <c r="H228" s="1">
        <v>378</v>
      </c>
      <c r="I228" s="1">
        <f>ROUND(H228/9526,2)</f>
        <v>0.04</v>
      </c>
    </row>
    <row r="229" spans="1:9" ht="17" x14ac:dyDescent="0.2">
      <c r="A229" s="1" t="s">
        <v>88</v>
      </c>
      <c r="B229" s="1" t="s">
        <v>89</v>
      </c>
      <c r="C229" s="1" t="s">
        <v>90</v>
      </c>
      <c r="D229" s="1">
        <v>1</v>
      </c>
      <c r="E229" s="1">
        <v>56</v>
      </c>
      <c r="F229" s="1">
        <f>ROUND(E229/238,2)</f>
        <v>0.24</v>
      </c>
      <c r="G229" s="1">
        <v>1</v>
      </c>
      <c r="H229" s="1">
        <v>2422</v>
      </c>
      <c r="I229" s="1">
        <f>ROUND(H229/9526,2)</f>
        <v>0.25</v>
      </c>
    </row>
    <row r="230" spans="1:9" ht="17" x14ac:dyDescent="0.2">
      <c r="A230" s="1" t="s">
        <v>158</v>
      </c>
      <c r="B230" s="1" t="s">
        <v>159</v>
      </c>
      <c r="C230" s="1" t="s">
        <v>75</v>
      </c>
      <c r="D230" s="1">
        <v>1</v>
      </c>
      <c r="E230" s="1">
        <v>57</v>
      </c>
      <c r="F230" s="1">
        <f>ROUND(E230/238,2)</f>
        <v>0.24</v>
      </c>
      <c r="G230" s="1">
        <v>1</v>
      </c>
      <c r="H230" s="1">
        <v>2343</v>
      </c>
      <c r="I230" s="1">
        <f>ROUND(H230/9526,2)</f>
        <v>0.25</v>
      </c>
    </row>
    <row r="231" spans="1:9" ht="34" x14ac:dyDescent="0.2">
      <c r="A231" s="1" t="s">
        <v>296</v>
      </c>
      <c r="B231" s="1" t="s">
        <v>297</v>
      </c>
      <c r="C231" s="1" t="s">
        <v>9</v>
      </c>
      <c r="D231" s="1">
        <v>1</v>
      </c>
      <c r="E231" s="1">
        <v>22</v>
      </c>
      <c r="F231" s="1">
        <f>ROUND(E231/238,2)</f>
        <v>0.09</v>
      </c>
      <c r="G231" s="1">
        <v>1</v>
      </c>
      <c r="H231" s="1">
        <v>4928</v>
      </c>
      <c r="I231" s="1">
        <f>ROUND(H231/9526,2)</f>
        <v>0.52</v>
      </c>
    </row>
    <row r="232" spans="1:9" ht="34" x14ac:dyDescent="0.2">
      <c r="A232" s="1" t="s">
        <v>294</v>
      </c>
      <c r="B232" s="1" t="s">
        <v>295</v>
      </c>
      <c r="C232" s="1" t="s">
        <v>9</v>
      </c>
      <c r="D232" s="1">
        <v>1</v>
      </c>
      <c r="E232" s="1">
        <v>21</v>
      </c>
      <c r="F232" s="1">
        <f>ROUND(E232/238,2)</f>
        <v>0.09</v>
      </c>
      <c r="G232" s="1">
        <v>1</v>
      </c>
      <c r="H232" s="1">
        <v>4904</v>
      </c>
      <c r="I232" s="1">
        <f>ROUND(H232/9526,2)</f>
        <v>0.51</v>
      </c>
    </row>
    <row r="233" spans="1:9" ht="17" x14ac:dyDescent="0.2">
      <c r="A233" s="1" t="s">
        <v>154</v>
      </c>
      <c r="B233" s="1" t="s">
        <v>155</v>
      </c>
      <c r="C233" s="1" t="s">
        <v>75</v>
      </c>
      <c r="D233" s="1">
        <v>1</v>
      </c>
      <c r="E233" s="1">
        <v>36</v>
      </c>
      <c r="F233" s="1">
        <f>ROUND(E233/238,2)</f>
        <v>0.15</v>
      </c>
      <c r="G233" s="1">
        <v>1</v>
      </c>
      <c r="H233" s="1">
        <v>1309</v>
      </c>
      <c r="I233" s="1">
        <f>ROUND(H233/9526,2)</f>
        <v>0.14000000000000001</v>
      </c>
    </row>
    <row r="234" spans="1:9" ht="34" x14ac:dyDescent="0.2">
      <c r="A234" s="1" t="s">
        <v>152</v>
      </c>
      <c r="B234" s="1" t="s">
        <v>153</v>
      </c>
      <c r="C234" s="1" t="s">
        <v>75</v>
      </c>
      <c r="D234" s="1">
        <v>1</v>
      </c>
      <c r="E234" s="1">
        <v>36</v>
      </c>
      <c r="F234" s="1">
        <f>ROUND(E234/238,2)</f>
        <v>0.15</v>
      </c>
      <c r="G234" s="1">
        <v>1</v>
      </c>
      <c r="H234" s="1">
        <v>1285</v>
      </c>
      <c r="I234" s="1">
        <f>ROUND(H234/9526,2)</f>
        <v>0.13</v>
      </c>
    </row>
    <row r="235" spans="1:9" ht="34" x14ac:dyDescent="0.2">
      <c r="A235" s="1" t="s">
        <v>42</v>
      </c>
      <c r="B235" s="1" t="s">
        <v>43</v>
      </c>
      <c r="C235" s="1" t="s">
        <v>9</v>
      </c>
      <c r="D235" s="1">
        <v>1</v>
      </c>
      <c r="E235" s="1">
        <v>36</v>
      </c>
      <c r="F235" s="1">
        <f>ROUND(E235/238,2)</f>
        <v>0.15</v>
      </c>
      <c r="G235" s="1">
        <v>1</v>
      </c>
      <c r="H235" s="1">
        <v>843</v>
      </c>
      <c r="I235" s="1">
        <f>ROUND(H235/9526,2)</f>
        <v>0.09</v>
      </c>
    </row>
    <row r="236" spans="1:9" ht="17" x14ac:dyDescent="0.2">
      <c r="A236" s="1" t="s">
        <v>396</v>
      </c>
      <c r="B236" s="1" t="s">
        <v>395</v>
      </c>
      <c r="C236" s="1" t="s">
        <v>385</v>
      </c>
      <c r="D236" s="1">
        <v>0</v>
      </c>
      <c r="E236" s="1" t="s">
        <v>77</v>
      </c>
      <c r="F236" s="1" t="s">
        <v>77</v>
      </c>
      <c r="G236" s="1">
        <v>1</v>
      </c>
      <c r="H236" s="1">
        <v>5475</v>
      </c>
      <c r="I236" s="1">
        <f>ROUND(H236/9526,2)</f>
        <v>0.56999999999999995</v>
      </c>
    </row>
    <row r="237" spans="1:9" ht="17" x14ac:dyDescent="0.2">
      <c r="A237" s="1" t="s">
        <v>394</v>
      </c>
      <c r="B237" s="1" t="s">
        <v>395</v>
      </c>
      <c r="C237" s="1" t="s">
        <v>385</v>
      </c>
      <c r="D237" s="1">
        <v>0</v>
      </c>
      <c r="E237" s="1" t="s">
        <v>77</v>
      </c>
      <c r="F237" s="1" t="s">
        <v>77</v>
      </c>
      <c r="G237" s="1">
        <v>1</v>
      </c>
      <c r="H237" s="1">
        <v>5475</v>
      </c>
      <c r="I237" s="1">
        <f>ROUND(H237/9526,2)</f>
        <v>0.56999999999999995</v>
      </c>
    </row>
    <row r="238" spans="1:9" ht="17" x14ac:dyDescent="0.2">
      <c r="A238" s="1" t="s">
        <v>397</v>
      </c>
      <c r="B238" s="1" t="s">
        <v>395</v>
      </c>
      <c r="C238" s="1" t="s">
        <v>385</v>
      </c>
      <c r="D238" s="1">
        <v>0</v>
      </c>
      <c r="E238" s="1" t="s">
        <v>77</v>
      </c>
      <c r="F238" s="1" t="s">
        <v>77</v>
      </c>
      <c r="G238" s="1">
        <v>1</v>
      </c>
      <c r="H238" s="1">
        <v>5475</v>
      </c>
      <c r="I238" s="1">
        <f>ROUND(H238/9526,2)</f>
        <v>0.56999999999999995</v>
      </c>
    </row>
    <row r="239" spans="1:9" ht="17" x14ac:dyDescent="0.2">
      <c r="A239" s="1" t="s">
        <v>390</v>
      </c>
      <c r="B239" s="1" t="s">
        <v>391</v>
      </c>
      <c r="C239" s="1" t="s">
        <v>385</v>
      </c>
      <c r="D239" s="1">
        <v>0</v>
      </c>
      <c r="E239" s="1" t="s">
        <v>77</v>
      </c>
      <c r="F239" s="1" t="s">
        <v>77</v>
      </c>
      <c r="G239" s="1">
        <v>1</v>
      </c>
      <c r="H239" s="1">
        <v>5498</v>
      </c>
      <c r="I239" s="1">
        <f>ROUND(H239/9526,2)</f>
        <v>0.57999999999999996</v>
      </c>
    </row>
    <row r="240" spans="1:9" ht="17" x14ac:dyDescent="0.2">
      <c r="A240" s="1" t="s">
        <v>392</v>
      </c>
      <c r="B240" s="1" t="s">
        <v>393</v>
      </c>
      <c r="C240" s="1" t="s">
        <v>385</v>
      </c>
      <c r="D240" s="1">
        <v>0</v>
      </c>
      <c r="E240" s="1" t="s">
        <v>77</v>
      </c>
      <c r="F240" s="1" t="s">
        <v>77</v>
      </c>
      <c r="G240" s="1">
        <v>1</v>
      </c>
      <c r="H240" s="1">
        <v>5498</v>
      </c>
      <c r="I240" s="1">
        <f>ROUND(H240/9526,2)</f>
        <v>0.57999999999999996</v>
      </c>
    </row>
    <row r="241" spans="1:9" ht="17" x14ac:dyDescent="0.2">
      <c r="A241" s="1" t="s">
        <v>398</v>
      </c>
      <c r="B241" s="1" t="s">
        <v>395</v>
      </c>
      <c r="C241" s="1" t="s">
        <v>385</v>
      </c>
      <c r="D241" s="1">
        <v>0</v>
      </c>
      <c r="E241" s="1" t="s">
        <v>77</v>
      </c>
      <c r="F241" s="1" t="s">
        <v>77</v>
      </c>
      <c r="G241" s="1">
        <v>1</v>
      </c>
      <c r="H241" s="1">
        <v>5531</v>
      </c>
      <c r="I241" s="1">
        <f>ROUND(H241/9526,2)</f>
        <v>0.57999999999999996</v>
      </c>
    </row>
    <row r="242" spans="1:9" ht="17" x14ac:dyDescent="0.2">
      <c r="A242" s="1" t="s">
        <v>386</v>
      </c>
      <c r="B242" s="1" t="s">
        <v>387</v>
      </c>
      <c r="C242" s="1" t="s">
        <v>385</v>
      </c>
      <c r="D242" s="1">
        <v>0</v>
      </c>
      <c r="E242" s="1" t="s">
        <v>77</v>
      </c>
      <c r="F242" s="1" t="s">
        <v>77</v>
      </c>
      <c r="G242" s="1">
        <v>1</v>
      </c>
      <c r="H242" s="1">
        <v>5512</v>
      </c>
      <c r="I242" s="1">
        <f>ROUND(H242/9526,2)</f>
        <v>0.57999999999999996</v>
      </c>
    </row>
    <row r="243" spans="1:9" ht="17" x14ac:dyDescent="0.2">
      <c r="A243" s="1" t="s">
        <v>388</v>
      </c>
      <c r="B243" s="1" t="s">
        <v>389</v>
      </c>
      <c r="C243" s="1" t="s">
        <v>385</v>
      </c>
      <c r="D243" s="1">
        <v>0</v>
      </c>
      <c r="E243" s="1" t="s">
        <v>77</v>
      </c>
      <c r="F243" s="1" t="s">
        <v>77</v>
      </c>
      <c r="G243" s="1">
        <v>1</v>
      </c>
      <c r="H243" s="1">
        <v>5498</v>
      </c>
      <c r="I243" s="1">
        <f>ROUND(H243/9526,2)</f>
        <v>0.57999999999999996</v>
      </c>
    </row>
    <row r="244" spans="1:9" ht="17" x14ac:dyDescent="0.2">
      <c r="A244" s="1" t="s">
        <v>383</v>
      </c>
      <c r="B244" s="1" t="s">
        <v>384</v>
      </c>
      <c r="C244" s="1" t="s">
        <v>385</v>
      </c>
      <c r="D244" s="1">
        <v>0</v>
      </c>
      <c r="E244" s="1" t="s">
        <v>77</v>
      </c>
      <c r="F244" s="1" t="s">
        <v>77</v>
      </c>
      <c r="G244" s="1">
        <v>1</v>
      </c>
      <c r="H244" s="1">
        <v>5497</v>
      </c>
      <c r="I244" s="1">
        <f>ROUND(H244/9526,2)</f>
        <v>0.57999999999999996</v>
      </c>
    </row>
    <row r="245" spans="1:9" ht="17" x14ac:dyDescent="0.2">
      <c r="A245" s="1" t="s">
        <v>356</v>
      </c>
      <c r="B245" s="1" t="s">
        <v>357</v>
      </c>
      <c r="C245" s="1" t="s">
        <v>239</v>
      </c>
      <c r="D245" s="1">
        <v>0</v>
      </c>
      <c r="E245" s="1" t="s">
        <v>77</v>
      </c>
      <c r="F245" s="1" t="s">
        <v>77</v>
      </c>
      <c r="G245" s="1">
        <v>1</v>
      </c>
      <c r="H245" s="1">
        <v>4864</v>
      </c>
      <c r="I245" s="1">
        <f>ROUND(H245/9526,2)</f>
        <v>0.51</v>
      </c>
    </row>
    <row r="246" spans="1:9" ht="17" x14ac:dyDescent="0.2">
      <c r="A246" s="1" t="s">
        <v>270</v>
      </c>
      <c r="B246" s="1" t="s">
        <v>271</v>
      </c>
      <c r="C246" s="1" t="s">
        <v>75</v>
      </c>
      <c r="D246" s="1">
        <v>0</v>
      </c>
      <c r="E246" s="1" t="s">
        <v>77</v>
      </c>
      <c r="F246" s="1" t="s">
        <v>77</v>
      </c>
      <c r="G246" s="1">
        <v>1</v>
      </c>
      <c r="H246" s="1">
        <v>2385</v>
      </c>
      <c r="I246" s="1">
        <f>ROUND(H246/9526,2)</f>
        <v>0.25</v>
      </c>
    </row>
    <row r="247" spans="1:9" ht="17" x14ac:dyDescent="0.2">
      <c r="A247" s="1" t="s">
        <v>339</v>
      </c>
      <c r="B247" s="1" t="s">
        <v>455</v>
      </c>
      <c r="C247" s="1" t="s">
        <v>455</v>
      </c>
      <c r="D247" s="1">
        <v>0</v>
      </c>
      <c r="E247" s="1" t="s">
        <v>77</v>
      </c>
      <c r="F247" s="1" t="s">
        <v>77</v>
      </c>
      <c r="G247" s="1">
        <v>1</v>
      </c>
      <c r="H247" s="1">
        <v>4933</v>
      </c>
      <c r="I247" s="1">
        <f>ROUND(H247/9526,2)</f>
        <v>0.52</v>
      </c>
    </row>
    <row r="248" spans="1:9" ht="17" x14ac:dyDescent="0.2">
      <c r="A248" s="1" t="s">
        <v>5</v>
      </c>
      <c r="B248" s="1" t="s">
        <v>6</v>
      </c>
      <c r="C248" s="1" t="s">
        <v>4</v>
      </c>
      <c r="D248" s="1">
        <v>1</v>
      </c>
      <c r="E248" s="1">
        <v>0</v>
      </c>
      <c r="F248" s="1">
        <f>ROUND(E248/238,2)</f>
        <v>0</v>
      </c>
      <c r="G248" s="1">
        <v>1</v>
      </c>
      <c r="H248" s="1">
        <v>0</v>
      </c>
      <c r="I248" s="1">
        <f>ROUND(H248/9526,2)</f>
        <v>0</v>
      </c>
    </row>
    <row r="249" spans="1:9" ht="34" x14ac:dyDescent="0.2">
      <c r="A249" s="1" t="s">
        <v>218</v>
      </c>
      <c r="B249" s="1" t="s">
        <v>219</v>
      </c>
      <c r="C249" s="1" t="s">
        <v>48</v>
      </c>
      <c r="D249" s="1">
        <v>0</v>
      </c>
      <c r="E249" s="1" t="s">
        <v>77</v>
      </c>
      <c r="F249" s="1" t="s">
        <v>77</v>
      </c>
      <c r="G249" s="1">
        <v>1</v>
      </c>
      <c r="H249" s="1">
        <v>4360</v>
      </c>
      <c r="I249" s="1">
        <f>ROUND(H249/9526,2)</f>
        <v>0.46</v>
      </c>
    </row>
  </sheetData>
  <sortState xmlns:xlrd2="http://schemas.microsoft.com/office/spreadsheetml/2017/richdata2" ref="A2:I254">
    <sortCondition ref="A2:A25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country_stats_variable_descript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Hoover Green,Amelia</cp:lastModifiedBy>
  <dcterms:created xsi:type="dcterms:W3CDTF">2022-03-14T16:05:30Z</dcterms:created>
  <dcterms:modified xsi:type="dcterms:W3CDTF">2022-03-14T16:05:30Z</dcterms:modified>
</cp:coreProperties>
</file>