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am/Desktop/Math Modelling/"/>
    </mc:Choice>
  </mc:AlternateContent>
  <xr:revisionPtr revIDLastSave="0" documentId="8_{AED7C188-9546-EB47-99A8-89F4F6319DF2}" xr6:coauthVersionLast="45" xr6:coauthVersionMax="45" xr10:uidLastSave="{00000000-0000-0000-0000-000000000000}"/>
  <bookViews>
    <workbookView xWindow="0" yWindow="460" windowWidth="28800" windowHeight="16420" xr2:uid="{D25C399B-BFD8-3A43-A7F4-E99BA40BB40D}"/>
  </bookViews>
  <sheets>
    <sheet name="Sheet1" sheetId="1" r:id="rId1"/>
  </sheets>
  <definedNames>
    <definedName name="_xlchart.v1.0" hidden="1">Sheet1!$B$26:$B$201</definedName>
    <definedName name="_xlchart.v1.1" hidden="1">Sheet1!$C$26:$C$201</definedName>
    <definedName name="_xlchart.v1.2" hidden="1">Sheet1!$D$26:$D$201</definedName>
    <definedName name="_xlchart.v1.3" hidden="1">Sheet1!$E$26:$E$201</definedName>
    <definedName name="_xlchart.v1.4" hidden="1">Sheet1!$B$26:$B$201</definedName>
    <definedName name="_xlchart.v1.5" hidden="1">Sheet1!$C$26:$C$201</definedName>
    <definedName name="_xlchart.v1.6" hidden="1">Sheet1!$D$26:$D$201</definedName>
    <definedName name="_xlchart.v1.7" hidden="1">Sheet1!$E$26:$E$201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C9" i="1"/>
  <c r="B9" i="1" s="1"/>
  <c r="C1" i="1" s="1"/>
  <c r="E26" i="1"/>
  <c r="C26" i="1" l="1"/>
  <c r="H26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7" i="1"/>
  <c r="B6" i="1" s="1"/>
  <c r="D26" i="1" l="1"/>
  <c r="F26" i="1" s="1"/>
  <c r="B147" i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O26" i="1" l="1"/>
  <c r="J27" i="1" s="1"/>
  <c r="M26" i="1" l="1"/>
  <c r="D27" i="1" s="1"/>
  <c r="K26" i="1"/>
  <c r="H27" i="1" s="1"/>
  <c r="L26" i="1"/>
  <c r="C27" i="1" s="1"/>
  <c r="F27" i="1" s="1"/>
  <c r="N26" i="1"/>
  <c r="I27" i="1" s="1"/>
  <c r="L27" i="1" l="1"/>
  <c r="C28" i="1" s="1"/>
  <c r="M27" i="1"/>
  <c r="D28" i="1" s="1"/>
  <c r="K27" i="1"/>
  <c r="H28" i="1" s="1"/>
  <c r="N27" i="1"/>
  <c r="I28" i="1" s="1"/>
  <c r="O27" i="1"/>
  <c r="J28" i="1" s="1"/>
  <c r="F28" i="1" l="1"/>
  <c r="L28" i="1"/>
  <c r="C29" i="1" s="1"/>
  <c r="K28" i="1" l="1"/>
  <c r="H29" i="1" s="1"/>
  <c r="M28" i="1"/>
  <c r="D29" i="1" s="1"/>
  <c r="F29" i="1" s="1"/>
  <c r="N28" i="1"/>
  <c r="I29" i="1" s="1"/>
  <c r="O28" i="1"/>
  <c r="J29" i="1" s="1"/>
  <c r="N29" i="1" l="1"/>
  <c r="I30" i="1" s="1"/>
  <c r="K29" i="1" l="1"/>
  <c r="H30" i="1" s="1"/>
  <c r="M29" i="1"/>
  <c r="D30" i="1" s="1"/>
  <c r="L29" i="1"/>
  <c r="C30" i="1" s="1"/>
  <c r="O29" i="1"/>
  <c r="J30" i="1" s="1"/>
  <c r="F30" i="1" l="1"/>
  <c r="N30" i="1"/>
  <c r="I31" i="1" s="1"/>
  <c r="K30" i="1" l="1"/>
  <c r="H31" i="1" s="1"/>
  <c r="M30" i="1"/>
  <c r="D31" i="1" s="1"/>
  <c r="L30" i="1"/>
  <c r="C31" i="1" s="1"/>
  <c r="O30" i="1"/>
  <c r="J31" i="1" s="1"/>
  <c r="F31" i="1" l="1"/>
  <c r="N31" i="1"/>
  <c r="I32" i="1" s="1"/>
  <c r="K31" i="1" l="1"/>
  <c r="H32" i="1" s="1"/>
  <c r="M31" i="1"/>
  <c r="D32" i="1" s="1"/>
  <c r="L31" i="1"/>
  <c r="C32" i="1" s="1"/>
  <c r="O31" i="1"/>
  <c r="J32" i="1" s="1"/>
  <c r="F32" i="1" l="1"/>
  <c r="N32" i="1"/>
  <c r="I33" i="1" s="1"/>
  <c r="K32" i="1" l="1"/>
  <c r="H33" i="1" s="1"/>
  <c r="M32" i="1"/>
  <c r="D33" i="1" s="1"/>
  <c r="L32" i="1"/>
  <c r="C33" i="1" s="1"/>
  <c r="F33" i="1" s="1"/>
  <c r="O32" i="1"/>
  <c r="J33" i="1" s="1"/>
  <c r="N33" i="1" l="1"/>
  <c r="I34" i="1" s="1"/>
  <c r="M33" i="1" l="1"/>
  <c r="D34" i="1" s="1"/>
  <c r="K33" i="1"/>
  <c r="H34" i="1" s="1"/>
  <c r="L33" i="1"/>
  <c r="C34" i="1" s="1"/>
  <c r="O33" i="1"/>
  <c r="J34" i="1" s="1"/>
  <c r="F34" i="1" l="1"/>
  <c r="K34" i="1"/>
  <c r="H35" i="1" s="1"/>
  <c r="M34" i="1"/>
  <c r="D35" i="1" s="1"/>
  <c r="L34" i="1"/>
  <c r="C35" i="1" s="1"/>
  <c r="N34" i="1"/>
  <c r="I35" i="1" s="1"/>
  <c r="O34" i="1"/>
  <c r="J35" i="1" s="1"/>
  <c r="F35" i="1" l="1"/>
  <c r="K35" i="1"/>
  <c r="H36" i="1" s="1"/>
  <c r="M35" i="1"/>
  <c r="D36" i="1" s="1"/>
  <c r="L35" i="1"/>
  <c r="C36" i="1" s="1"/>
  <c r="N35" i="1"/>
  <c r="I36" i="1" s="1"/>
  <c r="O35" i="1"/>
  <c r="J36" i="1" s="1"/>
  <c r="F36" i="1" l="1"/>
  <c r="N36" i="1"/>
  <c r="I37" i="1" s="1"/>
  <c r="M36" i="1" l="1"/>
  <c r="D37" i="1" s="1"/>
  <c r="K36" i="1"/>
  <c r="H37" i="1" s="1"/>
  <c r="L36" i="1"/>
  <c r="C37" i="1" s="1"/>
  <c r="O36" i="1"/>
  <c r="J37" i="1" s="1"/>
  <c r="F37" i="1" l="1"/>
  <c r="N37" i="1"/>
  <c r="I38" i="1" s="1"/>
  <c r="M37" i="1" l="1"/>
  <c r="D38" i="1" s="1"/>
  <c r="K37" i="1"/>
  <c r="H38" i="1" s="1"/>
  <c r="L37" i="1"/>
  <c r="C38" i="1" s="1"/>
  <c r="O37" i="1"/>
  <c r="J38" i="1" s="1"/>
  <c r="F38" i="1" l="1"/>
  <c r="N38" i="1"/>
  <c r="I39" i="1" s="1"/>
  <c r="K38" i="1" l="1"/>
  <c r="H39" i="1" s="1"/>
  <c r="M38" i="1"/>
  <c r="D39" i="1" s="1"/>
  <c r="L38" i="1"/>
  <c r="C39" i="1" s="1"/>
  <c r="O38" i="1"/>
  <c r="J39" i="1" s="1"/>
  <c r="F39" i="1" l="1"/>
  <c r="N39" i="1"/>
  <c r="I40" i="1" s="1"/>
  <c r="M39" i="1" l="1"/>
  <c r="D40" i="1" s="1"/>
  <c r="K39" i="1"/>
  <c r="H40" i="1" s="1"/>
  <c r="L39" i="1"/>
  <c r="C40" i="1" s="1"/>
  <c r="O39" i="1"/>
  <c r="J40" i="1" s="1"/>
  <c r="F40" i="1" l="1"/>
  <c r="N40" i="1"/>
  <c r="I41" i="1" s="1"/>
  <c r="K40" i="1" l="1"/>
  <c r="H41" i="1" s="1"/>
  <c r="M40" i="1"/>
  <c r="D41" i="1" s="1"/>
  <c r="L40" i="1"/>
  <c r="C41" i="1" s="1"/>
  <c r="O40" i="1"/>
  <c r="J41" i="1" s="1"/>
  <c r="F41" i="1" l="1"/>
  <c r="N41" i="1"/>
  <c r="I42" i="1" s="1"/>
  <c r="K41" i="1" l="1"/>
  <c r="H42" i="1" s="1"/>
  <c r="M41" i="1"/>
  <c r="D42" i="1" s="1"/>
  <c r="L41" i="1"/>
  <c r="C42" i="1" s="1"/>
  <c r="F42" i="1" s="1"/>
  <c r="O41" i="1"/>
  <c r="J42" i="1" s="1"/>
  <c r="N42" i="1" l="1"/>
  <c r="I43" i="1" s="1"/>
  <c r="K42" i="1" l="1"/>
  <c r="H43" i="1" s="1"/>
  <c r="M42" i="1"/>
  <c r="D43" i="1" s="1"/>
  <c r="L42" i="1"/>
  <c r="C43" i="1" s="1"/>
  <c r="F43" i="1" s="1"/>
  <c r="O42" i="1"/>
  <c r="J43" i="1" s="1"/>
  <c r="N43" i="1" l="1"/>
  <c r="I44" i="1" s="1"/>
  <c r="M43" i="1" l="1"/>
  <c r="D44" i="1" s="1"/>
  <c r="K43" i="1"/>
  <c r="H44" i="1" s="1"/>
  <c r="L43" i="1"/>
  <c r="C44" i="1" s="1"/>
  <c r="O43" i="1"/>
  <c r="J44" i="1" s="1"/>
  <c r="F44" i="1" l="1"/>
  <c r="N44" i="1"/>
  <c r="I45" i="1" s="1"/>
  <c r="K44" i="1" l="1"/>
  <c r="H45" i="1" s="1"/>
  <c r="M44" i="1"/>
  <c r="D45" i="1" s="1"/>
  <c r="L44" i="1"/>
  <c r="C45" i="1" s="1"/>
  <c r="O44" i="1"/>
  <c r="J45" i="1" s="1"/>
  <c r="F45" i="1" l="1"/>
  <c r="N45" i="1"/>
  <c r="I46" i="1" s="1"/>
  <c r="M45" i="1" l="1"/>
  <c r="D46" i="1" s="1"/>
  <c r="K45" i="1"/>
  <c r="H46" i="1" s="1"/>
  <c r="L45" i="1"/>
  <c r="C46" i="1" s="1"/>
  <c r="O45" i="1"/>
  <c r="J46" i="1" s="1"/>
  <c r="F46" i="1" l="1"/>
  <c r="N46" i="1"/>
  <c r="I47" i="1" s="1"/>
  <c r="K46" i="1" l="1"/>
  <c r="H47" i="1" s="1"/>
  <c r="M46" i="1"/>
  <c r="D47" i="1" s="1"/>
  <c r="L46" i="1"/>
  <c r="C47" i="1" s="1"/>
  <c r="F47" i="1" s="1"/>
  <c r="O46" i="1"/>
  <c r="J47" i="1" s="1"/>
  <c r="N47" i="1" l="1"/>
  <c r="I48" i="1" s="1"/>
  <c r="M47" i="1" l="1"/>
  <c r="D48" i="1" s="1"/>
  <c r="K47" i="1"/>
  <c r="H48" i="1" s="1"/>
  <c r="L47" i="1"/>
  <c r="C48" i="1" s="1"/>
  <c r="O47" i="1"/>
  <c r="J48" i="1" s="1"/>
  <c r="F48" i="1" l="1"/>
  <c r="N48" i="1"/>
  <c r="I49" i="1" s="1"/>
  <c r="K48" i="1" l="1"/>
  <c r="H49" i="1" s="1"/>
  <c r="M48" i="1"/>
  <c r="D49" i="1" s="1"/>
  <c r="L48" i="1"/>
  <c r="C49" i="1" s="1"/>
  <c r="O48" i="1"/>
  <c r="J49" i="1" s="1"/>
  <c r="F49" i="1" l="1"/>
  <c r="N49" i="1"/>
  <c r="I50" i="1" s="1"/>
  <c r="M49" i="1" l="1"/>
  <c r="D50" i="1" s="1"/>
  <c r="K49" i="1"/>
  <c r="H50" i="1" s="1"/>
  <c r="L49" i="1"/>
  <c r="C50" i="1" s="1"/>
  <c r="O49" i="1"/>
  <c r="J50" i="1" s="1"/>
  <c r="F50" i="1" l="1"/>
  <c r="N50" i="1"/>
  <c r="I51" i="1" s="1"/>
  <c r="K50" i="1" l="1"/>
  <c r="H51" i="1" s="1"/>
  <c r="M50" i="1"/>
  <c r="D51" i="1" s="1"/>
  <c r="L50" i="1"/>
  <c r="C51" i="1" s="1"/>
  <c r="O50" i="1"/>
  <c r="J51" i="1" s="1"/>
  <c r="F51" i="1" l="1"/>
  <c r="N51" i="1"/>
  <c r="I52" i="1" s="1"/>
  <c r="M51" i="1" l="1"/>
  <c r="D52" i="1" s="1"/>
  <c r="K51" i="1"/>
  <c r="H52" i="1" s="1"/>
  <c r="L51" i="1"/>
  <c r="C52" i="1" s="1"/>
  <c r="O51" i="1"/>
  <c r="J52" i="1" s="1"/>
  <c r="F52" i="1" l="1"/>
  <c r="N52" i="1"/>
  <c r="I53" i="1" s="1"/>
  <c r="M52" i="1" l="1"/>
  <c r="D53" i="1" s="1"/>
  <c r="K52" i="1"/>
  <c r="H53" i="1" s="1"/>
  <c r="L52" i="1"/>
  <c r="C53" i="1" s="1"/>
  <c r="O52" i="1"/>
  <c r="J53" i="1" s="1"/>
  <c r="F53" i="1" l="1"/>
  <c r="N53" i="1"/>
  <c r="I54" i="1" s="1"/>
  <c r="K53" i="1" l="1"/>
  <c r="H54" i="1" s="1"/>
  <c r="M53" i="1"/>
  <c r="D54" i="1" s="1"/>
  <c r="L53" i="1"/>
  <c r="C54" i="1" s="1"/>
  <c r="O53" i="1"/>
  <c r="J54" i="1" s="1"/>
  <c r="F54" i="1" l="1"/>
  <c r="N54" i="1"/>
  <c r="I55" i="1" s="1"/>
  <c r="K54" i="1" l="1"/>
  <c r="H55" i="1" s="1"/>
  <c r="M54" i="1"/>
  <c r="D55" i="1" s="1"/>
  <c r="L54" i="1"/>
  <c r="C55" i="1" s="1"/>
  <c r="O54" i="1"/>
  <c r="J55" i="1" s="1"/>
  <c r="F55" i="1" l="1"/>
  <c r="N55" i="1"/>
  <c r="I56" i="1" s="1"/>
  <c r="M55" i="1" l="1"/>
  <c r="D56" i="1" s="1"/>
  <c r="K55" i="1"/>
  <c r="H56" i="1" s="1"/>
  <c r="L55" i="1"/>
  <c r="C56" i="1" s="1"/>
  <c r="O55" i="1"/>
  <c r="J56" i="1" s="1"/>
  <c r="F56" i="1" l="1"/>
  <c r="N56" i="1"/>
  <c r="I57" i="1" s="1"/>
  <c r="K56" i="1" l="1"/>
  <c r="H57" i="1" s="1"/>
  <c r="M56" i="1"/>
  <c r="D57" i="1" s="1"/>
  <c r="L56" i="1"/>
  <c r="C57" i="1" s="1"/>
  <c r="O56" i="1"/>
  <c r="J57" i="1" s="1"/>
  <c r="F57" i="1" l="1"/>
  <c r="N57" i="1"/>
  <c r="I58" i="1" s="1"/>
  <c r="M57" i="1" l="1"/>
  <c r="D58" i="1" s="1"/>
  <c r="K57" i="1"/>
  <c r="H58" i="1" s="1"/>
  <c r="L57" i="1"/>
  <c r="C58" i="1" s="1"/>
  <c r="O57" i="1"/>
  <c r="J58" i="1" s="1"/>
  <c r="F58" i="1" l="1"/>
  <c r="N58" i="1"/>
  <c r="I59" i="1" s="1"/>
  <c r="K58" i="1" l="1"/>
  <c r="H59" i="1" s="1"/>
  <c r="M58" i="1"/>
  <c r="D59" i="1" s="1"/>
  <c r="L58" i="1"/>
  <c r="C59" i="1" s="1"/>
  <c r="O58" i="1"/>
  <c r="J59" i="1" s="1"/>
  <c r="F59" i="1" l="1"/>
  <c r="N59" i="1"/>
  <c r="I60" i="1" s="1"/>
  <c r="M59" i="1" l="1"/>
  <c r="D60" i="1" s="1"/>
  <c r="K59" i="1"/>
  <c r="H60" i="1" s="1"/>
  <c r="L59" i="1"/>
  <c r="C60" i="1" s="1"/>
  <c r="O59" i="1"/>
  <c r="J60" i="1" s="1"/>
  <c r="F60" i="1" l="1"/>
  <c r="N60" i="1"/>
  <c r="I61" i="1" s="1"/>
  <c r="M60" i="1" l="1"/>
  <c r="D61" i="1" s="1"/>
  <c r="K60" i="1"/>
  <c r="H61" i="1" s="1"/>
  <c r="L60" i="1"/>
  <c r="C61" i="1" s="1"/>
  <c r="O60" i="1"/>
  <c r="J61" i="1" s="1"/>
  <c r="F61" i="1" l="1"/>
  <c r="N61" i="1"/>
  <c r="I62" i="1" s="1"/>
  <c r="K61" i="1" l="1"/>
  <c r="H62" i="1" s="1"/>
  <c r="M61" i="1"/>
  <c r="D62" i="1" s="1"/>
  <c r="L61" i="1"/>
  <c r="C62" i="1" s="1"/>
  <c r="O61" i="1"/>
  <c r="J62" i="1" s="1"/>
  <c r="F62" i="1" l="1"/>
  <c r="N62" i="1"/>
  <c r="I63" i="1" s="1"/>
  <c r="M62" i="1" l="1"/>
  <c r="D63" i="1" s="1"/>
  <c r="K62" i="1"/>
  <c r="H63" i="1" s="1"/>
  <c r="L62" i="1"/>
  <c r="C63" i="1" s="1"/>
  <c r="O62" i="1"/>
  <c r="J63" i="1" s="1"/>
  <c r="F63" i="1" l="1"/>
  <c r="N63" i="1"/>
  <c r="I64" i="1" s="1"/>
  <c r="K63" i="1" l="1"/>
  <c r="H64" i="1" s="1"/>
  <c r="M63" i="1"/>
  <c r="D64" i="1" s="1"/>
  <c r="L63" i="1"/>
  <c r="C64" i="1" s="1"/>
  <c r="O63" i="1"/>
  <c r="J64" i="1" s="1"/>
  <c r="F64" i="1" l="1"/>
  <c r="N64" i="1"/>
  <c r="I65" i="1" s="1"/>
  <c r="M64" i="1" l="1"/>
  <c r="D65" i="1" s="1"/>
  <c r="K64" i="1"/>
  <c r="H65" i="1" s="1"/>
  <c r="L64" i="1"/>
  <c r="C65" i="1" s="1"/>
  <c r="O64" i="1"/>
  <c r="J65" i="1" s="1"/>
  <c r="F65" i="1" l="1"/>
  <c r="N65" i="1"/>
  <c r="I66" i="1" s="1"/>
  <c r="K65" i="1" l="1"/>
  <c r="H66" i="1" s="1"/>
  <c r="M65" i="1"/>
  <c r="D66" i="1" s="1"/>
  <c r="L65" i="1"/>
  <c r="C66" i="1" s="1"/>
  <c r="O65" i="1"/>
  <c r="J66" i="1" s="1"/>
  <c r="F66" i="1" l="1"/>
  <c r="N66" i="1"/>
  <c r="I67" i="1" s="1"/>
  <c r="M66" i="1" l="1"/>
  <c r="D67" i="1" s="1"/>
  <c r="K66" i="1"/>
  <c r="H67" i="1" s="1"/>
  <c r="L66" i="1"/>
  <c r="C67" i="1" s="1"/>
  <c r="O66" i="1"/>
  <c r="J67" i="1" s="1"/>
  <c r="F67" i="1" l="1"/>
  <c r="N67" i="1"/>
  <c r="I68" i="1" s="1"/>
  <c r="M67" i="1" l="1"/>
  <c r="D68" i="1" s="1"/>
  <c r="K67" i="1"/>
  <c r="H68" i="1" s="1"/>
  <c r="L67" i="1"/>
  <c r="C68" i="1" s="1"/>
  <c r="O67" i="1"/>
  <c r="J68" i="1" s="1"/>
  <c r="F68" i="1" l="1"/>
  <c r="N68" i="1"/>
  <c r="I69" i="1" s="1"/>
  <c r="K68" i="1" l="1"/>
  <c r="H69" i="1" s="1"/>
  <c r="M68" i="1"/>
  <c r="D69" i="1" s="1"/>
  <c r="L68" i="1"/>
  <c r="C69" i="1" s="1"/>
  <c r="O68" i="1"/>
  <c r="J69" i="1" s="1"/>
  <c r="F69" i="1" l="1"/>
  <c r="N69" i="1"/>
  <c r="I70" i="1" s="1"/>
  <c r="K69" i="1" l="1"/>
  <c r="H70" i="1" s="1"/>
  <c r="M69" i="1"/>
  <c r="D70" i="1" s="1"/>
  <c r="L69" i="1"/>
  <c r="C70" i="1" s="1"/>
  <c r="O69" i="1"/>
  <c r="J70" i="1" s="1"/>
  <c r="F70" i="1" l="1"/>
  <c r="N70" i="1"/>
  <c r="I71" i="1" s="1"/>
  <c r="M70" i="1" l="1"/>
  <c r="D71" i="1" s="1"/>
  <c r="K70" i="1"/>
  <c r="H71" i="1" s="1"/>
  <c r="L70" i="1"/>
  <c r="C71" i="1" s="1"/>
  <c r="O70" i="1"/>
  <c r="J71" i="1" s="1"/>
  <c r="F71" i="1" l="1"/>
  <c r="N71" i="1"/>
  <c r="I72" i="1" s="1"/>
  <c r="K71" i="1" l="1"/>
  <c r="H72" i="1" s="1"/>
  <c r="M71" i="1"/>
  <c r="D72" i="1" s="1"/>
  <c r="L71" i="1"/>
  <c r="C72" i="1" s="1"/>
  <c r="O71" i="1"/>
  <c r="J72" i="1" s="1"/>
  <c r="F72" i="1" l="1"/>
  <c r="N72" i="1"/>
  <c r="I73" i="1" s="1"/>
  <c r="M72" i="1" l="1"/>
  <c r="D73" i="1" s="1"/>
  <c r="K72" i="1"/>
  <c r="H73" i="1" s="1"/>
  <c r="L72" i="1"/>
  <c r="C73" i="1" s="1"/>
  <c r="O72" i="1"/>
  <c r="J73" i="1" s="1"/>
  <c r="F73" i="1" l="1"/>
  <c r="N73" i="1"/>
  <c r="I74" i="1" s="1"/>
  <c r="M73" i="1" l="1"/>
  <c r="D74" i="1" s="1"/>
  <c r="K73" i="1"/>
  <c r="H74" i="1" s="1"/>
  <c r="L73" i="1"/>
  <c r="C74" i="1" s="1"/>
  <c r="O73" i="1"/>
  <c r="J74" i="1" s="1"/>
  <c r="F74" i="1" l="1"/>
  <c r="N74" i="1"/>
  <c r="I75" i="1" s="1"/>
  <c r="K74" i="1" l="1"/>
  <c r="H75" i="1" s="1"/>
  <c r="M74" i="1"/>
  <c r="D75" i="1" s="1"/>
  <c r="L74" i="1"/>
  <c r="C75" i="1" s="1"/>
  <c r="O74" i="1"/>
  <c r="J75" i="1" s="1"/>
  <c r="F75" i="1" l="1"/>
  <c r="N75" i="1"/>
  <c r="I76" i="1" s="1"/>
  <c r="M75" i="1" l="1"/>
  <c r="D76" i="1" s="1"/>
  <c r="K75" i="1"/>
  <c r="H76" i="1" s="1"/>
  <c r="L75" i="1"/>
  <c r="C76" i="1" s="1"/>
  <c r="O75" i="1"/>
  <c r="J76" i="1" s="1"/>
  <c r="F76" i="1" l="1"/>
  <c r="N76" i="1"/>
  <c r="I77" i="1" s="1"/>
  <c r="K76" i="1" l="1"/>
  <c r="H77" i="1" s="1"/>
  <c r="M76" i="1"/>
  <c r="D77" i="1" s="1"/>
  <c r="L76" i="1"/>
  <c r="C77" i="1" s="1"/>
  <c r="F77" i="1" s="1"/>
  <c r="O76" i="1"/>
  <c r="J77" i="1" s="1"/>
  <c r="N77" i="1" l="1"/>
  <c r="I78" i="1" s="1"/>
  <c r="K77" i="1" l="1"/>
  <c r="H78" i="1" s="1"/>
  <c r="M77" i="1"/>
  <c r="D78" i="1" s="1"/>
  <c r="L77" i="1"/>
  <c r="C78" i="1" s="1"/>
  <c r="O77" i="1"/>
  <c r="J78" i="1" s="1"/>
  <c r="F78" i="1" l="1"/>
  <c r="N78" i="1"/>
  <c r="I79" i="1" s="1"/>
  <c r="K78" i="1" l="1"/>
  <c r="H79" i="1" s="1"/>
  <c r="M78" i="1"/>
  <c r="D79" i="1" s="1"/>
  <c r="L78" i="1"/>
  <c r="C79" i="1" s="1"/>
  <c r="F79" i="1" s="1"/>
  <c r="O78" i="1"/>
  <c r="J79" i="1" s="1"/>
  <c r="N79" i="1" l="1"/>
  <c r="I80" i="1" s="1"/>
  <c r="K79" i="1" l="1"/>
  <c r="H80" i="1" s="1"/>
  <c r="M79" i="1"/>
  <c r="D80" i="1" s="1"/>
  <c r="L79" i="1"/>
  <c r="C80" i="1" s="1"/>
  <c r="O79" i="1"/>
  <c r="J80" i="1" s="1"/>
  <c r="F80" i="1" l="1"/>
  <c r="N80" i="1"/>
  <c r="I81" i="1" s="1"/>
  <c r="M80" i="1" l="1"/>
  <c r="D81" i="1" s="1"/>
  <c r="K80" i="1"/>
  <c r="H81" i="1" s="1"/>
  <c r="L80" i="1"/>
  <c r="C81" i="1" s="1"/>
  <c r="O80" i="1"/>
  <c r="J81" i="1" s="1"/>
  <c r="F81" i="1" l="1"/>
  <c r="N81" i="1"/>
  <c r="I82" i="1" s="1"/>
  <c r="K81" i="1" l="1"/>
  <c r="H82" i="1" s="1"/>
  <c r="M81" i="1"/>
  <c r="D82" i="1" s="1"/>
  <c r="L81" i="1"/>
  <c r="C82" i="1" s="1"/>
  <c r="F82" i="1" s="1"/>
  <c r="O81" i="1"/>
  <c r="J82" i="1" s="1"/>
  <c r="N82" i="1" l="1"/>
  <c r="I83" i="1" s="1"/>
  <c r="K82" i="1" l="1"/>
  <c r="H83" i="1" s="1"/>
  <c r="M82" i="1"/>
  <c r="D83" i="1" s="1"/>
  <c r="L82" i="1"/>
  <c r="C83" i="1" s="1"/>
  <c r="F83" i="1" s="1"/>
  <c r="O82" i="1"/>
  <c r="J83" i="1" s="1"/>
  <c r="N83" i="1" l="1"/>
  <c r="I84" i="1" s="1"/>
  <c r="K83" i="1" l="1"/>
  <c r="H84" i="1" s="1"/>
  <c r="M83" i="1"/>
  <c r="D84" i="1" s="1"/>
  <c r="L83" i="1"/>
  <c r="C84" i="1" s="1"/>
  <c r="O83" i="1"/>
  <c r="J84" i="1" s="1"/>
  <c r="F84" i="1" l="1"/>
  <c r="N84" i="1"/>
  <c r="I85" i="1" s="1"/>
  <c r="K84" i="1" l="1"/>
  <c r="H85" i="1" s="1"/>
  <c r="M84" i="1"/>
  <c r="D85" i="1" s="1"/>
  <c r="L84" i="1"/>
  <c r="C85" i="1" s="1"/>
  <c r="O84" i="1"/>
  <c r="J85" i="1" s="1"/>
  <c r="F85" i="1" l="1"/>
  <c r="N85" i="1"/>
  <c r="I86" i="1" s="1"/>
  <c r="K85" i="1" l="1"/>
  <c r="H86" i="1" s="1"/>
  <c r="M85" i="1"/>
  <c r="D86" i="1" s="1"/>
  <c r="L85" i="1"/>
  <c r="C86" i="1" s="1"/>
  <c r="O85" i="1"/>
  <c r="J86" i="1" s="1"/>
  <c r="F86" i="1" l="1"/>
  <c r="N86" i="1"/>
  <c r="I87" i="1" s="1"/>
  <c r="K86" i="1" l="1"/>
  <c r="H87" i="1" s="1"/>
  <c r="M86" i="1"/>
  <c r="D87" i="1" s="1"/>
  <c r="L86" i="1"/>
  <c r="C87" i="1" s="1"/>
  <c r="O86" i="1"/>
  <c r="J87" i="1" s="1"/>
  <c r="F87" i="1" l="1"/>
  <c r="N87" i="1"/>
  <c r="I88" i="1" s="1"/>
  <c r="K87" i="1" l="1"/>
  <c r="H88" i="1" s="1"/>
  <c r="M87" i="1"/>
  <c r="D88" i="1" s="1"/>
  <c r="L87" i="1"/>
  <c r="C88" i="1" s="1"/>
  <c r="O87" i="1"/>
  <c r="J88" i="1" s="1"/>
  <c r="F88" i="1" l="1"/>
  <c r="N88" i="1"/>
  <c r="I89" i="1" s="1"/>
  <c r="K88" i="1" l="1"/>
  <c r="H89" i="1" s="1"/>
  <c r="M88" i="1"/>
  <c r="D89" i="1" s="1"/>
  <c r="L88" i="1"/>
  <c r="C89" i="1" s="1"/>
  <c r="O88" i="1"/>
  <c r="J89" i="1" s="1"/>
  <c r="F89" i="1" l="1"/>
  <c r="N89" i="1"/>
  <c r="I90" i="1" s="1"/>
  <c r="M89" i="1" l="1"/>
  <c r="D90" i="1" s="1"/>
  <c r="K89" i="1"/>
  <c r="H90" i="1" s="1"/>
  <c r="L89" i="1"/>
  <c r="C90" i="1" s="1"/>
  <c r="O89" i="1"/>
  <c r="J90" i="1" s="1"/>
  <c r="F90" i="1" l="1"/>
  <c r="N90" i="1"/>
  <c r="I91" i="1" s="1"/>
  <c r="K90" i="1" l="1"/>
  <c r="H91" i="1" s="1"/>
  <c r="M90" i="1"/>
  <c r="D91" i="1" s="1"/>
  <c r="L90" i="1"/>
  <c r="C91" i="1" s="1"/>
  <c r="O90" i="1"/>
  <c r="J91" i="1" s="1"/>
  <c r="F91" i="1" l="1"/>
  <c r="N91" i="1"/>
  <c r="I92" i="1" s="1"/>
  <c r="K91" i="1" l="1"/>
  <c r="H92" i="1" s="1"/>
  <c r="M91" i="1"/>
  <c r="D92" i="1" s="1"/>
  <c r="L91" i="1"/>
  <c r="C92" i="1" s="1"/>
  <c r="O91" i="1"/>
  <c r="J92" i="1" s="1"/>
  <c r="F92" i="1" l="1"/>
  <c r="N92" i="1"/>
  <c r="I93" i="1" s="1"/>
  <c r="K92" i="1" l="1"/>
  <c r="H93" i="1" s="1"/>
  <c r="M92" i="1"/>
  <c r="D93" i="1" s="1"/>
  <c r="L92" i="1"/>
  <c r="C93" i="1" s="1"/>
  <c r="O92" i="1"/>
  <c r="J93" i="1" s="1"/>
  <c r="F93" i="1" l="1"/>
  <c r="N93" i="1"/>
  <c r="I94" i="1" s="1"/>
  <c r="K93" i="1" l="1"/>
  <c r="H94" i="1" s="1"/>
  <c r="M93" i="1"/>
  <c r="D94" i="1" s="1"/>
  <c r="L93" i="1"/>
  <c r="C94" i="1" s="1"/>
  <c r="O93" i="1"/>
  <c r="J94" i="1" s="1"/>
  <c r="F94" i="1" l="1"/>
  <c r="N94" i="1"/>
  <c r="I95" i="1" s="1"/>
  <c r="K94" i="1" l="1"/>
  <c r="H95" i="1" s="1"/>
  <c r="M94" i="1"/>
  <c r="D95" i="1" s="1"/>
  <c r="L94" i="1"/>
  <c r="C95" i="1" s="1"/>
  <c r="O94" i="1"/>
  <c r="J95" i="1" s="1"/>
  <c r="F95" i="1" l="1"/>
  <c r="N95" i="1"/>
  <c r="I96" i="1" s="1"/>
  <c r="K95" i="1" l="1"/>
  <c r="H96" i="1" s="1"/>
  <c r="M95" i="1"/>
  <c r="D96" i="1" s="1"/>
  <c r="L95" i="1"/>
  <c r="C96" i="1" s="1"/>
  <c r="O95" i="1"/>
  <c r="J96" i="1" s="1"/>
  <c r="F96" i="1" l="1"/>
  <c r="N96" i="1"/>
  <c r="I97" i="1" s="1"/>
  <c r="K96" i="1" l="1"/>
  <c r="H97" i="1" s="1"/>
  <c r="M96" i="1"/>
  <c r="D97" i="1" s="1"/>
  <c r="L96" i="1"/>
  <c r="C97" i="1" s="1"/>
  <c r="O96" i="1"/>
  <c r="J97" i="1" s="1"/>
  <c r="F97" i="1" l="1"/>
  <c r="N97" i="1"/>
  <c r="I98" i="1" s="1"/>
  <c r="K97" i="1" l="1"/>
  <c r="H98" i="1" s="1"/>
  <c r="M97" i="1"/>
  <c r="D98" i="1" s="1"/>
  <c r="L97" i="1"/>
  <c r="C98" i="1" s="1"/>
  <c r="O97" i="1"/>
  <c r="J98" i="1" s="1"/>
  <c r="F98" i="1" l="1"/>
  <c r="N98" i="1"/>
  <c r="I99" i="1" s="1"/>
  <c r="K98" i="1" l="1"/>
  <c r="H99" i="1" s="1"/>
  <c r="M98" i="1"/>
  <c r="D99" i="1" s="1"/>
  <c r="L98" i="1"/>
  <c r="C99" i="1" s="1"/>
  <c r="F99" i="1" s="1"/>
  <c r="O98" i="1"/>
  <c r="J99" i="1" s="1"/>
  <c r="N99" i="1" l="1"/>
  <c r="I100" i="1" s="1"/>
  <c r="K99" i="1" l="1"/>
  <c r="H100" i="1" s="1"/>
  <c r="M99" i="1"/>
  <c r="D100" i="1" s="1"/>
  <c r="L99" i="1"/>
  <c r="C100" i="1" s="1"/>
  <c r="O99" i="1"/>
  <c r="J100" i="1" s="1"/>
  <c r="F100" i="1" l="1"/>
  <c r="N100" i="1"/>
  <c r="I101" i="1" s="1"/>
  <c r="K100" i="1" l="1"/>
  <c r="H101" i="1" s="1"/>
  <c r="M100" i="1"/>
  <c r="D101" i="1" s="1"/>
  <c r="L100" i="1"/>
  <c r="C101" i="1" s="1"/>
  <c r="O100" i="1"/>
  <c r="J101" i="1" s="1"/>
  <c r="F101" i="1" l="1"/>
  <c r="N101" i="1"/>
  <c r="I102" i="1" s="1"/>
  <c r="K101" i="1" l="1"/>
  <c r="H102" i="1" s="1"/>
  <c r="M101" i="1"/>
  <c r="D102" i="1" s="1"/>
  <c r="L101" i="1"/>
  <c r="C102" i="1" s="1"/>
  <c r="O101" i="1"/>
  <c r="J102" i="1" s="1"/>
  <c r="F102" i="1" l="1"/>
  <c r="N102" i="1"/>
  <c r="I103" i="1" s="1"/>
  <c r="M102" i="1" l="1"/>
  <c r="D103" i="1" s="1"/>
  <c r="K102" i="1"/>
  <c r="H103" i="1" s="1"/>
  <c r="L102" i="1"/>
  <c r="C103" i="1" s="1"/>
  <c r="O102" i="1"/>
  <c r="J103" i="1" s="1"/>
  <c r="F103" i="1" l="1"/>
  <c r="N103" i="1"/>
  <c r="I104" i="1" s="1"/>
  <c r="M103" i="1" l="1"/>
  <c r="D104" i="1" s="1"/>
  <c r="K103" i="1"/>
  <c r="H104" i="1" s="1"/>
  <c r="L103" i="1"/>
  <c r="C104" i="1" s="1"/>
  <c r="O103" i="1"/>
  <c r="J104" i="1" s="1"/>
  <c r="F104" i="1" l="1"/>
  <c r="N104" i="1"/>
  <c r="I105" i="1" s="1"/>
  <c r="K104" i="1" l="1"/>
  <c r="H105" i="1" s="1"/>
  <c r="M104" i="1"/>
  <c r="D105" i="1" s="1"/>
  <c r="L104" i="1"/>
  <c r="C105" i="1" s="1"/>
  <c r="O104" i="1"/>
  <c r="J105" i="1" s="1"/>
  <c r="F105" i="1" l="1"/>
  <c r="N105" i="1"/>
  <c r="I106" i="1" s="1"/>
  <c r="M105" i="1" l="1"/>
  <c r="D106" i="1" s="1"/>
  <c r="K105" i="1"/>
  <c r="H106" i="1" s="1"/>
  <c r="L105" i="1"/>
  <c r="C106" i="1" s="1"/>
  <c r="O105" i="1"/>
  <c r="J106" i="1" s="1"/>
  <c r="F106" i="1" l="1"/>
  <c r="N106" i="1"/>
  <c r="I107" i="1" s="1"/>
  <c r="K106" i="1" l="1"/>
  <c r="H107" i="1" s="1"/>
  <c r="M106" i="1"/>
  <c r="D107" i="1" s="1"/>
  <c r="L106" i="1"/>
  <c r="C107" i="1" s="1"/>
  <c r="O106" i="1"/>
  <c r="J107" i="1" s="1"/>
  <c r="F107" i="1" l="1"/>
  <c r="N107" i="1"/>
  <c r="I108" i="1" s="1"/>
  <c r="K107" i="1" l="1"/>
  <c r="H108" i="1" s="1"/>
  <c r="M107" i="1"/>
  <c r="D108" i="1" s="1"/>
  <c r="L107" i="1"/>
  <c r="C108" i="1" s="1"/>
  <c r="O107" i="1"/>
  <c r="J108" i="1" s="1"/>
  <c r="F108" i="1" l="1"/>
  <c r="N108" i="1"/>
  <c r="I109" i="1" s="1"/>
  <c r="K108" i="1" l="1"/>
  <c r="H109" i="1" s="1"/>
  <c r="M108" i="1"/>
  <c r="D109" i="1" s="1"/>
  <c r="L108" i="1"/>
  <c r="C109" i="1" s="1"/>
  <c r="O108" i="1"/>
  <c r="J109" i="1" s="1"/>
  <c r="F109" i="1" l="1"/>
  <c r="N109" i="1"/>
  <c r="I110" i="1" s="1"/>
  <c r="M109" i="1" l="1"/>
  <c r="D110" i="1" s="1"/>
  <c r="K109" i="1"/>
  <c r="H110" i="1" s="1"/>
  <c r="L109" i="1"/>
  <c r="C110" i="1" s="1"/>
  <c r="O109" i="1"/>
  <c r="J110" i="1" s="1"/>
  <c r="F110" i="1" l="1"/>
  <c r="N110" i="1"/>
  <c r="I111" i="1" s="1"/>
  <c r="K110" i="1" l="1"/>
  <c r="H111" i="1" s="1"/>
  <c r="M110" i="1"/>
  <c r="D111" i="1" s="1"/>
  <c r="L110" i="1"/>
  <c r="C111" i="1" s="1"/>
  <c r="O110" i="1"/>
  <c r="J111" i="1" s="1"/>
  <c r="F111" i="1" l="1"/>
  <c r="N111" i="1"/>
  <c r="I112" i="1" s="1"/>
  <c r="M111" i="1" l="1"/>
  <c r="D112" i="1" s="1"/>
  <c r="K111" i="1"/>
  <c r="H112" i="1" s="1"/>
  <c r="L111" i="1"/>
  <c r="C112" i="1" s="1"/>
  <c r="O111" i="1"/>
  <c r="J112" i="1" s="1"/>
  <c r="F112" i="1" l="1"/>
  <c r="N112" i="1"/>
  <c r="I113" i="1" s="1"/>
  <c r="M112" i="1" l="1"/>
  <c r="D113" i="1" s="1"/>
  <c r="K112" i="1"/>
  <c r="H113" i="1" s="1"/>
  <c r="L112" i="1"/>
  <c r="C113" i="1" s="1"/>
  <c r="O112" i="1"/>
  <c r="J113" i="1" s="1"/>
  <c r="F113" i="1" l="1"/>
  <c r="N113" i="1"/>
  <c r="I114" i="1" s="1"/>
  <c r="K113" i="1" l="1"/>
  <c r="H114" i="1" s="1"/>
  <c r="M113" i="1"/>
  <c r="D114" i="1" s="1"/>
  <c r="L113" i="1"/>
  <c r="C114" i="1" s="1"/>
  <c r="O113" i="1"/>
  <c r="J114" i="1" s="1"/>
  <c r="F114" i="1" l="1"/>
  <c r="N114" i="1"/>
  <c r="I115" i="1" s="1"/>
  <c r="K114" i="1" l="1"/>
  <c r="H115" i="1" s="1"/>
  <c r="M114" i="1"/>
  <c r="D115" i="1" s="1"/>
  <c r="L114" i="1"/>
  <c r="C115" i="1" s="1"/>
  <c r="O114" i="1"/>
  <c r="J115" i="1" s="1"/>
  <c r="F115" i="1" l="1"/>
  <c r="N115" i="1"/>
  <c r="I116" i="1" s="1"/>
  <c r="M115" i="1" l="1"/>
  <c r="D116" i="1" s="1"/>
  <c r="K115" i="1"/>
  <c r="H116" i="1" s="1"/>
  <c r="L115" i="1"/>
  <c r="C116" i="1" s="1"/>
  <c r="O115" i="1"/>
  <c r="J116" i="1" s="1"/>
  <c r="F116" i="1" l="1"/>
  <c r="N116" i="1"/>
  <c r="I117" i="1" s="1"/>
  <c r="M116" i="1" l="1"/>
  <c r="D117" i="1" s="1"/>
  <c r="K116" i="1"/>
  <c r="H117" i="1" s="1"/>
  <c r="L116" i="1"/>
  <c r="C117" i="1" s="1"/>
  <c r="O116" i="1"/>
  <c r="J117" i="1" s="1"/>
  <c r="F117" i="1" l="1"/>
  <c r="N117" i="1"/>
  <c r="I118" i="1" s="1"/>
  <c r="K117" i="1" l="1"/>
  <c r="H118" i="1" s="1"/>
  <c r="M117" i="1"/>
  <c r="D118" i="1" s="1"/>
  <c r="L117" i="1"/>
  <c r="C118" i="1" s="1"/>
  <c r="O117" i="1"/>
  <c r="J118" i="1" s="1"/>
  <c r="F118" i="1" l="1"/>
  <c r="N118" i="1"/>
  <c r="I119" i="1" s="1"/>
  <c r="M118" i="1" l="1"/>
  <c r="D119" i="1" s="1"/>
  <c r="K118" i="1"/>
  <c r="H119" i="1" s="1"/>
  <c r="L118" i="1"/>
  <c r="C119" i="1" s="1"/>
  <c r="O118" i="1"/>
  <c r="J119" i="1" s="1"/>
  <c r="F119" i="1" l="1"/>
  <c r="N119" i="1"/>
  <c r="I120" i="1" s="1"/>
  <c r="M119" i="1" l="1"/>
  <c r="D120" i="1" s="1"/>
  <c r="K119" i="1"/>
  <c r="H120" i="1" s="1"/>
  <c r="L119" i="1"/>
  <c r="C120" i="1" s="1"/>
  <c r="O119" i="1"/>
  <c r="J120" i="1" s="1"/>
  <c r="F120" i="1" l="1"/>
  <c r="N120" i="1"/>
  <c r="I121" i="1" s="1"/>
  <c r="K120" i="1" l="1"/>
  <c r="H121" i="1" s="1"/>
  <c r="M120" i="1"/>
  <c r="D121" i="1" s="1"/>
  <c r="L120" i="1"/>
  <c r="C121" i="1" s="1"/>
  <c r="O120" i="1"/>
  <c r="J121" i="1" s="1"/>
  <c r="F121" i="1" l="1"/>
  <c r="N121" i="1"/>
  <c r="I122" i="1" s="1"/>
  <c r="M121" i="1" l="1"/>
  <c r="D122" i="1" s="1"/>
  <c r="K121" i="1"/>
  <c r="H122" i="1" s="1"/>
  <c r="L121" i="1"/>
  <c r="C122" i="1" s="1"/>
  <c r="O121" i="1"/>
  <c r="J122" i="1" s="1"/>
  <c r="F122" i="1" l="1"/>
  <c r="N122" i="1"/>
  <c r="I123" i="1" s="1"/>
  <c r="K122" i="1" l="1"/>
  <c r="H123" i="1" s="1"/>
  <c r="M122" i="1"/>
  <c r="D123" i="1" s="1"/>
  <c r="L122" i="1"/>
  <c r="C123" i="1" s="1"/>
  <c r="O122" i="1"/>
  <c r="J123" i="1" s="1"/>
  <c r="F123" i="1" l="1"/>
  <c r="N123" i="1"/>
  <c r="I124" i="1" s="1"/>
  <c r="K123" i="1" l="1"/>
  <c r="H124" i="1" s="1"/>
  <c r="M123" i="1"/>
  <c r="D124" i="1" s="1"/>
  <c r="L123" i="1"/>
  <c r="C124" i="1" s="1"/>
  <c r="O123" i="1"/>
  <c r="J124" i="1" s="1"/>
  <c r="F124" i="1" l="1"/>
  <c r="N124" i="1"/>
  <c r="I125" i="1" s="1"/>
  <c r="M124" i="1" l="1"/>
  <c r="D125" i="1" s="1"/>
  <c r="K124" i="1"/>
  <c r="H125" i="1" s="1"/>
  <c r="L124" i="1"/>
  <c r="C125" i="1" s="1"/>
  <c r="O124" i="1"/>
  <c r="J125" i="1" s="1"/>
  <c r="F125" i="1" l="1"/>
  <c r="N125" i="1"/>
  <c r="I126" i="1" s="1"/>
  <c r="K125" i="1" l="1"/>
  <c r="H126" i="1" s="1"/>
  <c r="M125" i="1"/>
  <c r="D126" i="1" s="1"/>
  <c r="L125" i="1"/>
  <c r="O125" i="1"/>
  <c r="J126" i="1" s="1"/>
  <c r="J3" i="1" l="1"/>
  <c r="C126" i="1"/>
  <c r="F126" i="1" s="1"/>
  <c r="L3" i="1"/>
  <c r="I3" i="1"/>
  <c r="K3" i="1"/>
  <c r="M3" i="1"/>
  <c r="K126" i="1" l="1"/>
  <c r="H127" i="1" s="1"/>
  <c r="M126" i="1"/>
  <c r="D127" i="1" s="1"/>
  <c r="L126" i="1"/>
  <c r="C127" i="1" s="1"/>
  <c r="N126" i="1"/>
  <c r="I127" i="1" s="1"/>
  <c r="O126" i="1"/>
  <c r="J127" i="1" s="1"/>
  <c r="I4" i="1"/>
  <c r="I5" i="1" s="1"/>
  <c r="F127" i="1" l="1"/>
  <c r="M127" i="1"/>
  <c r="D128" i="1" s="1"/>
  <c r="K127" i="1"/>
  <c r="H128" i="1" s="1"/>
  <c r="L127" i="1"/>
  <c r="C128" i="1" s="1"/>
  <c r="N127" i="1"/>
  <c r="I128" i="1" s="1"/>
  <c r="O127" i="1"/>
  <c r="J128" i="1" s="1"/>
  <c r="F128" i="1" l="1"/>
  <c r="N128" i="1"/>
  <c r="I129" i="1" s="1"/>
  <c r="M128" i="1" l="1"/>
  <c r="D129" i="1" s="1"/>
  <c r="K128" i="1"/>
  <c r="H129" i="1" s="1"/>
  <c r="L128" i="1"/>
  <c r="C129" i="1" s="1"/>
  <c r="O128" i="1"/>
  <c r="J129" i="1" s="1"/>
  <c r="F129" i="1" l="1"/>
  <c r="N129" i="1"/>
  <c r="I130" i="1" s="1"/>
  <c r="K129" i="1" l="1"/>
  <c r="H130" i="1" s="1"/>
  <c r="M129" i="1"/>
  <c r="D130" i="1" s="1"/>
  <c r="L129" i="1"/>
  <c r="C130" i="1" s="1"/>
  <c r="O129" i="1"/>
  <c r="J130" i="1" s="1"/>
  <c r="F130" i="1" l="1"/>
  <c r="N130" i="1"/>
  <c r="I131" i="1" s="1"/>
  <c r="K130" i="1" l="1"/>
  <c r="H131" i="1" s="1"/>
  <c r="M130" i="1"/>
  <c r="D131" i="1" s="1"/>
  <c r="L130" i="1"/>
  <c r="C131" i="1" s="1"/>
  <c r="O130" i="1"/>
  <c r="J131" i="1" s="1"/>
  <c r="F131" i="1" l="1"/>
  <c r="N131" i="1"/>
  <c r="I132" i="1" s="1"/>
  <c r="K131" i="1" l="1"/>
  <c r="H132" i="1" s="1"/>
  <c r="M131" i="1"/>
  <c r="D132" i="1" s="1"/>
  <c r="L131" i="1"/>
  <c r="C132" i="1" s="1"/>
  <c r="O131" i="1"/>
  <c r="J132" i="1" s="1"/>
  <c r="F132" i="1" l="1"/>
  <c r="N132" i="1"/>
  <c r="I133" i="1" s="1"/>
  <c r="K132" i="1" l="1"/>
  <c r="H133" i="1" s="1"/>
  <c r="M132" i="1"/>
  <c r="D133" i="1" s="1"/>
  <c r="L132" i="1"/>
  <c r="C133" i="1" s="1"/>
  <c r="O132" i="1"/>
  <c r="J133" i="1" s="1"/>
  <c r="F133" i="1" l="1"/>
  <c r="N133" i="1"/>
  <c r="I134" i="1" s="1"/>
  <c r="K133" i="1" l="1"/>
  <c r="H134" i="1" s="1"/>
  <c r="M133" i="1"/>
  <c r="D134" i="1" s="1"/>
  <c r="L133" i="1"/>
  <c r="C134" i="1" s="1"/>
  <c r="O133" i="1"/>
  <c r="J134" i="1" s="1"/>
  <c r="F134" i="1" l="1"/>
  <c r="N134" i="1"/>
  <c r="I135" i="1" s="1"/>
  <c r="M134" i="1" l="1"/>
  <c r="D135" i="1" s="1"/>
  <c r="K134" i="1"/>
  <c r="H135" i="1" s="1"/>
  <c r="L134" i="1"/>
  <c r="C135" i="1" s="1"/>
  <c r="O134" i="1"/>
  <c r="J135" i="1" s="1"/>
  <c r="F135" i="1" l="1"/>
  <c r="N135" i="1"/>
  <c r="I136" i="1" s="1"/>
  <c r="K135" i="1" l="1"/>
  <c r="H136" i="1" s="1"/>
  <c r="M135" i="1"/>
  <c r="D136" i="1" s="1"/>
  <c r="L135" i="1"/>
  <c r="C136" i="1" s="1"/>
  <c r="O135" i="1"/>
  <c r="J136" i="1" s="1"/>
  <c r="F136" i="1" l="1"/>
  <c r="N136" i="1"/>
  <c r="I137" i="1" s="1"/>
  <c r="K136" i="1" l="1"/>
  <c r="H137" i="1" s="1"/>
  <c r="M136" i="1"/>
  <c r="D137" i="1" s="1"/>
  <c r="L136" i="1"/>
  <c r="C137" i="1" s="1"/>
  <c r="O136" i="1"/>
  <c r="J137" i="1" s="1"/>
  <c r="F137" i="1" l="1"/>
  <c r="N137" i="1"/>
  <c r="I138" i="1" s="1"/>
  <c r="M137" i="1" l="1"/>
  <c r="D138" i="1" s="1"/>
  <c r="K137" i="1"/>
  <c r="H138" i="1" s="1"/>
  <c r="L137" i="1"/>
  <c r="C138" i="1" s="1"/>
  <c r="O137" i="1"/>
  <c r="J138" i="1" s="1"/>
  <c r="F138" i="1" l="1"/>
  <c r="N138" i="1"/>
  <c r="I139" i="1" s="1"/>
  <c r="M138" i="1" l="1"/>
  <c r="D139" i="1" s="1"/>
  <c r="K138" i="1"/>
  <c r="H139" i="1" s="1"/>
  <c r="L138" i="1"/>
  <c r="C139" i="1" s="1"/>
  <c r="O138" i="1"/>
  <c r="J139" i="1" s="1"/>
  <c r="F139" i="1" l="1"/>
  <c r="N139" i="1"/>
  <c r="I140" i="1" s="1"/>
  <c r="M139" i="1" l="1"/>
  <c r="D140" i="1" s="1"/>
  <c r="K139" i="1"/>
  <c r="H140" i="1" s="1"/>
  <c r="L139" i="1"/>
  <c r="C140" i="1" s="1"/>
  <c r="O139" i="1"/>
  <c r="J140" i="1" s="1"/>
  <c r="F140" i="1" l="1"/>
  <c r="N140" i="1"/>
  <c r="I141" i="1" s="1"/>
  <c r="K140" i="1" l="1"/>
  <c r="H141" i="1" s="1"/>
  <c r="M140" i="1"/>
  <c r="D141" i="1" s="1"/>
  <c r="L140" i="1"/>
  <c r="C141" i="1" s="1"/>
  <c r="O140" i="1"/>
  <c r="J141" i="1" s="1"/>
  <c r="F141" i="1" l="1"/>
  <c r="N141" i="1"/>
  <c r="I142" i="1" s="1"/>
  <c r="K141" i="1" l="1"/>
  <c r="H142" i="1" s="1"/>
  <c r="M141" i="1"/>
  <c r="D142" i="1" s="1"/>
  <c r="L141" i="1"/>
  <c r="C142" i="1" s="1"/>
  <c r="O141" i="1"/>
  <c r="J142" i="1" s="1"/>
  <c r="F142" i="1" l="1"/>
  <c r="N142" i="1"/>
  <c r="I143" i="1" s="1"/>
  <c r="K142" i="1" l="1"/>
  <c r="H143" i="1" s="1"/>
  <c r="M142" i="1"/>
  <c r="D143" i="1" s="1"/>
  <c r="L142" i="1"/>
  <c r="C143" i="1" s="1"/>
  <c r="O142" i="1"/>
  <c r="J143" i="1" s="1"/>
  <c r="F143" i="1" l="1"/>
  <c r="N143" i="1"/>
  <c r="I144" i="1" s="1"/>
  <c r="M143" i="1" l="1"/>
  <c r="D144" i="1" s="1"/>
  <c r="K143" i="1"/>
  <c r="H144" i="1" s="1"/>
  <c r="L143" i="1"/>
  <c r="C144" i="1" s="1"/>
  <c r="O143" i="1"/>
  <c r="J144" i="1" s="1"/>
  <c r="F144" i="1" l="1"/>
  <c r="N144" i="1"/>
  <c r="I145" i="1" s="1"/>
  <c r="M144" i="1" l="1"/>
  <c r="D145" i="1" s="1"/>
  <c r="K144" i="1"/>
  <c r="H145" i="1" s="1"/>
  <c r="L144" i="1"/>
  <c r="C145" i="1" s="1"/>
  <c r="O144" i="1"/>
  <c r="J145" i="1" s="1"/>
  <c r="F145" i="1" l="1"/>
  <c r="N145" i="1"/>
  <c r="I146" i="1" s="1"/>
  <c r="M145" i="1" l="1"/>
  <c r="D146" i="1" s="1"/>
  <c r="K145" i="1"/>
  <c r="H146" i="1" s="1"/>
  <c r="L145" i="1"/>
  <c r="C146" i="1" s="1"/>
  <c r="O145" i="1"/>
  <c r="J146" i="1" s="1"/>
  <c r="F146" i="1" l="1"/>
  <c r="N146" i="1"/>
  <c r="I147" i="1" s="1"/>
  <c r="M146" i="1" l="1"/>
  <c r="D147" i="1" s="1"/>
  <c r="K146" i="1"/>
  <c r="H147" i="1" s="1"/>
  <c r="L146" i="1"/>
  <c r="C147" i="1" s="1"/>
  <c r="O146" i="1"/>
  <c r="J147" i="1" s="1"/>
  <c r="F147" i="1" l="1"/>
  <c r="N147" i="1"/>
  <c r="I148" i="1" s="1"/>
  <c r="K147" i="1" l="1"/>
  <c r="H148" i="1" s="1"/>
  <c r="M147" i="1"/>
  <c r="D148" i="1" s="1"/>
  <c r="L147" i="1"/>
  <c r="C148" i="1" s="1"/>
  <c r="O147" i="1"/>
  <c r="J148" i="1" s="1"/>
  <c r="F148" i="1" l="1"/>
  <c r="N148" i="1"/>
  <c r="I149" i="1" s="1"/>
  <c r="M148" i="1" l="1"/>
  <c r="D149" i="1" s="1"/>
  <c r="K148" i="1"/>
  <c r="H149" i="1" s="1"/>
  <c r="L148" i="1"/>
  <c r="C149" i="1" s="1"/>
  <c r="O148" i="1"/>
  <c r="J149" i="1" s="1"/>
  <c r="F149" i="1" l="1"/>
  <c r="N149" i="1"/>
  <c r="I150" i="1" s="1"/>
  <c r="M149" i="1" l="1"/>
  <c r="D150" i="1" s="1"/>
  <c r="K149" i="1"/>
  <c r="H150" i="1" s="1"/>
  <c r="L149" i="1"/>
  <c r="C150" i="1" s="1"/>
  <c r="O149" i="1"/>
  <c r="J150" i="1" s="1"/>
  <c r="F150" i="1" l="1"/>
  <c r="N150" i="1"/>
  <c r="I151" i="1" s="1"/>
  <c r="M150" i="1" l="1"/>
  <c r="D151" i="1" s="1"/>
  <c r="K150" i="1"/>
  <c r="H151" i="1" s="1"/>
  <c r="L150" i="1"/>
  <c r="C151" i="1" s="1"/>
  <c r="O150" i="1"/>
  <c r="J151" i="1" s="1"/>
  <c r="F151" i="1" l="1"/>
  <c r="N151" i="1"/>
  <c r="I152" i="1" s="1"/>
  <c r="M151" i="1" l="1"/>
  <c r="D152" i="1" s="1"/>
  <c r="K151" i="1"/>
  <c r="H152" i="1" s="1"/>
  <c r="L151" i="1"/>
  <c r="C152" i="1" s="1"/>
  <c r="O151" i="1"/>
  <c r="J152" i="1" s="1"/>
  <c r="F152" i="1" l="1"/>
  <c r="N152" i="1"/>
  <c r="I153" i="1" s="1"/>
  <c r="K152" i="1" l="1"/>
  <c r="H153" i="1" s="1"/>
  <c r="M152" i="1"/>
  <c r="D153" i="1" s="1"/>
  <c r="L152" i="1"/>
  <c r="C153" i="1" s="1"/>
  <c r="O152" i="1"/>
  <c r="J153" i="1" s="1"/>
  <c r="F153" i="1" l="1"/>
  <c r="N153" i="1"/>
  <c r="I154" i="1" s="1"/>
  <c r="M153" i="1" l="1"/>
  <c r="D154" i="1" s="1"/>
  <c r="K153" i="1"/>
  <c r="H154" i="1" s="1"/>
  <c r="L153" i="1"/>
  <c r="C154" i="1" s="1"/>
  <c r="O153" i="1"/>
  <c r="J154" i="1" s="1"/>
  <c r="F154" i="1" l="1"/>
  <c r="N154" i="1"/>
  <c r="I155" i="1" s="1"/>
  <c r="M154" i="1" l="1"/>
  <c r="D155" i="1" s="1"/>
  <c r="K154" i="1"/>
  <c r="H155" i="1" s="1"/>
  <c r="L154" i="1"/>
  <c r="C155" i="1" s="1"/>
  <c r="O154" i="1"/>
  <c r="J155" i="1" s="1"/>
  <c r="F155" i="1" l="1"/>
  <c r="N155" i="1"/>
  <c r="I156" i="1" s="1"/>
  <c r="K155" i="1" l="1"/>
  <c r="H156" i="1" s="1"/>
  <c r="M155" i="1"/>
  <c r="D156" i="1" s="1"/>
  <c r="L155" i="1"/>
  <c r="C156" i="1" s="1"/>
  <c r="O155" i="1"/>
  <c r="J156" i="1" s="1"/>
  <c r="F156" i="1" l="1"/>
  <c r="N156" i="1"/>
  <c r="I157" i="1" s="1"/>
  <c r="M156" i="1" l="1"/>
  <c r="D157" i="1" s="1"/>
  <c r="K156" i="1"/>
  <c r="H157" i="1" s="1"/>
  <c r="L156" i="1"/>
  <c r="C157" i="1" s="1"/>
  <c r="O156" i="1"/>
  <c r="J157" i="1" s="1"/>
  <c r="F157" i="1" l="1"/>
  <c r="N157" i="1"/>
  <c r="I158" i="1" s="1"/>
  <c r="M157" i="1" l="1"/>
  <c r="D158" i="1" s="1"/>
  <c r="K157" i="1"/>
  <c r="H158" i="1" s="1"/>
  <c r="L157" i="1"/>
  <c r="C158" i="1" s="1"/>
  <c r="O157" i="1"/>
  <c r="J158" i="1" s="1"/>
  <c r="F158" i="1" l="1"/>
  <c r="N158" i="1"/>
  <c r="I159" i="1" s="1"/>
  <c r="K158" i="1" l="1"/>
  <c r="H159" i="1" s="1"/>
  <c r="M158" i="1"/>
  <c r="D159" i="1" s="1"/>
  <c r="L158" i="1"/>
  <c r="C159" i="1" s="1"/>
  <c r="O158" i="1"/>
  <c r="J159" i="1" s="1"/>
  <c r="F159" i="1" l="1"/>
  <c r="N159" i="1"/>
  <c r="I160" i="1" s="1"/>
  <c r="M159" i="1" l="1"/>
  <c r="D160" i="1" s="1"/>
  <c r="K159" i="1"/>
  <c r="H160" i="1" s="1"/>
  <c r="L159" i="1"/>
  <c r="C160" i="1" s="1"/>
  <c r="O159" i="1"/>
  <c r="J160" i="1" s="1"/>
  <c r="F160" i="1" l="1"/>
  <c r="N160" i="1"/>
  <c r="I161" i="1" s="1"/>
  <c r="K160" i="1" l="1"/>
  <c r="H161" i="1" s="1"/>
  <c r="M160" i="1"/>
  <c r="D161" i="1" s="1"/>
  <c r="L160" i="1"/>
  <c r="C161" i="1" s="1"/>
  <c r="O160" i="1"/>
  <c r="J161" i="1" s="1"/>
  <c r="F161" i="1" l="1"/>
  <c r="N161" i="1"/>
  <c r="I162" i="1" s="1"/>
  <c r="K161" i="1" l="1"/>
  <c r="H162" i="1" s="1"/>
  <c r="M161" i="1"/>
  <c r="D162" i="1" s="1"/>
  <c r="L161" i="1"/>
  <c r="C162" i="1" s="1"/>
  <c r="O161" i="1"/>
  <c r="J162" i="1" s="1"/>
  <c r="F162" i="1" l="1"/>
  <c r="N162" i="1"/>
  <c r="I163" i="1" s="1"/>
  <c r="M162" i="1" l="1"/>
  <c r="D163" i="1" s="1"/>
  <c r="K162" i="1"/>
  <c r="H163" i="1" s="1"/>
  <c r="L162" i="1"/>
  <c r="C163" i="1" s="1"/>
  <c r="O162" i="1"/>
  <c r="J163" i="1" s="1"/>
  <c r="F163" i="1" l="1"/>
  <c r="N163" i="1"/>
  <c r="I164" i="1" s="1"/>
  <c r="K163" i="1" l="1"/>
  <c r="H164" i="1" s="1"/>
  <c r="M163" i="1"/>
  <c r="D164" i="1" s="1"/>
  <c r="L163" i="1"/>
  <c r="C164" i="1" s="1"/>
  <c r="O163" i="1"/>
  <c r="J164" i="1" s="1"/>
  <c r="F164" i="1" l="1"/>
  <c r="N164" i="1"/>
  <c r="I165" i="1" s="1"/>
  <c r="K164" i="1" l="1"/>
  <c r="H165" i="1" s="1"/>
  <c r="M164" i="1"/>
  <c r="D165" i="1" s="1"/>
  <c r="L164" i="1"/>
  <c r="C165" i="1" s="1"/>
  <c r="O164" i="1"/>
  <c r="J165" i="1" s="1"/>
  <c r="F165" i="1" l="1"/>
  <c r="N165" i="1"/>
  <c r="I166" i="1" s="1"/>
  <c r="K165" i="1" l="1"/>
  <c r="H166" i="1" s="1"/>
  <c r="M165" i="1"/>
  <c r="D166" i="1" s="1"/>
  <c r="L165" i="1"/>
  <c r="C166" i="1" s="1"/>
  <c r="F166" i="1" s="1"/>
  <c r="O165" i="1"/>
  <c r="J166" i="1" s="1"/>
  <c r="N166" i="1" l="1"/>
  <c r="I167" i="1" s="1"/>
  <c r="K166" i="1" l="1"/>
  <c r="H167" i="1" s="1"/>
  <c r="M166" i="1"/>
  <c r="D167" i="1" s="1"/>
  <c r="L166" i="1"/>
  <c r="C167" i="1" s="1"/>
  <c r="F167" i="1" s="1"/>
  <c r="O166" i="1"/>
  <c r="J167" i="1" s="1"/>
  <c r="N167" i="1" l="1"/>
  <c r="I168" i="1" s="1"/>
  <c r="M167" i="1" l="1"/>
  <c r="D168" i="1" s="1"/>
  <c r="K167" i="1"/>
  <c r="H168" i="1" s="1"/>
  <c r="L167" i="1"/>
  <c r="C168" i="1" s="1"/>
  <c r="O167" i="1"/>
  <c r="J168" i="1" s="1"/>
  <c r="F168" i="1" l="1"/>
  <c r="N168" i="1"/>
  <c r="I169" i="1" s="1"/>
  <c r="M168" i="1" l="1"/>
  <c r="D169" i="1" s="1"/>
  <c r="K168" i="1"/>
  <c r="H169" i="1" s="1"/>
  <c r="L168" i="1"/>
  <c r="C169" i="1" s="1"/>
  <c r="O168" i="1"/>
  <c r="J169" i="1" s="1"/>
  <c r="F169" i="1" l="1"/>
  <c r="N169" i="1"/>
  <c r="I170" i="1" s="1"/>
  <c r="M169" i="1" l="1"/>
  <c r="D170" i="1" s="1"/>
  <c r="K169" i="1"/>
  <c r="H170" i="1" s="1"/>
  <c r="L169" i="1"/>
  <c r="C170" i="1" s="1"/>
  <c r="O169" i="1"/>
  <c r="J170" i="1" s="1"/>
  <c r="F170" i="1" l="1"/>
  <c r="N170" i="1"/>
  <c r="I171" i="1" s="1"/>
  <c r="M170" i="1" l="1"/>
  <c r="D171" i="1" s="1"/>
  <c r="K170" i="1"/>
  <c r="H171" i="1" s="1"/>
  <c r="L170" i="1"/>
  <c r="C171" i="1" s="1"/>
  <c r="F171" i="1" s="1"/>
  <c r="O170" i="1"/>
  <c r="J171" i="1" s="1"/>
  <c r="N171" i="1" l="1"/>
  <c r="I172" i="1" s="1"/>
  <c r="K171" i="1" l="1"/>
  <c r="H172" i="1" s="1"/>
  <c r="M171" i="1"/>
  <c r="D172" i="1" s="1"/>
  <c r="L171" i="1"/>
  <c r="C172" i="1" s="1"/>
  <c r="O171" i="1"/>
  <c r="J172" i="1" s="1"/>
  <c r="F172" i="1" l="1"/>
  <c r="N172" i="1"/>
  <c r="I173" i="1" s="1"/>
  <c r="M172" i="1" l="1"/>
  <c r="D173" i="1" s="1"/>
  <c r="K172" i="1"/>
  <c r="H173" i="1" s="1"/>
  <c r="L172" i="1"/>
  <c r="C173" i="1" s="1"/>
  <c r="O172" i="1"/>
  <c r="J173" i="1" s="1"/>
  <c r="F173" i="1" l="1"/>
  <c r="N173" i="1"/>
  <c r="I174" i="1" s="1"/>
  <c r="M173" i="1" l="1"/>
  <c r="D174" i="1" s="1"/>
  <c r="K173" i="1"/>
  <c r="H174" i="1" s="1"/>
  <c r="L173" i="1"/>
  <c r="C174" i="1" s="1"/>
  <c r="O173" i="1"/>
  <c r="J174" i="1" s="1"/>
  <c r="F174" i="1" l="1"/>
  <c r="N174" i="1"/>
  <c r="I175" i="1" s="1"/>
  <c r="K174" i="1" l="1"/>
  <c r="H175" i="1" s="1"/>
  <c r="M174" i="1"/>
  <c r="D175" i="1" s="1"/>
  <c r="L174" i="1"/>
  <c r="C175" i="1" s="1"/>
  <c r="O174" i="1"/>
  <c r="J175" i="1" s="1"/>
  <c r="F175" i="1" l="1"/>
  <c r="N175" i="1"/>
  <c r="I176" i="1" s="1"/>
  <c r="M175" i="1" l="1"/>
  <c r="D176" i="1" s="1"/>
  <c r="K175" i="1"/>
  <c r="H176" i="1" s="1"/>
  <c r="L175" i="1"/>
  <c r="C176" i="1" s="1"/>
  <c r="O175" i="1"/>
  <c r="J176" i="1" s="1"/>
  <c r="F176" i="1" l="1"/>
  <c r="N176" i="1"/>
  <c r="I177" i="1" s="1"/>
  <c r="M176" i="1" l="1"/>
  <c r="D177" i="1" s="1"/>
  <c r="K176" i="1"/>
  <c r="H177" i="1" s="1"/>
  <c r="L176" i="1"/>
  <c r="C177" i="1" s="1"/>
  <c r="O176" i="1"/>
  <c r="J177" i="1" s="1"/>
  <c r="F177" i="1" l="1"/>
  <c r="N177" i="1"/>
  <c r="I178" i="1" s="1"/>
  <c r="K177" i="1" l="1"/>
  <c r="H178" i="1" s="1"/>
  <c r="M177" i="1"/>
  <c r="D178" i="1" s="1"/>
  <c r="L177" i="1"/>
  <c r="C178" i="1" s="1"/>
  <c r="F178" i="1" s="1"/>
  <c r="O177" i="1"/>
  <c r="J178" i="1" s="1"/>
  <c r="N178" i="1" l="1"/>
  <c r="I179" i="1" s="1"/>
  <c r="K178" i="1" l="1"/>
  <c r="H179" i="1" s="1"/>
  <c r="M178" i="1"/>
  <c r="D179" i="1" s="1"/>
  <c r="L178" i="1"/>
  <c r="C179" i="1" s="1"/>
  <c r="O178" i="1"/>
  <c r="J179" i="1" s="1"/>
  <c r="F179" i="1" l="1"/>
  <c r="N179" i="1"/>
  <c r="I180" i="1" s="1"/>
  <c r="M179" i="1" l="1"/>
  <c r="D180" i="1" s="1"/>
  <c r="K179" i="1"/>
  <c r="H180" i="1" s="1"/>
  <c r="L179" i="1"/>
  <c r="C180" i="1" s="1"/>
  <c r="O179" i="1"/>
  <c r="J180" i="1" s="1"/>
  <c r="F180" i="1" l="1"/>
  <c r="N180" i="1"/>
  <c r="I181" i="1" s="1"/>
  <c r="K180" i="1" l="1"/>
  <c r="H181" i="1" s="1"/>
  <c r="M180" i="1"/>
  <c r="D181" i="1" s="1"/>
  <c r="L180" i="1"/>
  <c r="C181" i="1" s="1"/>
  <c r="O180" i="1"/>
  <c r="J181" i="1" s="1"/>
  <c r="F181" i="1" l="1"/>
  <c r="N181" i="1"/>
  <c r="I182" i="1" s="1"/>
  <c r="K181" i="1" l="1"/>
  <c r="H182" i="1" s="1"/>
  <c r="M181" i="1"/>
  <c r="D182" i="1" s="1"/>
  <c r="L181" i="1"/>
  <c r="C182" i="1" s="1"/>
  <c r="O181" i="1"/>
  <c r="J182" i="1" s="1"/>
  <c r="F182" i="1" l="1"/>
  <c r="N182" i="1"/>
  <c r="I183" i="1" s="1"/>
  <c r="M182" i="1" l="1"/>
  <c r="D183" i="1" s="1"/>
  <c r="K182" i="1"/>
  <c r="H183" i="1" s="1"/>
  <c r="L182" i="1"/>
  <c r="C183" i="1" s="1"/>
  <c r="O182" i="1"/>
  <c r="J183" i="1" s="1"/>
  <c r="F183" i="1" l="1"/>
  <c r="N183" i="1"/>
  <c r="I184" i="1" s="1"/>
  <c r="K183" i="1" l="1"/>
  <c r="H184" i="1" s="1"/>
  <c r="M183" i="1"/>
  <c r="D184" i="1" s="1"/>
  <c r="L183" i="1"/>
  <c r="C184" i="1" s="1"/>
  <c r="O183" i="1"/>
  <c r="J184" i="1" s="1"/>
  <c r="F184" i="1" l="1"/>
  <c r="N184" i="1"/>
  <c r="I185" i="1" s="1"/>
  <c r="K184" i="1" l="1"/>
  <c r="H185" i="1" s="1"/>
  <c r="M184" i="1"/>
  <c r="D185" i="1" s="1"/>
  <c r="L184" i="1"/>
  <c r="C185" i="1" s="1"/>
  <c r="O184" i="1"/>
  <c r="J185" i="1" s="1"/>
  <c r="F185" i="1" l="1"/>
  <c r="N185" i="1"/>
  <c r="I186" i="1" s="1"/>
  <c r="K185" i="1" l="1"/>
  <c r="H186" i="1" s="1"/>
  <c r="M185" i="1"/>
  <c r="D186" i="1" s="1"/>
  <c r="L185" i="1"/>
  <c r="C186" i="1" s="1"/>
  <c r="O185" i="1"/>
  <c r="J186" i="1" s="1"/>
  <c r="F186" i="1" l="1"/>
  <c r="N186" i="1"/>
  <c r="I187" i="1" s="1"/>
  <c r="K186" i="1" l="1"/>
  <c r="H187" i="1" s="1"/>
  <c r="M186" i="1"/>
  <c r="D187" i="1" s="1"/>
  <c r="L186" i="1"/>
  <c r="C187" i="1" s="1"/>
  <c r="O186" i="1"/>
  <c r="J187" i="1" s="1"/>
  <c r="F187" i="1" l="1"/>
  <c r="N187" i="1"/>
  <c r="I188" i="1" s="1"/>
  <c r="M187" i="1" l="1"/>
  <c r="D188" i="1" s="1"/>
  <c r="K187" i="1"/>
  <c r="H188" i="1" s="1"/>
  <c r="L187" i="1"/>
  <c r="C188" i="1" s="1"/>
  <c r="O187" i="1"/>
  <c r="J188" i="1" s="1"/>
  <c r="F188" i="1" l="1"/>
  <c r="N188" i="1"/>
  <c r="I189" i="1" s="1"/>
  <c r="K188" i="1" l="1"/>
  <c r="H189" i="1" s="1"/>
  <c r="M188" i="1"/>
  <c r="D189" i="1" s="1"/>
  <c r="L188" i="1"/>
  <c r="C189" i="1" s="1"/>
  <c r="O188" i="1"/>
  <c r="J189" i="1" s="1"/>
  <c r="F189" i="1" l="1"/>
  <c r="N189" i="1"/>
  <c r="I190" i="1" s="1"/>
  <c r="M189" i="1" l="1"/>
  <c r="D190" i="1" s="1"/>
  <c r="K189" i="1"/>
  <c r="H190" i="1" s="1"/>
  <c r="L189" i="1"/>
  <c r="C190" i="1" s="1"/>
  <c r="O189" i="1"/>
  <c r="J190" i="1" s="1"/>
  <c r="F190" i="1" l="1"/>
  <c r="N190" i="1"/>
  <c r="I191" i="1" s="1"/>
  <c r="M190" i="1" l="1"/>
  <c r="D191" i="1" s="1"/>
  <c r="K190" i="1"/>
  <c r="H191" i="1" s="1"/>
  <c r="L190" i="1"/>
  <c r="C191" i="1" s="1"/>
  <c r="O190" i="1"/>
  <c r="J191" i="1" s="1"/>
  <c r="F191" i="1" l="1"/>
  <c r="N191" i="1"/>
  <c r="I192" i="1" s="1"/>
  <c r="K191" i="1" l="1"/>
  <c r="H192" i="1" s="1"/>
  <c r="M191" i="1"/>
  <c r="D192" i="1" s="1"/>
  <c r="L191" i="1"/>
  <c r="C192" i="1" s="1"/>
  <c r="O191" i="1"/>
  <c r="J192" i="1" s="1"/>
  <c r="F192" i="1" l="1"/>
  <c r="N192" i="1"/>
  <c r="I193" i="1" s="1"/>
  <c r="K192" i="1" l="1"/>
  <c r="H193" i="1" s="1"/>
  <c r="M192" i="1"/>
  <c r="D193" i="1" s="1"/>
  <c r="L192" i="1"/>
  <c r="C193" i="1" s="1"/>
  <c r="O192" i="1"/>
  <c r="J193" i="1" s="1"/>
  <c r="F193" i="1" l="1"/>
  <c r="N193" i="1"/>
  <c r="I194" i="1" s="1"/>
  <c r="M193" i="1" l="1"/>
  <c r="D194" i="1" s="1"/>
  <c r="K193" i="1"/>
  <c r="H194" i="1" s="1"/>
  <c r="L193" i="1"/>
  <c r="C194" i="1" s="1"/>
  <c r="O193" i="1"/>
  <c r="J194" i="1" s="1"/>
  <c r="F194" i="1" l="1"/>
  <c r="N194" i="1"/>
  <c r="I195" i="1" s="1"/>
  <c r="K194" i="1" l="1"/>
  <c r="H195" i="1" s="1"/>
  <c r="M194" i="1"/>
  <c r="D195" i="1" s="1"/>
  <c r="L194" i="1"/>
  <c r="C195" i="1" s="1"/>
  <c r="F195" i="1" s="1"/>
  <c r="O194" i="1"/>
  <c r="J195" i="1" s="1"/>
  <c r="N195" i="1" l="1"/>
  <c r="I196" i="1" s="1"/>
  <c r="K195" i="1" l="1"/>
  <c r="H196" i="1" s="1"/>
  <c r="M195" i="1"/>
  <c r="D196" i="1" s="1"/>
  <c r="L195" i="1"/>
  <c r="C196" i="1" s="1"/>
  <c r="O195" i="1"/>
  <c r="J196" i="1" s="1"/>
  <c r="F196" i="1" l="1"/>
  <c r="N196" i="1"/>
  <c r="I197" i="1" s="1"/>
  <c r="K196" i="1" l="1"/>
  <c r="H197" i="1" s="1"/>
  <c r="M196" i="1"/>
  <c r="D197" i="1" s="1"/>
  <c r="L196" i="1"/>
  <c r="C197" i="1" s="1"/>
  <c r="O196" i="1"/>
  <c r="J197" i="1" s="1"/>
  <c r="F197" i="1" l="1"/>
  <c r="N197" i="1"/>
  <c r="I198" i="1" s="1"/>
  <c r="K197" i="1" l="1"/>
  <c r="H198" i="1" s="1"/>
  <c r="M197" i="1"/>
  <c r="D198" i="1" s="1"/>
  <c r="L197" i="1"/>
  <c r="C198" i="1" s="1"/>
  <c r="O197" i="1"/>
  <c r="J198" i="1" s="1"/>
  <c r="F198" i="1" l="1"/>
  <c r="N198" i="1"/>
  <c r="I199" i="1" s="1"/>
  <c r="M198" i="1" l="1"/>
  <c r="D199" i="1" s="1"/>
  <c r="K198" i="1"/>
  <c r="H199" i="1" s="1"/>
  <c r="L198" i="1"/>
  <c r="C199" i="1" s="1"/>
  <c r="O198" i="1"/>
  <c r="J199" i="1" s="1"/>
  <c r="F199" i="1" l="1"/>
  <c r="N199" i="1"/>
  <c r="I200" i="1" s="1"/>
  <c r="K199" i="1" l="1"/>
  <c r="H200" i="1" s="1"/>
  <c r="M199" i="1"/>
  <c r="D200" i="1" s="1"/>
  <c r="L199" i="1"/>
  <c r="C200" i="1" s="1"/>
  <c r="O199" i="1"/>
  <c r="J200" i="1" s="1"/>
  <c r="F200" i="1" l="1"/>
  <c r="N200" i="1"/>
  <c r="I201" i="1" s="1"/>
  <c r="M200" i="1" l="1"/>
  <c r="D201" i="1" s="1"/>
  <c r="K200" i="1"/>
  <c r="H201" i="1" s="1"/>
  <c r="L200" i="1"/>
  <c r="C201" i="1" s="1"/>
  <c r="O200" i="1"/>
  <c r="J201" i="1" s="1"/>
  <c r="F201" i="1" l="1"/>
  <c r="N201" i="1"/>
  <c r="I202" i="1" s="1"/>
  <c r="K201" i="1" l="1"/>
  <c r="H202" i="1" s="1"/>
  <c r="M201" i="1"/>
  <c r="D202" i="1" s="1"/>
  <c r="L201" i="1"/>
  <c r="C202" i="1" s="1"/>
  <c r="O201" i="1"/>
  <c r="J202" i="1" s="1"/>
  <c r="F202" i="1" l="1"/>
  <c r="N202" i="1"/>
  <c r="I203" i="1" s="1"/>
  <c r="M202" i="1" l="1"/>
  <c r="D203" i="1" s="1"/>
  <c r="K202" i="1"/>
  <c r="H203" i="1" s="1"/>
  <c r="L202" i="1"/>
  <c r="C203" i="1" s="1"/>
  <c r="O202" i="1"/>
  <c r="J203" i="1" s="1"/>
  <c r="F203" i="1" l="1"/>
  <c r="N203" i="1"/>
  <c r="I204" i="1" s="1"/>
  <c r="M203" i="1" l="1"/>
  <c r="D204" i="1" s="1"/>
  <c r="K203" i="1"/>
  <c r="H204" i="1" s="1"/>
  <c r="L203" i="1"/>
  <c r="C204" i="1" s="1"/>
  <c r="O203" i="1"/>
  <c r="J204" i="1" s="1"/>
  <c r="F204" i="1" l="1"/>
  <c r="N204" i="1"/>
  <c r="I205" i="1" s="1"/>
  <c r="M204" i="1" l="1"/>
  <c r="D205" i="1" s="1"/>
  <c r="K204" i="1"/>
  <c r="H205" i="1" s="1"/>
  <c r="L204" i="1"/>
  <c r="C205" i="1" s="1"/>
  <c r="O204" i="1"/>
  <c r="J205" i="1" s="1"/>
  <c r="F205" i="1" l="1"/>
  <c r="N205" i="1"/>
  <c r="I206" i="1" s="1"/>
  <c r="M205" i="1" l="1"/>
  <c r="D206" i="1" s="1"/>
  <c r="K205" i="1"/>
  <c r="H206" i="1" s="1"/>
  <c r="L205" i="1"/>
  <c r="C206" i="1" s="1"/>
  <c r="O205" i="1"/>
  <c r="J206" i="1" s="1"/>
  <c r="F206" i="1" l="1"/>
  <c r="N206" i="1"/>
  <c r="I207" i="1" s="1"/>
  <c r="K206" i="1" l="1"/>
  <c r="H207" i="1" s="1"/>
  <c r="M206" i="1"/>
  <c r="D207" i="1" s="1"/>
  <c r="L206" i="1"/>
  <c r="C207" i="1" s="1"/>
  <c r="O206" i="1"/>
  <c r="J207" i="1" s="1"/>
  <c r="F207" i="1" l="1"/>
  <c r="N207" i="1"/>
  <c r="I208" i="1" s="1"/>
  <c r="M207" i="1" l="1"/>
  <c r="D208" i="1" s="1"/>
  <c r="K207" i="1"/>
  <c r="H208" i="1" s="1"/>
  <c r="L207" i="1"/>
  <c r="C208" i="1" s="1"/>
  <c r="O207" i="1"/>
  <c r="J208" i="1" s="1"/>
  <c r="F208" i="1" l="1"/>
  <c r="N208" i="1"/>
  <c r="I209" i="1" s="1"/>
  <c r="M208" i="1" l="1"/>
  <c r="D209" i="1" s="1"/>
  <c r="K208" i="1"/>
  <c r="H209" i="1" s="1"/>
  <c r="L208" i="1"/>
  <c r="C209" i="1" s="1"/>
  <c r="O208" i="1"/>
  <c r="J209" i="1" s="1"/>
  <c r="F209" i="1" l="1"/>
  <c r="N209" i="1"/>
  <c r="I210" i="1" s="1"/>
  <c r="M209" i="1" l="1"/>
  <c r="D210" i="1" s="1"/>
  <c r="K209" i="1"/>
  <c r="H210" i="1" s="1"/>
  <c r="L209" i="1"/>
  <c r="C210" i="1" s="1"/>
  <c r="O209" i="1"/>
  <c r="J210" i="1" s="1"/>
  <c r="F210" i="1" l="1"/>
  <c r="N210" i="1"/>
  <c r="I211" i="1" s="1"/>
  <c r="K210" i="1" l="1"/>
  <c r="H211" i="1" s="1"/>
  <c r="M210" i="1"/>
  <c r="D211" i="1" s="1"/>
  <c r="L210" i="1"/>
  <c r="C211" i="1" s="1"/>
  <c r="O210" i="1"/>
  <c r="J211" i="1" s="1"/>
  <c r="F211" i="1" l="1"/>
  <c r="N211" i="1"/>
  <c r="I212" i="1" s="1"/>
  <c r="K211" i="1" l="1"/>
  <c r="H212" i="1" s="1"/>
  <c r="M211" i="1"/>
  <c r="D212" i="1" s="1"/>
  <c r="L211" i="1"/>
  <c r="C212" i="1" s="1"/>
  <c r="O211" i="1"/>
  <c r="J212" i="1" s="1"/>
  <c r="F212" i="1" l="1"/>
  <c r="N212" i="1"/>
  <c r="I213" i="1" s="1"/>
  <c r="M212" i="1" l="1"/>
  <c r="D213" i="1" s="1"/>
  <c r="K212" i="1"/>
  <c r="H213" i="1" s="1"/>
  <c r="L212" i="1"/>
  <c r="C213" i="1" s="1"/>
  <c r="O212" i="1"/>
  <c r="J213" i="1" s="1"/>
  <c r="F213" i="1" l="1"/>
  <c r="N213" i="1"/>
  <c r="I214" i="1" s="1"/>
  <c r="M213" i="1" l="1"/>
  <c r="D214" i="1" s="1"/>
  <c r="K213" i="1"/>
  <c r="H214" i="1" s="1"/>
  <c r="L213" i="1"/>
  <c r="C214" i="1" s="1"/>
  <c r="F214" i="1" s="1"/>
  <c r="O213" i="1"/>
  <c r="J214" i="1" s="1"/>
  <c r="N214" i="1" l="1"/>
  <c r="I215" i="1" s="1"/>
  <c r="M214" i="1" l="1"/>
  <c r="D215" i="1" s="1"/>
  <c r="K214" i="1"/>
  <c r="H215" i="1" s="1"/>
  <c r="L214" i="1"/>
  <c r="C215" i="1" s="1"/>
  <c r="O214" i="1"/>
  <c r="J215" i="1" s="1"/>
  <c r="F215" i="1" l="1"/>
  <c r="N215" i="1"/>
  <c r="I216" i="1" s="1"/>
  <c r="K215" i="1" l="1"/>
  <c r="H216" i="1" s="1"/>
  <c r="M215" i="1"/>
  <c r="D216" i="1" s="1"/>
  <c r="L215" i="1"/>
  <c r="C216" i="1" s="1"/>
  <c r="O215" i="1"/>
  <c r="J216" i="1" s="1"/>
  <c r="F216" i="1" l="1"/>
  <c r="N216" i="1"/>
  <c r="I217" i="1" s="1"/>
  <c r="K216" i="1" l="1"/>
  <c r="H217" i="1" s="1"/>
  <c r="M216" i="1"/>
  <c r="D217" i="1" s="1"/>
  <c r="L216" i="1"/>
  <c r="C217" i="1" s="1"/>
  <c r="O216" i="1"/>
  <c r="J217" i="1" s="1"/>
  <c r="F217" i="1" l="1"/>
  <c r="N217" i="1"/>
  <c r="I218" i="1" s="1"/>
  <c r="M217" i="1" l="1"/>
  <c r="D218" i="1" s="1"/>
  <c r="K217" i="1"/>
  <c r="H218" i="1" s="1"/>
  <c r="L217" i="1"/>
  <c r="C218" i="1" s="1"/>
  <c r="O217" i="1"/>
  <c r="J218" i="1" s="1"/>
  <c r="F218" i="1" l="1"/>
  <c r="N218" i="1"/>
  <c r="I219" i="1" s="1"/>
  <c r="K218" i="1" l="1"/>
  <c r="H219" i="1" s="1"/>
  <c r="M218" i="1"/>
  <c r="D219" i="1" s="1"/>
  <c r="L218" i="1"/>
  <c r="C219" i="1" s="1"/>
  <c r="O218" i="1"/>
  <c r="J219" i="1" s="1"/>
  <c r="F219" i="1" l="1"/>
  <c r="N219" i="1"/>
  <c r="I220" i="1" s="1"/>
  <c r="K219" i="1" l="1"/>
  <c r="H220" i="1" s="1"/>
  <c r="M219" i="1"/>
  <c r="D220" i="1" s="1"/>
  <c r="L219" i="1"/>
  <c r="C220" i="1" s="1"/>
  <c r="O219" i="1"/>
  <c r="J220" i="1" s="1"/>
  <c r="F220" i="1" l="1"/>
  <c r="N220" i="1"/>
  <c r="I221" i="1" s="1"/>
  <c r="M220" i="1" l="1"/>
  <c r="D221" i="1" s="1"/>
  <c r="K220" i="1"/>
  <c r="H221" i="1" s="1"/>
  <c r="L220" i="1"/>
  <c r="C221" i="1" s="1"/>
  <c r="O220" i="1"/>
  <c r="J221" i="1" s="1"/>
  <c r="F221" i="1" l="1"/>
  <c r="N221" i="1"/>
  <c r="I222" i="1" s="1"/>
  <c r="K221" i="1" l="1"/>
  <c r="H222" i="1" s="1"/>
  <c r="M221" i="1"/>
  <c r="D222" i="1" s="1"/>
  <c r="L221" i="1"/>
  <c r="C222" i="1" s="1"/>
  <c r="O221" i="1"/>
  <c r="J222" i="1" s="1"/>
  <c r="F222" i="1" l="1"/>
  <c r="N222" i="1"/>
  <c r="I223" i="1" s="1"/>
  <c r="K222" i="1" l="1"/>
  <c r="H223" i="1" s="1"/>
  <c r="M222" i="1"/>
  <c r="D223" i="1" s="1"/>
  <c r="L222" i="1"/>
  <c r="C223" i="1" s="1"/>
  <c r="O222" i="1"/>
  <c r="J223" i="1" s="1"/>
  <c r="F223" i="1" l="1"/>
  <c r="N223" i="1"/>
  <c r="I224" i="1" s="1"/>
  <c r="K223" i="1" l="1"/>
  <c r="H224" i="1" s="1"/>
  <c r="M223" i="1"/>
  <c r="D224" i="1" s="1"/>
  <c r="L223" i="1"/>
  <c r="C224" i="1" s="1"/>
  <c r="O223" i="1"/>
  <c r="J224" i="1" s="1"/>
  <c r="F224" i="1" l="1"/>
  <c r="N224" i="1"/>
  <c r="I225" i="1" s="1"/>
  <c r="K224" i="1" l="1"/>
  <c r="H225" i="1" s="1"/>
  <c r="M224" i="1"/>
  <c r="D225" i="1" s="1"/>
  <c r="L224" i="1"/>
  <c r="C225" i="1" s="1"/>
  <c r="O224" i="1"/>
  <c r="J225" i="1" s="1"/>
  <c r="F225" i="1" l="1"/>
  <c r="N225" i="1"/>
  <c r="I226" i="1" s="1"/>
  <c r="M225" i="1" l="1"/>
  <c r="D226" i="1" s="1"/>
  <c r="K225" i="1"/>
  <c r="H226" i="1" s="1"/>
  <c r="L225" i="1"/>
  <c r="C226" i="1" s="1"/>
  <c r="O225" i="1"/>
  <c r="J226" i="1" s="1"/>
  <c r="F226" i="1" l="1"/>
  <c r="N226" i="1"/>
  <c r="I227" i="1" s="1"/>
  <c r="M226" i="1" l="1"/>
  <c r="D227" i="1" s="1"/>
  <c r="K226" i="1"/>
  <c r="H227" i="1" s="1"/>
  <c r="L226" i="1"/>
  <c r="C227" i="1" s="1"/>
  <c r="O226" i="1"/>
  <c r="J227" i="1" s="1"/>
  <c r="F227" i="1" l="1"/>
  <c r="N227" i="1"/>
  <c r="I228" i="1" s="1"/>
  <c r="K227" i="1" l="1"/>
  <c r="H228" i="1" s="1"/>
  <c r="M227" i="1"/>
  <c r="D228" i="1" s="1"/>
  <c r="L227" i="1"/>
  <c r="C228" i="1" s="1"/>
  <c r="O227" i="1"/>
  <c r="J228" i="1" s="1"/>
  <c r="F228" i="1" l="1"/>
  <c r="N228" i="1"/>
  <c r="I229" i="1" s="1"/>
  <c r="K228" i="1" l="1"/>
  <c r="H229" i="1" s="1"/>
  <c r="M228" i="1"/>
  <c r="D229" i="1" s="1"/>
  <c r="L228" i="1"/>
  <c r="C229" i="1" s="1"/>
  <c r="O228" i="1"/>
  <c r="J229" i="1" s="1"/>
  <c r="F229" i="1" l="1"/>
  <c r="N229" i="1"/>
  <c r="I230" i="1" s="1"/>
  <c r="K229" i="1" l="1"/>
  <c r="H230" i="1" s="1"/>
  <c r="M229" i="1"/>
  <c r="D230" i="1" s="1"/>
  <c r="L229" i="1"/>
  <c r="C230" i="1" s="1"/>
  <c r="O229" i="1"/>
  <c r="J230" i="1" s="1"/>
  <c r="F230" i="1" l="1"/>
  <c r="N230" i="1"/>
  <c r="I231" i="1" s="1"/>
  <c r="M230" i="1" l="1"/>
  <c r="D231" i="1" s="1"/>
  <c r="K230" i="1"/>
  <c r="H231" i="1" s="1"/>
  <c r="L230" i="1"/>
  <c r="C231" i="1" s="1"/>
  <c r="O230" i="1"/>
  <c r="J231" i="1" s="1"/>
  <c r="F231" i="1" l="1"/>
  <c r="N231" i="1"/>
  <c r="I232" i="1" s="1"/>
  <c r="M231" i="1" l="1"/>
  <c r="D232" i="1" s="1"/>
  <c r="K231" i="1"/>
  <c r="H232" i="1" s="1"/>
  <c r="L231" i="1"/>
  <c r="C232" i="1" s="1"/>
  <c r="O231" i="1"/>
  <c r="J232" i="1" s="1"/>
  <c r="F232" i="1" l="1"/>
  <c r="N232" i="1"/>
  <c r="I233" i="1" s="1"/>
  <c r="K232" i="1" l="1"/>
  <c r="H233" i="1" s="1"/>
  <c r="M232" i="1"/>
  <c r="D233" i="1" s="1"/>
  <c r="L232" i="1"/>
  <c r="C233" i="1" s="1"/>
  <c r="O232" i="1"/>
  <c r="J233" i="1" s="1"/>
  <c r="F233" i="1" l="1"/>
  <c r="N233" i="1"/>
  <c r="I234" i="1" s="1"/>
  <c r="K233" i="1" l="1"/>
  <c r="H234" i="1" s="1"/>
  <c r="M233" i="1"/>
  <c r="D234" i="1" s="1"/>
  <c r="L233" i="1"/>
  <c r="C234" i="1" s="1"/>
  <c r="O233" i="1"/>
  <c r="J234" i="1" s="1"/>
  <c r="F234" i="1" l="1"/>
  <c r="N234" i="1"/>
  <c r="I235" i="1" s="1"/>
  <c r="K234" i="1" l="1"/>
  <c r="H235" i="1" s="1"/>
  <c r="M234" i="1"/>
  <c r="D235" i="1" s="1"/>
  <c r="L234" i="1"/>
  <c r="C235" i="1" s="1"/>
  <c r="O234" i="1"/>
  <c r="J235" i="1" s="1"/>
  <c r="F235" i="1" l="1"/>
  <c r="N235" i="1"/>
  <c r="I236" i="1" s="1"/>
  <c r="M235" i="1" l="1"/>
  <c r="D236" i="1" s="1"/>
  <c r="K235" i="1"/>
  <c r="H236" i="1" s="1"/>
  <c r="L235" i="1"/>
  <c r="C236" i="1" s="1"/>
  <c r="O235" i="1"/>
  <c r="J236" i="1" s="1"/>
  <c r="F236" i="1" l="1"/>
  <c r="N236" i="1"/>
  <c r="I237" i="1" s="1"/>
  <c r="K236" i="1" l="1"/>
  <c r="H237" i="1" s="1"/>
  <c r="M236" i="1"/>
  <c r="D237" i="1" s="1"/>
  <c r="L236" i="1"/>
  <c r="C237" i="1" s="1"/>
  <c r="O236" i="1"/>
  <c r="J237" i="1" s="1"/>
  <c r="F237" i="1" l="1"/>
  <c r="N237" i="1"/>
  <c r="I238" i="1" s="1"/>
  <c r="K237" i="1" l="1"/>
  <c r="H238" i="1" s="1"/>
  <c r="M237" i="1"/>
  <c r="D238" i="1" s="1"/>
  <c r="L237" i="1"/>
  <c r="C238" i="1" s="1"/>
  <c r="O237" i="1"/>
  <c r="J238" i="1" s="1"/>
  <c r="F238" i="1" l="1"/>
  <c r="N238" i="1"/>
  <c r="I239" i="1" s="1"/>
  <c r="M238" i="1" l="1"/>
  <c r="D239" i="1" s="1"/>
  <c r="K238" i="1"/>
  <c r="H239" i="1" s="1"/>
  <c r="L238" i="1"/>
  <c r="C239" i="1" s="1"/>
  <c r="O238" i="1"/>
  <c r="J239" i="1" s="1"/>
  <c r="F239" i="1" l="1"/>
  <c r="N239" i="1"/>
  <c r="I240" i="1" s="1"/>
  <c r="M239" i="1" l="1"/>
  <c r="D240" i="1" s="1"/>
  <c r="K239" i="1"/>
  <c r="H240" i="1" s="1"/>
  <c r="L239" i="1"/>
  <c r="C240" i="1" s="1"/>
  <c r="O239" i="1"/>
  <c r="J240" i="1" s="1"/>
  <c r="F240" i="1" l="1"/>
  <c r="N240" i="1"/>
  <c r="I241" i="1" s="1"/>
  <c r="K240" i="1" l="1"/>
  <c r="H241" i="1" s="1"/>
  <c r="M240" i="1"/>
  <c r="D241" i="1" s="1"/>
  <c r="L240" i="1"/>
  <c r="C241" i="1" s="1"/>
  <c r="O240" i="1"/>
  <c r="J241" i="1" s="1"/>
  <c r="F241" i="1" l="1"/>
  <c r="N241" i="1"/>
  <c r="I242" i="1" s="1"/>
  <c r="M241" i="1" l="1"/>
  <c r="D242" i="1" s="1"/>
  <c r="K241" i="1"/>
  <c r="H242" i="1" s="1"/>
  <c r="L241" i="1"/>
  <c r="C242" i="1" s="1"/>
  <c r="O241" i="1"/>
  <c r="J242" i="1" s="1"/>
  <c r="F242" i="1" l="1"/>
  <c r="N242" i="1"/>
  <c r="I243" i="1" s="1"/>
  <c r="M242" i="1" l="1"/>
  <c r="D243" i="1" s="1"/>
  <c r="K242" i="1"/>
  <c r="H243" i="1" s="1"/>
  <c r="L242" i="1"/>
  <c r="C243" i="1" s="1"/>
  <c r="O242" i="1"/>
  <c r="J243" i="1" s="1"/>
  <c r="F243" i="1" l="1"/>
  <c r="N243" i="1"/>
  <c r="I244" i="1" s="1"/>
  <c r="M243" i="1" l="1"/>
  <c r="D244" i="1" s="1"/>
  <c r="K243" i="1"/>
  <c r="H244" i="1" s="1"/>
  <c r="L243" i="1"/>
  <c r="C244" i="1" s="1"/>
  <c r="O243" i="1"/>
  <c r="J244" i="1" s="1"/>
  <c r="F244" i="1" l="1"/>
  <c r="N244" i="1"/>
  <c r="I245" i="1" s="1"/>
  <c r="K244" i="1" l="1"/>
  <c r="H245" i="1" s="1"/>
  <c r="M244" i="1"/>
  <c r="D245" i="1" s="1"/>
  <c r="L244" i="1"/>
  <c r="C245" i="1" s="1"/>
  <c r="O244" i="1"/>
  <c r="J245" i="1" s="1"/>
  <c r="F245" i="1" l="1"/>
  <c r="N245" i="1"/>
  <c r="I246" i="1" s="1"/>
  <c r="K245" i="1" l="1"/>
  <c r="H246" i="1" s="1"/>
  <c r="M245" i="1"/>
  <c r="D246" i="1" s="1"/>
  <c r="L245" i="1"/>
  <c r="C246" i="1" s="1"/>
  <c r="O245" i="1"/>
  <c r="J246" i="1" s="1"/>
  <c r="F246" i="1" l="1"/>
  <c r="N246" i="1"/>
  <c r="I247" i="1" s="1"/>
  <c r="M246" i="1" l="1"/>
  <c r="D247" i="1" s="1"/>
  <c r="K246" i="1"/>
  <c r="H247" i="1" s="1"/>
  <c r="L246" i="1"/>
  <c r="C247" i="1" s="1"/>
  <c r="O246" i="1"/>
  <c r="J247" i="1" s="1"/>
  <c r="F247" i="1" l="1"/>
  <c r="N247" i="1"/>
  <c r="I248" i="1" s="1"/>
  <c r="M247" i="1" l="1"/>
  <c r="D248" i="1" s="1"/>
  <c r="K247" i="1"/>
  <c r="H248" i="1" s="1"/>
  <c r="L247" i="1"/>
  <c r="C248" i="1" s="1"/>
  <c r="O247" i="1"/>
  <c r="J248" i="1" s="1"/>
  <c r="F248" i="1" l="1"/>
  <c r="N248" i="1"/>
  <c r="I249" i="1" s="1"/>
  <c r="M248" i="1" l="1"/>
  <c r="D249" i="1" s="1"/>
  <c r="K248" i="1"/>
  <c r="H249" i="1" s="1"/>
  <c r="L248" i="1"/>
  <c r="C249" i="1" s="1"/>
  <c r="O248" i="1"/>
  <c r="J249" i="1" s="1"/>
  <c r="F249" i="1" l="1"/>
  <c r="N249" i="1"/>
  <c r="I250" i="1" s="1"/>
  <c r="K249" i="1" l="1"/>
  <c r="H250" i="1" s="1"/>
  <c r="M249" i="1"/>
  <c r="D250" i="1" s="1"/>
  <c r="L249" i="1"/>
  <c r="C250" i="1" s="1"/>
  <c r="O249" i="1"/>
  <c r="J250" i="1" s="1"/>
  <c r="F250" i="1" l="1"/>
  <c r="N250" i="1"/>
  <c r="I251" i="1" s="1"/>
  <c r="K250" i="1" l="1"/>
  <c r="H251" i="1" s="1"/>
  <c r="M250" i="1"/>
  <c r="D251" i="1" s="1"/>
  <c r="L250" i="1"/>
  <c r="C251" i="1" s="1"/>
  <c r="O250" i="1"/>
  <c r="J251" i="1" s="1"/>
  <c r="F251" i="1" l="1"/>
  <c r="N251" i="1"/>
  <c r="I252" i="1" s="1"/>
  <c r="M251" i="1" l="1"/>
  <c r="D252" i="1" s="1"/>
  <c r="K251" i="1"/>
  <c r="H252" i="1" s="1"/>
  <c r="L251" i="1"/>
  <c r="C252" i="1" s="1"/>
  <c r="O251" i="1"/>
  <c r="J252" i="1" s="1"/>
  <c r="F252" i="1" l="1"/>
  <c r="N252" i="1"/>
  <c r="I253" i="1" s="1"/>
  <c r="K252" i="1" l="1"/>
  <c r="H253" i="1" s="1"/>
  <c r="M252" i="1"/>
  <c r="D253" i="1" s="1"/>
  <c r="L252" i="1"/>
  <c r="C253" i="1" s="1"/>
  <c r="O252" i="1"/>
  <c r="J253" i="1" s="1"/>
  <c r="F253" i="1" l="1"/>
  <c r="N253" i="1"/>
  <c r="I254" i="1" s="1"/>
  <c r="M253" i="1" l="1"/>
  <c r="D254" i="1" s="1"/>
  <c r="K253" i="1"/>
  <c r="H254" i="1" s="1"/>
  <c r="L253" i="1"/>
  <c r="C254" i="1" s="1"/>
  <c r="O253" i="1"/>
  <c r="J254" i="1" s="1"/>
  <c r="F254" i="1" l="1"/>
  <c r="N254" i="1"/>
  <c r="I255" i="1" s="1"/>
  <c r="K254" i="1" l="1"/>
  <c r="H255" i="1" s="1"/>
  <c r="M254" i="1"/>
  <c r="D255" i="1" s="1"/>
  <c r="L254" i="1"/>
  <c r="C255" i="1" s="1"/>
  <c r="O254" i="1"/>
  <c r="J255" i="1" s="1"/>
  <c r="F255" i="1" l="1"/>
  <c r="N255" i="1"/>
  <c r="I256" i="1" s="1"/>
  <c r="M255" i="1" l="1"/>
  <c r="D256" i="1" s="1"/>
  <c r="K255" i="1"/>
  <c r="H256" i="1" s="1"/>
  <c r="L255" i="1"/>
  <c r="C256" i="1" s="1"/>
  <c r="O255" i="1"/>
  <c r="J256" i="1" s="1"/>
  <c r="F256" i="1" l="1"/>
  <c r="N256" i="1"/>
  <c r="I257" i="1" s="1"/>
  <c r="M256" i="1" l="1"/>
  <c r="D257" i="1" s="1"/>
  <c r="K256" i="1"/>
  <c r="H257" i="1" s="1"/>
  <c r="L256" i="1"/>
  <c r="C257" i="1" s="1"/>
  <c r="O256" i="1"/>
  <c r="J257" i="1" s="1"/>
  <c r="F257" i="1" l="1"/>
  <c r="N257" i="1"/>
  <c r="I258" i="1" s="1"/>
  <c r="M257" i="1" l="1"/>
  <c r="D258" i="1" s="1"/>
  <c r="K257" i="1"/>
  <c r="H258" i="1" s="1"/>
  <c r="L257" i="1"/>
  <c r="C258" i="1" s="1"/>
  <c r="F258" i="1" s="1"/>
  <c r="O257" i="1"/>
  <c r="J258" i="1" s="1"/>
  <c r="N258" i="1" l="1"/>
  <c r="I259" i="1" s="1"/>
  <c r="M258" i="1" l="1"/>
  <c r="D259" i="1" s="1"/>
  <c r="K258" i="1"/>
  <c r="H259" i="1" s="1"/>
  <c r="L258" i="1"/>
  <c r="C259" i="1" s="1"/>
  <c r="O258" i="1"/>
  <c r="J259" i="1" s="1"/>
  <c r="F259" i="1" l="1"/>
  <c r="N259" i="1"/>
  <c r="I260" i="1" s="1"/>
  <c r="M259" i="1" l="1"/>
  <c r="D260" i="1" s="1"/>
  <c r="K259" i="1"/>
  <c r="H260" i="1" s="1"/>
  <c r="L259" i="1"/>
  <c r="C260" i="1" s="1"/>
  <c r="O259" i="1"/>
  <c r="J260" i="1" s="1"/>
  <c r="F260" i="1" l="1"/>
  <c r="N260" i="1"/>
  <c r="I261" i="1" s="1"/>
  <c r="M260" i="1" l="1"/>
  <c r="D261" i="1" s="1"/>
  <c r="K260" i="1"/>
  <c r="H261" i="1" s="1"/>
  <c r="L260" i="1"/>
  <c r="C261" i="1" s="1"/>
  <c r="O260" i="1"/>
  <c r="J261" i="1" s="1"/>
  <c r="F261" i="1" l="1"/>
  <c r="N261" i="1"/>
  <c r="I262" i="1" s="1"/>
  <c r="M261" i="1" l="1"/>
  <c r="D262" i="1" s="1"/>
  <c r="K261" i="1"/>
  <c r="H262" i="1" s="1"/>
  <c r="L261" i="1"/>
  <c r="C262" i="1" s="1"/>
  <c r="O261" i="1"/>
  <c r="J262" i="1" s="1"/>
  <c r="F262" i="1" l="1"/>
  <c r="N262" i="1"/>
  <c r="I263" i="1" s="1"/>
  <c r="M262" i="1" l="1"/>
  <c r="D263" i="1" s="1"/>
  <c r="K262" i="1"/>
  <c r="H263" i="1" s="1"/>
  <c r="L262" i="1"/>
  <c r="C263" i="1" s="1"/>
  <c r="O262" i="1"/>
  <c r="J263" i="1" s="1"/>
  <c r="F263" i="1" l="1"/>
  <c r="N263" i="1"/>
  <c r="I264" i="1" s="1"/>
  <c r="M263" i="1" l="1"/>
  <c r="D264" i="1" s="1"/>
  <c r="K263" i="1"/>
  <c r="H264" i="1" s="1"/>
  <c r="L263" i="1"/>
  <c r="C264" i="1" s="1"/>
  <c r="O263" i="1"/>
  <c r="J264" i="1" s="1"/>
  <c r="F264" i="1" l="1"/>
  <c r="N264" i="1"/>
  <c r="I265" i="1" s="1"/>
  <c r="M264" i="1" l="1"/>
  <c r="D265" i="1" s="1"/>
  <c r="K264" i="1"/>
  <c r="H265" i="1" s="1"/>
  <c r="L264" i="1"/>
  <c r="C265" i="1" s="1"/>
  <c r="O264" i="1"/>
  <c r="J265" i="1" s="1"/>
  <c r="F265" i="1" l="1"/>
  <c r="N265" i="1"/>
  <c r="I266" i="1" s="1"/>
  <c r="M265" i="1" l="1"/>
  <c r="D266" i="1" s="1"/>
  <c r="K265" i="1"/>
  <c r="H266" i="1" s="1"/>
  <c r="L265" i="1"/>
  <c r="C266" i="1" s="1"/>
  <c r="O265" i="1"/>
  <c r="J266" i="1" s="1"/>
  <c r="F266" i="1" l="1"/>
  <c r="N266" i="1"/>
  <c r="I267" i="1" s="1"/>
  <c r="M266" i="1" l="1"/>
  <c r="D267" i="1" s="1"/>
  <c r="K266" i="1"/>
  <c r="H267" i="1" s="1"/>
  <c r="L266" i="1"/>
  <c r="C267" i="1" s="1"/>
  <c r="F267" i="1" s="1"/>
  <c r="O266" i="1"/>
  <c r="J267" i="1" s="1"/>
  <c r="K267" i="1" l="1"/>
  <c r="H268" i="1" s="1"/>
  <c r="M267" i="1"/>
  <c r="D268" i="1" s="1"/>
  <c r="L267" i="1"/>
  <c r="C268" i="1" s="1"/>
  <c r="N267" i="1"/>
  <c r="I268" i="1" s="1"/>
  <c r="O267" i="1"/>
  <c r="J268" i="1" s="1"/>
  <c r="F268" i="1" l="1"/>
  <c r="M268" i="1"/>
  <c r="D269" i="1" s="1"/>
  <c r="K268" i="1"/>
  <c r="H269" i="1" s="1"/>
  <c r="L268" i="1"/>
  <c r="C269" i="1" s="1"/>
  <c r="N268" i="1"/>
  <c r="I269" i="1" s="1"/>
  <c r="O268" i="1"/>
  <c r="J269" i="1" s="1"/>
  <c r="F269" i="1" l="1"/>
  <c r="K269" i="1"/>
  <c r="H270" i="1" s="1"/>
  <c r="M269" i="1"/>
  <c r="D270" i="1" s="1"/>
  <c r="L269" i="1"/>
  <c r="C270" i="1" s="1"/>
  <c r="N269" i="1"/>
  <c r="I270" i="1" s="1"/>
  <c r="O269" i="1"/>
  <c r="J270" i="1" s="1"/>
  <c r="F270" i="1" l="1"/>
  <c r="M270" i="1"/>
  <c r="D271" i="1" s="1"/>
  <c r="K270" i="1"/>
  <c r="H271" i="1" s="1"/>
  <c r="L270" i="1"/>
  <c r="C271" i="1" s="1"/>
  <c r="N270" i="1"/>
  <c r="I271" i="1" s="1"/>
  <c r="O270" i="1"/>
  <c r="J271" i="1" s="1"/>
  <c r="F271" i="1" l="1"/>
  <c r="K271" i="1"/>
  <c r="H272" i="1" s="1"/>
  <c r="M271" i="1"/>
  <c r="D272" i="1" s="1"/>
  <c r="L271" i="1"/>
  <c r="C272" i="1" s="1"/>
  <c r="N271" i="1"/>
  <c r="I272" i="1" s="1"/>
  <c r="O271" i="1"/>
  <c r="J272" i="1" s="1"/>
  <c r="F272" i="1" l="1"/>
  <c r="M272" i="1"/>
  <c r="D273" i="1" s="1"/>
  <c r="K272" i="1"/>
  <c r="H273" i="1" s="1"/>
  <c r="L272" i="1"/>
  <c r="C273" i="1" s="1"/>
  <c r="N272" i="1"/>
  <c r="I273" i="1" s="1"/>
  <c r="O272" i="1"/>
  <c r="J273" i="1" s="1"/>
  <c r="F273" i="1" l="1"/>
  <c r="K273" i="1"/>
  <c r="H274" i="1" s="1"/>
  <c r="M273" i="1"/>
  <c r="D274" i="1" s="1"/>
  <c r="L273" i="1"/>
  <c r="C274" i="1" s="1"/>
  <c r="N273" i="1"/>
  <c r="I274" i="1" s="1"/>
  <c r="O273" i="1"/>
  <c r="J274" i="1" s="1"/>
  <c r="F274" i="1" l="1"/>
  <c r="M274" i="1"/>
  <c r="D275" i="1" s="1"/>
  <c r="K274" i="1"/>
  <c r="H275" i="1" s="1"/>
  <c r="L274" i="1"/>
  <c r="C275" i="1" s="1"/>
  <c r="F275" i="1" s="1"/>
  <c r="N274" i="1"/>
  <c r="I275" i="1" s="1"/>
  <c r="O274" i="1"/>
  <c r="J275" i="1" s="1"/>
  <c r="K275" i="1" l="1"/>
  <c r="H276" i="1" s="1"/>
  <c r="M275" i="1"/>
  <c r="D276" i="1" s="1"/>
  <c r="L275" i="1"/>
  <c r="C276" i="1" s="1"/>
  <c r="N275" i="1"/>
  <c r="I276" i="1" s="1"/>
  <c r="O275" i="1"/>
  <c r="J276" i="1" s="1"/>
  <c r="F276" i="1" l="1"/>
  <c r="M276" i="1"/>
  <c r="D277" i="1" s="1"/>
  <c r="K276" i="1"/>
  <c r="H277" i="1" s="1"/>
  <c r="L276" i="1"/>
  <c r="C277" i="1" s="1"/>
  <c r="N276" i="1"/>
  <c r="I277" i="1" s="1"/>
  <c r="O276" i="1"/>
  <c r="J277" i="1" s="1"/>
  <c r="F277" i="1" l="1"/>
  <c r="K277" i="1"/>
  <c r="H278" i="1" s="1"/>
  <c r="M277" i="1"/>
  <c r="D278" i="1" s="1"/>
  <c r="L277" i="1"/>
  <c r="C278" i="1" s="1"/>
  <c r="N277" i="1"/>
  <c r="I278" i="1" s="1"/>
  <c r="O277" i="1"/>
  <c r="J278" i="1" s="1"/>
  <c r="F278" i="1" l="1"/>
  <c r="M278" i="1"/>
  <c r="D279" i="1" s="1"/>
  <c r="K278" i="1"/>
  <c r="H279" i="1" s="1"/>
  <c r="L278" i="1"/>
  <c r="C279" i="1" s="1"/>
  <c r="N278" i="1"/>
  <c r="I279" i="1" s="1"/>
  <c r="O278" i="1"/>
  <c r="J279" i="1" s="1"/>
  <c r="F279" i="1" l="1"/>
  <c r="K279" i="1"/>
  <c r="H280" i="1" s="1"/>
  <c r="M279" i="1"/>
  <c r="D280" i="1" s="1"/>
  <c r="L279" i="1"/>
  <c r="C280" i="1" s="1"/>
  <c r="F280" i="1" s="1"/>
  <c r="N279" i="1"/>
  <c r="I280" i="1" s="1"/>
  <c r="O279" i="1"/>
  <c r="J280" i="1" s="1"/>
  <c r="K280" i="1" l="1"/>
  <c r="H281" i="1" s="1"/>
  <c r="M280" i="1"/>
  <c r="D281" i="1" s="1"/>
  <c r="L280" i="1"/>
  <c r="C281" i="1" s="1"/>
  <c r="N280" i="1"/>
  <c r="I281" i="1" s="1"/>
  <c r="O280" i="1"/>
  <c r="J281" i="1" s="1"/>
  <c r="F281" i="1" l="1"/>
  <c r="M281" i="1"/>
  <c r="D282" i="1" s="1"/>
  <c r="K281" i="1"/>
  <c r="H282" i="1" s="1"/>
  <c r="L281" i="1"/>
  <c r="C282" i="1" s="1"/>
  <c r="N281" i="1"/>
  <c r="I282" i="1" s="1"/>
  <c r="O281" i="1"/>
  <c r="J282" i="1" s="1"/>
  <c r="F282" i="1" l="1"/>
  <c r="K282" i="1"/>
  <c r="H283" i="1" s="1"/>
  <c r="M282" i="1"/>
  <c r="D283" i="1" s="1"/>
  <c r="L282" i="1"/>
  <c r="C283" i="1" s="1"/>
  <c r="N282" i="1"/>
  <c r="I283" i="1" s="1"/>
  <c r="O282" i="1"/>
  <c r="J283" i="1" s="1"/>
  <c r="F283" i="1" l="1"/>
  <c r="M283" i="1"/>
  <c r="D284" i="1" s="1"/>
  <c r="K283" i="1"/>
  <c r="H284" i="1" s="1"/>
  <c r="L283" i="1"/>
  <c r="C284" i="1" s="1"/>
  <c r="N283" i="1"/>
  <c r="I284" i="1" s="1"/>
  <c r="O283" i="1"/>
  <c r="J284" i="1" s="1"/>
  <c r="F284" i="1" l="1"/>
  <c r="K284" i="1"/>
  <c r="H285" i="1" s="1"/>
  <c r="M284" i="1"/>
  <c r="D285" i="1" s="1"/>
  <c r="L284" i="1"/>
  <c r="C285" i="1" s="1"/>
  <c r="N284" i="1"/>
  <c r="I285" i="1" s="1"/>
  <c r="O284" i="1"/>
  <c r="J285" i="1" s="1"/>
  <c r="F285" i="1" l="1"/>
  <c r="M285" i="1"/>
  <c r="D286" i="1" s="1"/>
  <c r="K285" i="1"/>
  <c r="H286" i="1" s="1"/>
  <c r="L285" i="1"/>
  <c r="C286" i="1" s="1"/>
  <c r="N285" i="1"/>
  <c r="I286" i="1" s="1"/>
  <c r="O285" i="1"/>
  <c r="J286" i="1" s="1"/>
  <c r="F286" i="1" l="1"/>
  <c r="K286" i="1"/>
  <c r="H287" i="1" s="1"/>
  <c r="M286" i="1"/>
  <c r="D287" i="1" s="1"/>
  <c r="L286" i="1"/>
  <c r="C287" i="1" s="1"/>
  <c r="N286" i="1"/>
  <c r="I287" i="1" s="1"/>
  <c r="O286" i="1"/>
  <c r="J287" i="1" s="1"/>
  <c r="F287" i="1" l="1"/>
  <c r="M287" i="1"/>
  <c r="D288" i="1" s="1"/>
  <c r="K287" i="1"/>
  <c r="H288" i="1" s="1"/>
  <c r="L287" i="1"/>
  <c r="C288" i="1" s="1"/>
  <c r="N287" i="1"/>
  <c r="I288" i="1" s="1"/>
  <c r="O287" i="1"/>
  <c r="J288" i="1" s="1"/>
  <c r="F288" i="1" l="1"/>
  <c r="K288" i="1"/>
  <c r="H289" i="1" s="1"/>
  <c r="M288" i="1"/>
  <c r="D289" i="1" s="1"/>
  <c r="L288" i="1"/>
  <c r="C289" i="1" s="1"/>
  <c r="N288" i="1"/>
  <c r="I289" i="1" s="1"/>
  <c r="O288" i="1"/>
  <c r="J289" i="1" s="1"/>
  <c r="F289" i="1" l="1"/>
  <c r="K289" i="1"/>
  <c r="H290" i="1" s="1"/>
  <c r="M289" i="1"/>
  <c r="D290" i="1" s="1"/>
  <c r="L289" i="1"/>
  <c r="C290" i="1" s="1"/>
  <c r="N289" i="1"/>
  <c r="I290" i="1" s="1"/>
  <c r="O289" i="1"/>
  <c r="J290" i="1" s="1"/>
  <c r="F290" i="1" l="1"/>
  <c r="M290" i="1"/>
  <c r="D291" i="1" s="1"/>
  <c r="K290" i="1"/>
  <c r="H291" i="1" s="1"/>
  <c r="L290" i="1"/>
  <c r="C291" i="1" s="1"/>
  <c r="N290" i="1"/>
  <c r="I291" i="1" s="1"/>
  <c r="O290" i="1"/>
  <c r="J291" i="1" s="1"/>
  <c r="F291" i="1" l="1"/>
  <c r="K291" i="1"/>
  <c r="H292" i="1" s="1"/>
  <c r="M291" i="1"/>
  <c r="D292" i="1" s="1"/>
  <c r="L291" i="1"/>
  <c r="C292" i="1" s="1"/>
  <c r="N291" i="1"/>
  <c r="I292" i="1" s="1"/>
  <c r="O291" i="1"/>
  <c r="J292" i="1" s="1"/>
  <c r="F292" i="1" l="1"/>
  <c r="M292" i="1"/>
  <c r="D293" i="1" s="1"/>
  <c r="K292" i="1"/>
  <c r="H293" i="1" s="1"/>
  <c r="L292" i="1"/>
  <c r="C293" i="1" s="1"/>
  <c r="F293" i="1" s="1"/>
  <c r="N292" i="1"/>
  <c r="I293" i="1" s="1"/>
  <c r="O292" i="1"/>
  <c r="J293" i="1" s="1"/>
  <c r="K293" i="1" l="1"/>
  <c r="H294" i="1" s="1"/>
  <c r="M293" i="1"/>
  <c r="D294" i="1" s="1"/>
  <c r="L293" i="1"/>
  <c r="C294" i="1" s="1"/>
  <c r="N293" i="1"/>
  <c r="I294" i="1" s="1"/>
  <c r="O293" i="1"/>
  <c r="J294" i="1" s="1"/>
  <c r="F294" i="1" l="1"/>
  <c r="M294" i="1"/>
  <c r="D295" i="1" s="1"/>
  <c r="K294" i="1"/>
  <c r="H295" i="1" s="1"/>
  <c r="L294" i="1"/>
  <c r="C295" i="1" s="1"/>
  <c r="N294" i="1"/>
  <c r="I295" i="1" s="1"/>
  <c r="O294" i="1"/>
  <c r="J295" i="1" s="1"/>
  <c r="F295" i="1" l="1"/>
  <c r="K295" i="1"/>
  <c r="H296" i="1" s="1"/>
  <c r="M295" i="1"/>
  <c r="D296" i="1" s="1"/>
  <c r="L295" i="1"/>
  <c r="C296" i="1" s="1"/>
  <c r="N295" i="1"/>
  <c r="I296" i="1" s="1"/>
  <c r="O295" i="1"/>
  <c r="J296" i="1" s="1"/>
  <c r="F296" i="1" l="1"/>
  <c r="K296" i="1"/>
  <c r="H297" i="1" s="1"/>
  <c r="M296" i="1"/>
  <c r="D297" i="1" s="1"/>
  <c r="L296" i="1"/>
  <c r="C297" i="1" s="1"/>
  <c r="N296" i="1"/>
  <c r="I297" i="1" s="1"/>
  <c r="O296" i="1"/>
  <c r="J297" i="1" s="1"/>
  <c r="F297" i="1" l="1"/>
  <c r="K297" i="1"/>
  <c r="H298" i="1" s="1"/>
  <c r="M297" i="1"/>
  <c r="D298" i="1" s="1"/>
  <c r="L297" i="1"/>
  <c r="C298" i="1" s="1"/>
  <c r="N297" i="1"/>
  <c r="I298" i="1" s="1"/>
  <c r="O297" i="1"/>
  <c r="J298" i="1" s="1"/>
  <c r="F298" i="1" l="1"/>
  <c r="M298" i="1"/>
  <c r="D299" i="1" s="1"/>
  <c r="K298" i="1"/>
  <c r="H299" i="1" s="1"/>
  <c r="L298" i="1"/>
  <c r="C299" i="1" s="1"/>
  <c r="N298" i="1"/>
  <c r="I299" i="1" s="1"/>
  <c r="O298" i="1"/>
  <c r="J299" i="1" s="1"/>
  <c r="F299" i="1" l="1"/>
  <c r="K299" i="1"/>
  <c r="H300" i="1" s="1"/>
  <c r="M299" i="1"/>
  <c r="D300" i="1" s="1"/>
  <c r="L299" i="1"/>
  <c r="C300" i="1" s="1"/>
  <c r="F300" i="1" s="1"/>
  <c r="N299" i="1"/>
  <c r="I300" i="1" s="1"/>
  <c r="O299" i="1"/>
  <c r="J300" i="1" s="1"/>
  <c r="M300" i="1" l="1"/>
  <c r="D301" i="1" s="1"/>
  <c r="K300" i="1"/>
  <c r="H301" i="1" s="1"/>
  <c r="L300" i="1"/>
  <c r="C301" i="1" s="1"/>
  <c r="N300" i="1"/>
  <c r="I301" i="1" s="1"/>
  <c r="O300" i="1"/>
  <c r="J301" i="1" s="1"/>
  <c r="F301" i="1" l="1"/>
  <c r="K301" i="1"/>
  <c r="H302" i="1" s="1"/>
  <c r="M301" i="1"/>
  <c r="D302" i="1" s="1"/>
  <c r="L301" i="1"/>
  <c r="C302" i="1" s="1"/>
  <c r="N301" i="1"/>
  <c r="I302" i="1" s="1"/>
  <c r="O301" i="1"/>
  <c r="J302" i="1" s="1"/>
  <c r="F302" i="1" l="1"/>
  <c r="M302" i="1"/>
  <c r="D303" i="1" s="1"/>
  <c r="K302" i="1"/>
  <c r="H303" i="1" s="1"/>
  <c r="L302" i="1"/>
  <c r="C303" i="1" s="1"/>
  <c r="F303" i="1" s="1"/>
  <c r="N302" i="1"/>
  <c r="I303" i="1" s="1"/>
  <c r="O302" i="1"/>
  <c r="J303" i="1" s="1"/>
  <c r="K303" i="1" l="1"/>
  <c r="H304" i="1" s="1"/>
  <c r="M303" i="1"/>
  <c r="D304" i="1" s="1"/>
  <c r="L303" i="1"/>
  <c r="C304" i="1" s="1"/>
  <c r="N303" i="1"/>
  <c r="I304" i="1" s="1"/>
  <c r="O303" i="1"/>
  <c r="J304" i="1" s="1"/>
  <c r="F304" i="1" l="1"/>
  <c r="M304" i="1"/>
  <c r="D305" i="1" s="1"/>
  <c r="K304" i="1"/>
  <c r="H305" i="1" s="1"/>
  <c r="L304" i="1"/>
  <c r="C305" i="1" s="1"/>
  <c r="F305" i="1" s="1"/>
  <c r="N304" i="1"/>
  <c r="I305" i="1" s="1"/>
  <c r="O304" i="1"/>
  <c r="J305" i="1" s="1"/>
  <c r="K305" i="1" l="1"/>
  <c r="H306" i="1" s="1"/>
  <c r="M305" i="1"/>
  <c r="D306" i="1" s="1"/>
  <c r="L305" i="1"/>
  <c r="C306" i="1" s="1"/>
  <c r="F306" i="1" s="1"/>
  <c r="N305" i="1"/>
  <c r="I306" i="1" s="1"/>
  <c r="O305" i="1"/>
  <c r="J306" i="1" s="1"/>
  <c r="M306" i="1" l="1"/>
  <c r="D307" i="1" s="1"/>
  <c r="K306" i="1"/>
  <c r="H307" i="1" s="1"/>
  <c r="L306" i="1"/>
  <c r="C307" i="1" s="1"/>
  <c r="N306" i="1"/>
  <c r="I307" i="1" s="1"/>
  <c r="O306" i="1"/>
  <c r="J307" i="1" s="1"/>
  <c r="F307" i="1" l="1"/>
  <c r="K307" i="1"/>
  <c r="H308" i="1" s="1"/>
  <c r="M307" i="1"/>
  <c r="D308" i="1" s="1"/>
  <c r="L307" i="1"/>
  <c r="C308" i="1" s="1"/>
  <c r="N307" i="1"/>
  <c r="I308" i="1" s="1"/>
  <c r="O307" i="1"/>
  <c r="J308" i="1" s="1"/>
  <c r="F308" i="1" l="1"/>
  <c r="K308" i="1"/>
  <c r="H309" i="1" s="1"/>
  <c r="M308" i="1"/>
  <c r="D309" i="1" s="1"/>
  <c r="L308" i="1"/>
  <c r="C309" i="1" s="1"/>
  <c r="N308" i="1"/>
  <c r="I309" i="1" s="1"/>
  <c r="O308" i="1"/>
  <c r="J309" i="1" s="1"/>
  <c r="F309" i="1" l="1"/>
  <c r="M309" i="1"/>
  <c r="D310" i="1" s="1"/>
  <c r="K309" i="1"/>
  <c r="H310" i="1" s="1"/>
  <c r="L309" i="1"/>
  <c r="C310" i="1" s="1"/>
  <c r="N309" i="1"/>
  <c r="I310" i="1" s="1"/>
  <c r="O309" i="1"/>
  <c r="J310" i="1" s="1"/>
  <c r="F310" i="1" l="1"/>
  <c r="M310" i="1"/>
  <c r="D311" i="1" s="1"/>
  <c r="K310" i="1"/>
  <c r="H311" i="1" s="1"/>
  <c r="L310" i="1"/>
  <c r="C311" i="1" s="1"/>
  <c r="F311" i="1" s="1"/>
  <c r="N310" i="1"/>
  <c r="I311" i="1" s="1"/>
  <c r="O310" i="1"/>
  <c r="J311" i="1" s="1"/>
  <c r="M311" i="1" l="1"/>
  <c r="D312" i="1" s="1"/>
  <c r="K311" i="1"/>
  <c r="H312" i="1" s="1"/>
  <c r="L311" i="1"/>
  <c r="C312" i="1" s="1"/>
  <c r="N311" i="1"/>
  <c r="I312" i="1" s="1"/>
  <c r="O311" i="1"/>
  <c r="J312" i="1" s="1"/>
  <c r="F312" i="1" l="1"/>
  <c r="K312" i="1"/>
  <c r="H313" i="1" s="1"/>
  <c r="M312" i="1"/>
  <c r="D313" i="1" s="1"/>
  <c r="L312" i="1"/>
  <c r="C313" i="1" s="1"/>
  <c r="N312" i="1"/>
  <c r="I313" i="1" s="1"/>
  <c r="O312" i="1"/>
  <c r="J313" i="1" s="1"/>
  <c r="F313" i="1" l="1"/>
  <c r="M313" i="1"/>
  <c r="D314" i="1" s="1"/>
  <c r="K313" i="1"/>
  <c r="H314" i="1" s="1"/>
  <c r="L313" i="1"/>
  <c r="C314" i="1" s="1"/>
  <c r="N313" i="1"/>
  <c r="I314" i="1" s="1"/>
  <c r="O313" i="1"/>
  <c r="J314" i="1" s="1"/>
  <c r="F314" i="1" l="1"/>
  <c r="K314" i="1"/>
  <c r="H315" i="1" s="1"/>
  <c r="M314" i="1"/>
  <c r="D315" i="1" s="1"/>
  <c r="L314" i="1"/>
  <c r="C315" i="1" s="1"/>
  <c r="N314" i="1"/>
  <c r="I315" i="1" s="1"/>
  <c r="O314" i="1"/>
  <c r="J315" i="1" s="1"/>
  <c r="F315" i="1" l="1"/>
  <c r="K315" i="1"/>
  <c r="H316" i="1" s="1"/>
  <c r="M315" i="1"/>
  <c r="D316" i="1" s="1"/>
  <c r="L315" i="1"/>
  <c r="C316" i="1" s="1"/>
  <c r="N315" i="1"/>
  <c r="I316" i="1" s="1"/>
  <c r="O315" i="1"/>
  <c r="J316" i="1" s="1"/>
  <c r="F316" i="1" l="1"/>
  <c r="M316" i="1"/>
  <c r="D317" i="1" s="1"/>
  <c r="K316" i="1"/>
  <c r="H317" i="1" s="1"/>
  <c r="L316" i="1"/>
  <c r="C317" i="1" s="1"/>
  <c r="N316" i="1"/>
  <c r="I317" i="1" s="1"/>
  <c r="O316" i="1"/>
  <c r="J317" i="1" s="1"/>
  <c r="F317" i="1" l="1"/>
  <c r="K317" i="1"/>
  <c r="H318" i="1" s="1"/>
  <c r="M317" i="1"/>
  <c r="D318" i="1" s="1"/>
  <c r="L317" i="1"/>
  <c r="C318" i="1" s="1"/>
  <c r="N317" i="1"/>
  <c r="I318" i="1" s="1"/>
  <c r="O317" i="1"/>
  <c r="J318" i="1" s="1"/>
  <c r="F318" i="1" l="1"/>
  <c r="M318" i="1"/>
  <c r="D319" i="1" s="1"/>
  <c r="K318" i="1"/>
  <c r="H319" i="1" s="1"/>
  <c r="L318" i="1"/>
  <c r="C319" i="1" s="1"/>
  <c r="N318" i="1"/>
  <c r="I319" i="1" s="1"/>
  <c r="O318" i="1"/>
  <c r="J319" i="1" s="1"/>
  <c r="F319" i="1" l="1"/>
  <c r="K319" i="1"/>
  <c r="H320" i="1" s="1"/>
  <c r="M319" i="1"/>
  <c r="D320" i="1" s="1"/>
  <c r="L319" i="1"/>
  <c r="C320" i="1" s="1"/>
  <c r="N319" i="1"/>
  <c r="I320" i="1" s="1"/>
  <c r="O319" i="1"/>
  <c r="J320" i="1" s="1"/>
  <c r="F320" i="1" l="1"/>
  <c r="M320" i="1"/>
  <c r="D321" i="1" s="1"/>
  <c r="K320" i="1"/>
  <c r="H321" i="1" s="1"/>
  <c r="L320" i="1"/>
  <c r="C321" i="1" s="1"/>
  <c r="N320" i="1"/>
  <c r="I321" i="1" s="1"/>
  <c r="O320" i="1"/>
  <c r="J321" i="1" s="1"/>
  <c r="F321" i="1" l="1"/>
  <c r="K321" i="1"/>
  <c r="H322" i="1" s="1"/>
  <c r="M321" i="1"/>
  <c r="D322" i="1" s="1"/>
  <c r="L321" i="1"/>
  <c r="C322" i="1" s="1"/>
  <c r="N321" i="1"/>
  <c r="I322" i="1" s="1"/>
  <c r="O321" i="1"/>
  <c r="J322" i="1" s="1"/>
  <c r="F322" i="1" l="1"/>
  <c r="K322" i="1"/>
  <c r="H323" i="1" s="1"/>
  <c r="M322" i="1"/>
  <c r="D323" i="1" s="1"/>
  <c r="L322" i="1"/>
  <c r="C323" i="1" s="1"/>
  <c r="N322" i="1"/>
  <c r="I323" i="1" s="1"/>
  <c r="O322" i="1"/>
  <c r="J323" i="1" s="1"/>
  <c r="F323" i="1" l="1"/>
  <c r="K323" i="1"/>
  <c r="H324" i="1" s="1"/>
  <c r="M323" i="1"/>
  <c r="D324" i="1" s="1"/>
  <c r="L323" i="1"/>
  <c r="C324" i="1" s="1"/>
  <c r="N323" i="1"/>
  <c r="I324" i="1" s="1"/>
  <c r="O323" i="1"/>
  <c r="J324" i="1" s="1"/>
  <c r="F324" i="1" l="1"/>
  <c r="K324" i="1"/>
  <c r="H325" i="1" s="1"/>
  <c r="M324" i="1"/>
  <c r="D325" i="1" s="1"/>
  <c r="L324" i="1"/>
  <c r="C325" i="1" s="1"/>
  <c r="N324" i="1"/>
  <c r="I325" i="1" s="1"/>
  <c r="O324" i="1"/>
  <c r="J325" i="1" s="1"/>
  <c r="F325" i="1" l="1"/>
  <c r="M325" i="1"/>
  <c r="D326" i="1" s="1"/>
  <c r="K325" i="1"/>
  <c r="H326" i="1" s="1"/>
  <c r="L325" i="1"/>
  <c r="C326" i="1" s="1"/>
  <c r="N325" i="1"/>
  <c r="I326" i="1" s="1"/>
  <c r="O325" i="1"/>
  <c r="J326" i="1" s="1"/>
  <c r="F326" i="1" l="1"/>
  <c r="M326" i="1"/>
  <c r="D327" i="1" s="1"/>
  <c r="K326" i="1"/>
  <c r="H327" i="1" s="1"/>
  <c r="L326" i="1"/>
  <c r="C327" i="1" s="1"/>
  <c r="F327" i="1" s="1"/>
  <c r="N326" i="1"/>
  <c r="I327" i="1" s="1"/>
  <c r="O326" i="1"/>
  <c r="J327" i="1" s="1"/>
  <c r="K327" i="1" l="1"/>
  <c r="H328" i="1" s="1"/>
  <c r="M327" i="1"/>
  <c r="D328" i="1" s="1"/>
  <c r="L327" i="1"/>
  <c r="C328" i="1" s="1"/>
  <c r="N327" i="1"/>
  <c r="I328" i="1" s="1"/>
  <c r="O327" i="1"/>
  <c r="J328" i="1" s="1"/>
  <c r="F328" i="1" l="1"/>
  <c r="K328" i="1"/>
  <c r="H329" i="1" s="1"/>
  <c r="M328" i="1"/>
  <c r="D329" i="1" s="1"/>
  <c r="L328" i="1"/>
  <c r="C329" i="1" s="1"/>
  <c r="N328" i="1"/>
  <c r="I329" i="1" s="1"/>
  <c r="O328" i="1"/>
  <c r="J329" i="1" s="1"/>
  <c r="F329" i="1" l="1"/>
  <c r="M329" i="1"/>
  <c r="D330" i="1" s="1"/>
  <c r="K329" i="1"/>
  <c r="H330" i="1" s="1"/>
  <c r="L329" i="1"/>
  <c r="C330" i="1" s="1"/>
  <c r="N329" i="1"/>
  <c r="I330" i="1" s="1"/>
  <c r="O329" i="1"/>
  <c r="J330" i="1" s="1"/>
  <c r="F330" i="1" l="1"/>
  <c r="K330" i="1"/>
  <c r="H331" i="1" s="1"/>
  <c r="M330" i="1"/>
  <c r="D331" i="1" s="1"/>
  <c r="L330" i="1"/>
  <c r="C331" i="1" s="1"/>
  <c r="F331" i="1" s="1"/>
  <c r="N330" i="1"/>
  <c r="I331" i="1" s="1"/>
  <c r="O330" i="1"/>
  <c r="J331" i="1" s="1"/>
  <c r="K331" i="1" l="1"/>
  <c r="H332" i="1" s="1"/>
  <c r="M331" i="1"/>
  <c r="D332" i="1" s="1"/>
  <c r="L331" i="1"/>
  <c r="C332" i="1" s="1"/>
  <c r="N331" i="1"/>
  <c r="I332" i="1" s="1"/>
  <c r="O331" i="1"/>
  <c r="J332" i="1" s="1"/>
  <c r="F332" i="1" l="1"/>
  <c r="M332" i="1"/>
  <c r="D333" i="1" s="1"/>
  <c r="K332" i="1"/>
  <c r="H333" i="1" s="1"/>
  <c r="L332" i="1"/>
  <c r="C333" i="1" s="1"/>
  <c r="N332" i="1"/>
  <c r="I333" i="1" s="1"/>
  <c r="O332" i="1"/>
  <c r="J333" i="1" s="1"/>
  <c r="F333" i="1" l="1"/>
  <c r="K333" i="1"/>
  <c r="H334" i="1" s="1"/>
  <c r="M333" i="1"/>
  <c r="D334" i="1" s="1"/>
  <c r="L333" i="1"/>
  <c r="C334" i="1" s="1"/>
  <c r="N333" i="1"/>
  <c r="I334" i="1" s="1"/>
  <c r="O333" i="1"/>
  <c r="J334" i="1" s="1"/>
  <c r="F334" i="1" l="1"/>
  <c r="M334" i="1"/>
  <c r="D335" i="1" s="1"/>
  <c r="K334" i="1"/>
  <c r="H335" i="1" s="1"/>
  <c r="L334" i="1"/>
  <c r="C335" i="1" s="1"/>
  <c r="N334" i="1"/>
  <c r="I335" i="1" s="1"/>
  <c r="O334" i="1"/>
  <c r="J335" i="1" s="1"/>
  <c r="F335" i="1" l="1"/>
  <c r="K335" i="1"/>
  <c r="H336" i="1" s="1"/>
  <c r="M335" i="1"/>
  <c r="D336" i="1" s="1"/>
  <c r="L335" i="1"/>
  <c r="C336" i="1" s="1"/>
  <c r="N335" i="1"/>
  <c r="I336" i="1" s="1"/>
  <c r="O335" i="1"/>
  <c r="J336" i="1" s="1"/>
  <c r="F336" i="1" l="1"/>
  <c r="M336" i="1"/>
  <c r="D337" i="1" s="1"/>
  <c r="K336" i="1"/>
  <c r="H337" i="1" s="1"/>
  <c r="L336" i="1"/>
  <c r="C337" i="1" s="1"/>
  <c r="N336" i="1"/>
  <c r="I337" i="1" s="1"/>
  <c r="O336" i="1"/>
  <c r="J337" i="1" s="1"/>
  <c r="F337" i="1" l="1"/>
  <c r="K337" i="1"/>
  <c r="H338" i="1" s="1"/>
  <c r="M337" i="1"/>
  <c r="D338" i="1" s="1"/>
  <c r="L337" i="1"/>
  <c r="C338" i="1" s="1"/>
  <c r="N337" i="1"/>
  <c r="I338" i="1" s="1"/>
  <c r="O337" i="1"/>
  <c r="J338" i="1" s="1"/>
  <c r="F338" i="1" l="1"/>
  <c r="M338" i="1"/>
  <c r="D339" i="1" s="1"/>
  <c r="K338" i="1"/>
  <c r="H339" i="1" s="1"/>
  <c r="L338" i="1"/>
  <c r="C339" i="1" s="1"/>
  <c r="N338" i="1"/>
  <c r="I339" i="1" s="1"/>
  <c r="O338" i="1"/>
  <c r="J339" i="1" s="1"/>
  <c r="F339" i="1" l="1"/>
  <c r="K339" i="1"/>
  <c r="H340" i="1" s="1"/>
  <c r="M339" i="1"/>
  <c r="D340" i="1" s="1"/>
  <c r="L339" i="1"/>
  <c r="C340" i="1" s="1"/>
  <c r="N339" i="1"/>
  <c r="I340" i="1" s="1"/>
  <c r="O339" i="1"/>
  <c r="J340" i="1" s="1"/>
  <c r="F340" i="1" l="1"/>
  <c r="M340" i="1"/>
  <c r="D341" i="1" s="1"/>
  <c r="K340" i="1"/>
  <c r="H341" i="1" s="1"/>
  <c r="L340" i="1"/>
  <c r="C341" i="1" s="1"/>
  <c r="N340" i="1"/>
  <c r="I341" i="1" s="1"/>
  <c r="O340" i="1"/>
  <c r="J341" i="1" s="1"/>
  <c r="F341" i="1" l="1"/>
  <c r="K341" i="1"/>
  <c r="H342" i="1" s="1"/>
  <c r="M341" i="1"/>
  <c r="D342" i="1" s="1"/>
  <c r="L341" i="1"/>
  <c r="C342" i="1" s="1"/>
  <c r="N341" i="1"/>
  <c r="I342" i="1" s="1"/>
  <c r="O341" i="1"/>
  <c r="J342" i="1" s="1"/>
  <c r="F342" i="1" l="1"/>
  <c r="K342" i="1"/>
  <c r="H343" i="1" s="1"/>
  <c r="M342" i="1"/>
  <c r="D343" i="1" s="1"/>
  <c r="L342" i="1"/>
  <c r="C343" i="1" s="1"/>
  <c r="F343" i="1" s="1"/>
  <c r="N342" i="1"/>
  <c r="I343" i="1" s="1"/>
  <c r="O342" i="1"/>
  <c r="J343" i="1" s="1"/>
  <c r="M343" i="1" l="1"/>
  <c r="D344" i="1" s="1"/>
  <c r="K343" i="1"/>
  <c r="H344" i="1" s="1"/>
  <c r="L343" i="1"/>
  <c r="C344" i="1" s="1"/>
  <c r="N343" i="1"/>
  <c r="I344" i="1" s="1"/>
  <c r="O343" i="1"/>
  <c r="J344" i="1" s="1"/>
  <c r="F344" i="1" l="1"/>
  <c r="K344" i="1"/>
  <c r="H345" i="1" s="1"/>
  <c r="M344" i="1"/>
  <c r="D345" i="1" s="1"/>
  <c r="L344" i="1"/>
  <c r="C345" i="1" s="1"/>
  <c r="N344" i="1"/>
  <c r="I345" i="1" s="1"/>
  <c r="O344" i="1"/>
  <c r="J345" i="1" s="1"/>
  <c r="F345" i="1" l="1"/>
  <c r="M345" i="1"/>
  <c r="D346" i="1" s="1"/>
  <c r="K345" i="1"/>
  <c r="H346" i="1" s="1"/>
  <c r="L345" i="1"/>
  <c r="C346" i="1" s="1"/>
  <c r="N345" i="1"/>
  <c r="I346" i="1" s="1"/>
  <c r="O345" i="1"/>
  <c r="J346" i="1" s="1"/>
  <c r="F346" i="1" l="1"/>
  <c r="K346" i="1"/>
  <c r="H347" i="1" s="1"/>
  <c r="M346" i="1"/>
  <c r="D347" i="1" s="1"/>
  <c r="L346" i="1"/>
  <c r="C347" i="1" s="1"/>
  <c r="N346" i="1"/>
  <c r="I347" i="1" s="1"/>
  <c r="O346" i="1"/>
  <c r="J347" i="1" s="1"/>
  <c r="F347" i="1" l="1"/>
  <c r="M347" i="1"/>
  <c r="D348" i="1" s="1"/>
  <c r="K347" i="1"/>
  <c r="H348" i="1" s="1"/>
  <c r="L347" i="1"/>
  <c r="C348" i="1" s="1"/>
  <c r="N347" i="1"/>
  <c r="I348" i="1" s="1"/>
  <c r="O347" i="1"/>
  <c r="J348" i="1" s="1"/>
  <c r="F348" i="1" l="1"/>
  <c r="K348" i="1"/>
  <c r="H349" i="1" s="1"/>
  <c r="M348" i="1"/>
  <c r="D349" i="1" s="1"/>
  <c r="L348" i="1"/>
  <c r="C349" i="1" s="1"/>
  <c r="N348" i="1"/>
  <c r="I349" i="1" s="1"/>
  <c r="O348" i="1"/>
  <c r="J349" i="1" s="1"/>
  <c r="F349" i="1" l="1"/>
  <c r="M349" i="1"/>
  <c r="D350" i="1" s="1"/>
  <c r="K349" i="1"/>
  <c r="H350" i="1" s="1"/>
  <c r="L349" i="1"/>
  <c r="C350" i="1" s="1"/>
  <c r="N349" i="1"/>
  <c r="I350" i="1" s="1"/>
  <c r="O349" i="1"/>
  <c r="J350" i="1" s="1"/>
  <c r="F350" i="1" l="1"/>
  <c r="M350" i="1"/>
  <c r="D351" i="1" s="1"/>
  <c r="K350" i="1"/>
  <c r="H351" i="1" s="1"/>
  <c r="L350" i="1"/>
  <c r="C351" i="1" s="1"/>
  <c r="N350" i="1"/>
  <c r="I351" i="1" s="1"/>
  <c r="O350" i="1"/>
  <c r="J351" i="1" s="1"/>
  <c r="F351" i="1" l="1"/>
  <c r="M351" i="1"/>
  <c r="D352" i="1" s="1"/>
  <c r="K351" i="1"/>
  <c r="H352" i="1" s="1"/>
  <c r="L351" i="1"/>
  <c r="C352" i="1" s="1"/>
  <c r="N351" i="1"/>
  <c r="I352" i="1" s="1"/>
  <c r="O351" i="1"/>
  <c r="J352" i="1" s="1"/>
  <c r="F352" i="1" l="1"/>
  <c r="K352" i="1"/>
  <c r="H353" i="1" s="1"/>
  <c r="M352" i="1"/>
  <c r="D353" i="1" s="1"/>
  <c r="L352" i="1"/>
  <c r="C353" i="1" s="1"/>
  <c r="F353" i="1" s="1"/>
  <c r="N352" i="1"/>
  <c r="I353" i="1" s="1"/>
  <c r="O352" i="1"/>
  <c r="J353" i="1" s="1"/>
  <c r="M353" i="1" l="1"/>
  <c r="D354" i="1" s="1"/>
  <c r="K353" i="1"/>
  <c r="H354" i="1" s="1"/>
  <c r="L353" i="1"/>
  <c r="C354" i="1" s="1"/>
  <c r="N353" i="1"/>
  <c r="I354" i="1" s="1"/>
  <c r="O353" i="1"/>
  <c r="J354" i="1" s="1"/>
  <c r="F354" i="1" l="1"/>
  <c r="K354" i="1"/>
  <c r="H355" i="1" s="1"/>
  <c r="M354" i="1"/>
  <c r="D355" i="1" s="1"/>
  <c r="L354" i="1"/>
  <c r="C355" i="1" s="1"/>
  <c r="N354" i="1"/>
  <c r="I355" i="1" s="1"/>
  <c r="O354" i="1"/>
  <c r="J355" i="1" s="1"/>
  <c r="F355" i="1" l="1"/>
  <c r="K355" i="1"/>
  <c r="H356" i="1" s="1"/>
  <c r="M355" i="1"/>
  <c r="D356" i="1" s="1"/>
  <c r="L355" i="1"/>
  <c r="C356" i="1" s="1"/>
  <c r="N355" i="1"/>
  <c r="I356" i="1" s="1"/>
  <c r="O355" i="1"/>
  <c r="J356" i="1" s="1"/>
  <c r="F356" i="1" l="1"/>
  <c r="M356" i="1"/>
  <c r="D357" i="1" s="1"/>
  <c r="K356" i="1"/>
  <c r="H357" i="1" s="1"/>
  <c r="L356" i="1"/>
  <c r="C357" i="1" s="1"/>
  <c r="N356" i="1"/>
  <c r="I357" i="1" s="1"/>
  <c r="O356" i="1"/>
  <c r="J357" i="1" s="1"/>
  <c r="F357" i="1" l="1"/>
  <c r="K357" i="1"/>
  <c r="H358" i="1" s="1"/>
  <c r="M357" i="1"/>
  <c r="D358" i="1" s="1"/>
  <c r="L357" i="1"/>
  <c r="C358" i="1" s="1"/>
  <c r="N357" i="1"/>
  <c r="I358" i="1" s="1"/>
  <c r="O357" i="1"/>
  <c r="J358" i="1" s="1"/>
  <c r="F358" i="1" l="1"/>
  <c r="K358" i="1"/>
  <c r="H359" i="1" s="1"/>
  <c r="M358" i="1"/>
  <c r="D359" i="1" s="1"/>
  <c r="L358" i="1"/>
  <c r="C359" i="1" s="1"/>
  <c r="N358" i="1"/>
  <c r="I359" i="1" s="1"/>
  <c r="O358" i="1"/>
  <c r="J359" i="1" s="1"/>
  <c r="F359" i="1" l="1"/>
  <c r="M359" i="1"/>
  <c r="D360" i="1" s="1"/>
  <c r="K359" i="1"/>
  <c r="H360" i="1" s="1"/>
  <c r="L359" i="1"/>
  <c r="C360" i="1" s="1"/>
  <c r="F360" i="1" s="1"/>
  <c r="N359" i="1"/>
  <c r="I360" i="1" s="1"/>
  <c r="O359" i="1"/>
  <c r="J360" i="1" s="1"/>
  <c r="K360" i="1" l="1"/>
  <c r="H361" i="1" s="1"/>
  <c r="M360" i="1"/>
  <c r="D361" i="1" s="1"/>
  <c r="L360" i="1"/>
  <c r="C361" i="1" s="1"/>
  <c r="N360" i="1"/>
  <c r="I361" i="1" s="1"/>
  <c r="O360" i="1"/>
  <c r="J361" i="1" s="1"/>
  <c r="F361" i="1" l="1"/>
  <c r="M361" i="1"/>
  <c r="D362" i="1" s="1"/>
  <c r="K361" i="1"/>
  <c r="H362" i="1" s="1"/>
  <c r="L361" i="1"/>
  <c r="C362" i="1" s="1"/>
  <c r="N361" i="1"/>
  <c r="I362" i="1" s="1"/>
  <c r="O361" i="1"/>
  <c r="J362" i="1" s="1"/>
  <c r="F362" i="1" l="1"/>
  <c r="M362" i="1"/>
  <c r="D363" i="1" s="1"/>
  <c r="K362" i="1"/>
  <c r="H363" i="1" s="1"/>
  <c r="L362" i="1"/>
  <c r="C363" i="1" s="1"/>
  <c r="N362" i="1"/>
  <c r="I363" i="1" s="1"/>
  <c r="O362" i="1"/>
  <c r="J363" i="1" s="1"/>
  <c r="F363" i="1" l="1"/>
  <c r="K363" i="1"/>
  <c r="H364" i="1" s="1"/>
  <c r="M363" i="1"/>
  <c r="D364" i="1" s="1"/>
  <c r="L363" i="1"/>
  <c r="C364" i="1" s="1"/>
  <c r="N363" i="1"/>
  <c r="I364" i="1" s="1"/>
  <c r="O363" i="1"/>
  <c r="J364" i="1" s="1"/>
  <c r="F364" i="1" l="1"/>
  <c r="M364" i="1"/>
  <c r="D365" i="1" s="1"/>
  <c r="K364" i="1"/>
  <c r="H365" i="1" s="1"/>
  <c r="L364" i="1"/>
  <c r="C365" i="1" s="1"/>
  <c r="N364" i="1"/>
  <c r="I365" i="1" s="1"/>
  <c r="O364" i="1"/>
  <c r="J365" i="1" s="1"/>
  <c r="F365" i="1" l="1"/>
  <c r="K365" i="1"/>
  <c r="H366" i="1" s="1"/>
  <c r="M365" i="1"/>
  <c r="D366" i="1" s="1"/>
  <c r="L365" i="1"/>
  <c r="C366" i="1" s="1"/>
  <c r="N365" i="1"/>
  <c r="I366" i="1" s="1"/>
  <c r="O365" i="1"/>
  <c r="J366" i="1" s="1"/>
  <c r="F366" i="1" l="1"/>
  <c r="M366" i="1"/>
  <c r="D367" i="1" s="1"/>
  <c r="K366" i="1"/>
  <c r="H367" i="1" s="1"/>
  <c r="L366" i="1"/>
  <c r="C367" i="1" s="1"/>
  <c r="N366" i="1"/>
  <c r="I367" i="1" s="1"/>
  <c r="O366" i="1"/>
  <c r="J367" i="1" s="1"/>
  <c r="F367" i="1" l="1"/>
  <c r="K367" i="1"/>
  <c r="H368" i="1" s="1"/>
  <c r="M367" i="1"/>
  <c r="D368" i="1" s="1"/>
  <c r="L367" i="1"/>
  <c r="C368" i="1" s="1"/>
  <c r="N367" i="1"/>
  <c r="I368" i="1" s="1"/>
  <c r="O367" i="1"/>
  <c r="J368" i="1" s="1"/>
  <c r="F368" i="1" l="1"/>
  <c r="M368" i="1"/>
  <c r="D369" i="1" s="1"/>
  <c r="K368" i="1"/>
  <c r="H369" i="1" s="1"/>
  <c r="L368" i="1"/>
  <c r="C369" i="1" s="1"/>
  <c r="N368" i="1"/>
  <c r="I369" i="1" s="1"/>
  <c r="O368" i="1"/>
  <c r="J369" i="1" s="1"/>
  <c r="F369" i="1" l="1"/>
  <c r="K369" i="1"/>
  <c r="H370" i="1" s="1"/>
  <c r="M369" i="1"/>
  <c r="D370" i="1" s="1"/>
  <c r="L369" i="1"/>
  <c r="C370" i="1" s="1"/>
  <c r="N369" i="1"/>
  <c r="I370" i="1" s="1"/>
  <c r="O369" i="1"/>
  <c r="J370" i="1" s="1"/>
  <c r="F370" i="1" l="1"/>
  <c r="M370" i="1"/>
  <c r="D371" i="1" s="1"/>
  <c r="K370" i="1"/>
  <c r="H371" i="1" s="1"/>
  <c r="L370" i="1"/>
  <c r="C371" i="1" s="1"/>
  <c r="N370" i="1"/>
  <c r="I371" i="1" s="1"/>
  <c r="O370" i="1"/>
  <c r="J371" i="1" s="1"/>
  <c r="F371" i="1" l="1"/>
  <c r="K371" i="1"/>
  <c r="H372" i="1" s="1"/>
  <c r="M371" i="1"/>
  <c r="D372" i="1" s="1"/>
  <c r="L371" i="1"/>
  <c r="C372" i="1" s="1"/>
  <c r="N371" i="1"/>
  <c r="I372" i="1" s="1"/>
  <c r="O371" i="1"/>
  <c r="J372" i="1" s="1"/>
  <c r="F372" i="1" l="1"/>
  <c r="K372" i="1"/>
  <c r="H373" i="1" s="1"/>
  <c r="M372" i="1"/>
  <c r="D373" i="1" s="1"/>
  <c r="L372" i="1"/>
  <c r="C373" i="1" s="1"/>
  <c r="N372" i="1"/>
  <c r="I373" i="1" s="1"/>
  <c r="O372" i="1"/>
  <c r="J373" i="1" s="1"/>
  <c r="F373" i="1" l="1"/>
  <c r="K373" i="1"/>
  <c r="H374" i="1" s="1"/>
  <c r="M373" i="1"/>
  <c r="D374" i="1" s="1"/>
  <c r="L373" i="1"/>
  <c r="C374" i="1" s="1"/>
  <c r="N373" i="1"/>
  <c r="I374" i="1" s="1"/>
  <c r="O373" i="1"/>
  <c r="J374" i="1" s="1"/>
  <c r="F374" i="1" l="1"/>
  <c r="M374" i="1"/>
  <c r="D375" i="1" s="1"/>
  <c r="K374" i="1"/>
  <c r="H375" i="1" s="1"/>
  <c r="L374" i="1"/>
  <c r="C375" i="1" s="1"/>
  <c r="N374" i="1"/>
  <c r="I375" i="1" s="1"/>
  <c r="O374" i="1"/>
  <c r="J375" i="1" s="1"/>
  <c r="F375" i="1" l="1"/>
  <c r="K375" i="1"/>
  <c r="H376" i="1" s="1"/>
  <c r="M375" i="1"/>
  <c r="D376" i="1" s="1"/>
  <c r="L375" i="1"/>
  <c r="C376" i="1" s="1"/>
  <c r="F376" i="1" s="1"/>
  <c r="N375" i="1"/>
  <c r="I376" i="1" s="1"/>
  <c r="O375" i="1"/>
  <c r="J376" i="1" s="1"/>
  <c r="M376" i="1" l="1"/>
  <c r="D377" i="1" s="1"/>
  <c r="K376" i="1"/>
  <c r="H377" i="1" s="1"/>
  <c r="L376" i="1"/>
  <c r="C377" i="1" s="1"/>
  <c r="N376" i="1"/>
  <c r="I377" i="1" s="1"/>
  <c r="O376" i="1"/>
  <c r="J377" i="1" s="1"/>
  <c r="F377" i="1" l="1"/>
  <c r="K377" i="1"/>
  <c r="H378" i="1" s="1"/>
  <c r="M377" i="1"/>
  <c r="D378" i="1" s="1"/>
  <c r="L377" i="1"/>
  <c r="C378" i="1" s="1"/>
  <c r="N377" i="1"/>
  <c r="I378" i="1" s="1"/>
  <c r="O377" i="1"/>
  <c r="J378" i="1" s="1"/>
  <c r="F378" i="1" l="1"/>
  <c r="K378" i="1"/>
  <c r="H379" i="1" s="1"/>
  <c r="M378" i="1"/>
  <c r="D379" i="1" s="1"/>
  <c r="L378" i="1"/>
  <c r="C379" i="1" s="1"/>
  <c r="N378" i="1"/>
  <c r="I379" i="1" s="1"/>
  <c r="O378" i="1"/>
  <c r="J379" i="1" s="1"/>
  <c r="F379" i="1" l="1"/>
  <c r="M379" i="1"/>
  <c r="D380" i="1" s="1"/>
  <c r="K379" i="1"/>
  <c r="H380" i="1" s="1"/>
  <c r="L379" i="1"/>
  <c r="C380" i="1" s="1"/>
  <c r="F380" i="1" s="1"/>
  <c r="N379" i="1"/>
  <c r="I380" i="1" s="1"/>
  <c r="O379" i="1"/>
  <c r="J380" i="1" s="1"/>
  <c r="K380" i="1" l="1"/>
  <c r="H381" i="1" s="1"/>
  <c r="M380" i="1"/>
  <c r="D381" i="1" s="1"/>
  <c r="L380" i="1"/>
  <c r="C381" i="1" s="1"/>
  <c r="N380" i="1"/>
  <c r="I381" i="1" s="1"/>
  <c r="O380" i="1"/>
  <c r="J381" i="1" s="1"/>
  <c r="F381" i="1" l="1"/>
  <c r="K381" i="1"/>
  <c r="H382" i="1" s="1"/>
  <c r="M381" i="1"/>
  <c r="D382" i="1" s="1"/>
  <c r="L381" i="1"/>
  <c r="C382" i="1" s="1"/>
  <c r="N381" i="1"/>
  <c r="I382" i="1" s="1"/>
  <c r="O381" i="1"/>
  <c r="J382" i="1" s="1"/>
  <c r="F382" i="1" l="1"/>
  <c r="M382" i="1"/>
  <c r="D383" i="1" s="1"/>
  <c r="K382" i="1"/>
  <c r="H383" i="1" s="1"/>
  <c r="L382" i="1"/>
  <c r="C383" i="1" s="1"/>
  <c r="N382" i="1"/>
  <c r="I383" i="1" s="1"/>
  <c r="O382" i="1"/>
  <c r="J383" i="1" s="1"/>
  <c r="F383" i="1" l="1"/>
  <c r="K383" i="1"/>
  <c r="H384" i="1" s="1"/>
  <c r="M383" i="1"/>
  <c r="D384" i="1" s="1"/>
  <c r="L383" i="1"/>
  <c r="C384" i="1" s="1"/>
  <c r="N383" i="1"/>
  <c r="I384" i="1" s="1"/>
  <c r="O383" i="1"/>
  <c r="J384" i="1" s="1"/>
  <c r="F384" i="1" l="1"/>
  <c r="M384" i="1"/>
  <c r="D385" i="1" s="1"/>
  <c r="K384" i="1"/>
  <c r="H385" i="1" s="1"/>
  <c r="L384" i="1"/>
  <c r="C385" i="1" s="1"/>
  <c r="N384" i="1"/>
  <c r="I385" i="1" s="1"/>
  <c r="O384" i="1"/>
  <c r="J385" i="1" s="1"/>
  <c r="F385" i="1" l="1"/>
  <c r="K385" i="1"/>
  <c r="H386" i="1" s="1"/>
  <c r="M385" i="1"/>
  <c r="D386" i="1" s="1"/>
  <c r="L385" i="1"/>
  <c r="C386" i="1" s="1"/>
  <c r="N385" i="1"/>
  <c r="I386" i="1" s="1"/>
  <c r="O385" i="1"/>
  <c r="J386" i="1" s="1"/>
  <c r="F386" i="1" l="1"/>
  <c r="K386" i="1"/>
  <c r="H387" i="1" s="1"/>
  <c r="M386" i="1"/>
  <c r="D387" i="1" s="1"/>
  <c r="L386" i="1"/>
  <c r="C387" i="1" s="1"/>
  <c r="N386" i="1"/>
  <c r="I387" i="1" s="1"/>
  <c r="O386" i="1"/>
  <c r="J387" i="1" s="1"/>
  <c r="F387" i="1" l="1"/>
  <c r="M387" i="1"/>
  <c r="D388" i="1" s="1"/>
  <c r="K387" i="1"/>
  <c r="H388" i="1" s="1"/>
  <c r="L387" i="1"/>
  <c r="C388" i="1" s="1"/>
  <c r="N387" i="1"/>
  <c r="I388" i="1" s="1"/>
  <c r="O387" i="1"/>
  <c r="J388" i="1" s="1"/>
  <c r="F388" i="1" l="1"/>
  <c r="K388" i="1"/>
  <c r="H389" i="1" s="1"/>
  <c r="M388" i="1"/>
  <c r="D389" i="1" s="1"/>
  <c r="L388" i="1"/>
  <c r="C389" i="1" s="1"/>
  <c r="F389" i="1" s="1"/>
  <c r="N388" i="1"/>
  <c r="I389" i="1" s="1"/>
  <c r="O388" i="1"/>
  <c r="J389" i="1" s="1"/>
  <c r="M389" i="1" l="1"/>
  <c r="D390" i="1" s="1"/>
  <c r="K389" i="1"/>
  <c r="H390" i="1" s="1"/>
  <c r="L389" i="1"/>
  <c r="C390" i="1" s="1"/>
  <c r="N389" i="1"/>
  <c r="I390" i="1" s="1"/>
  <c r="O389" i="1"/>
  <c r="J390" i="1" s="1"/>
  <c r="F390" i="1" l="1"/>
  <c r="K390" i="1"/>
  <c r="H391" i="1" s="1"/>
  <c r="M390" i="1"/>
  <c r="D391" i="1" s="1"/>
  <c r="L390" i="1"/>
  <c r="C391" i="1" s="1"/>
  <c r="N390" i="1"/>
  <c r="I391" i="1" s="1"/>
  <c r="O390" i="1"/>
  <c r="J391" i="1" s="1"/>
  <c r="F391" i="1" l="1"/>
  <c r="K391" i="1"/>
  <c r="H392" i="1" s="1"/>
  <c r="M391" i="1"/>
  <c r="D392" i="1" s="1"/>
  <c r="L391" i="1"/>
  <c r="C392" i="1" s="1"/>
  <c r="N391" i="1"/>
  <c r="I392" i="1" s="1"/>
  <c r="O391" i="1"/>
  <c r="J392" i="1" s="1"/>
  <c r="F392" i="1" l="1"/>
  <c r="K392" i="1"/>
  <c r="H393" i="1" s="1"/>
  <c r="M392" i="1"/>
  <c r="D393" i="1" s="1"/>
  <c r="L392" i="1"/>
  <c r="C393" i="1" s="1"/>
  <c r="N392" i="1"/>
  <c r="I393" i="1" s="1"/>
  <c r="O392" i="1"/>
  <c r="J393" i="1" s="1"/>
  <c r="F393" i="1" l="1"/>
  <c r="M393" i="1"/>
  <c r="D394" i="1" s="1"/>
  <c r="K393" i="1"/>
  <c r="H394" i="1" s="1"/>
  <c r="L393" i="1"/>
  <c r="C394" i="1" s="1"/>
  <c r="N393" i="1"/>
  <c r="I394" i="1" s="1"/>
  <c r="O393" i="1"/>
  <c r="J394" i="1" s="1"/>
  <c r="F394" i="1" l="1"/>
  <c r="K394" i="1"/>
  <c r="H395" i="1" s="1"/>
  <c r="M394" i="1"/>
  <c r="D395" i="1" s="1"/>
  <c r="L394" i="1"/>
  <c r="C395" i="1" s="1"/>
  <c r="N394" i="1"/>
  <c r="I395" i="1" s="1"/>
  <c r="O394" i="1"/>
  <c r="J395" i="1" s="1"/>
  <c r="F395" i="1" l="1"/>
  <c r="M395" i="1"/>
  <c r="D396" i="1" s="1"/>
  <c r="K395" i="1"/>
  <c r="H396" i="1" s="1"/>
  <c r="L395" i="1"/>
  <c r="C396" i="1" s="1"/>
  <c r="N395" i="1"/>
  <c r="I396" i="1" s="1"/>
  <c r="O395" i="1"/>
  <c r="J396" i="1" s="1"/>
  <c r="F396" i="1" l="1"/>
  <c r="K396" i="1"/>
  <c r="H397" i="1" s="1"/>
  <c r="M396" i="1"/>
  <c r="D397" i="1" s="1"/>
  <c r="L396" i="1"/>
  <c r="C397" i="1" s="1"/>
  <c r="N396" i="1"/>
  <c r="I397" i="1" s="1"/>
  <c r="O396" i="1"/>
  <c r="J397" i="1" s="1"/>
  <c r="F397" i="1" l="1"/>
  <c r="K397" i="1"/>
  <c r="H398" i="1" s="1"/>
  <c r="M397" i="1"/>
  <c r="D398" i="1" s="1"/>
  <c r="L397" i="1"/>
  <c r="C398" i="1" s="1"/>
  <c r="N397" i="1"/>
  <c r="I398" i="1" s="1"/>
  <c r="O397" i="1"/>
  <c r="J398" i="1" s="1"/>
  <c r="F398" i="1" l="1"/>
  <c r="K398" i="1"/>
  <c r="H399" i="1" s="1"/>
  <c r="M398" i="1"/>
  <c r="D399" i="1" s="1"/>
  <c r="L398" i="1"/>
  <c r="C399" i="1" s="1"/>
  <c r="N398" i="1"/>
  <c r="I399" i="1" s="1"/>
  <c r="O398" i="1"/>
  <c r="J399" i="1" s="1"/>
  <c r="F399" i="1" l="1"/>
  <c r="K399" i="1"/>
  <c r="H400" i="1" s="1"/>
  <c r="M399" i="1"/>
  <c r="D400" i="1" s="1"/>
  <c r="L399" i="1"/>
  <c r="C400" i="1" s="1"/>
  <c r="F400" i="1" s="1"/>
  <c r="N399" i="1"/>
  <c r="I400" i="1" s="1"/>
  <c r="O399" i="1"/>
  <c r="J400" i="1" s="1"/>
  <c r="M400" i="1" l="1"/>
  <c r="D401" i="1" s="1"/>
  <c r="K400" i="1"/>
  <c r="H401" i="1" s="1"/>
  <c r="L400" i="1"/>
  <c r="C401" i="1" s="1"/>
  <c r="F401" i="1" s="1"/>
  <c r="N400" i="1"/>
  <c r="I401" i="1" s="1"/>
  <c r="O400" i="1"/>
  <c r="J401" i="1" s="1"/>
  <c r="M401" i="1" l="1"/>
  <c r="D402" i="1" s="1"/>
  <c r="K401" i="1"/>
  <c r="H402" i="1" s="1"/>
  <c r="L401" i="1"/>
  <c r="C402" i="1" s="1"/>
  <c r="N401" i="1"/>
  <c r="I402" i="1" s="1"/>
  <c r="O401" i="1"/>
  <c r="J402" i="1" s="1"/>
  <c r="F402" i="1" l="1"/>
  <c r="K402" i="1"/>
  <c r="H403" i="1" s="1"/>
  <c r="M402" i="1"/>
  <c r="D403" i="1" s="1"/>
  <c r="L402" i="1"/>
  <c r="C403" i="1" s="1"/>
  <c r="N402" i="1"/>
  <c r="I403" i="1" s="1"/>
  <c r="O402" i="1"/>
  <c r="J403" i="1" s="1"/>
  <c r="F403" i="1" l="1"/>
  <c r="K403" i="1"/>
  <c r="H404" i="1" s="1"/>
  <c r="M403" i="1"/>
  <c r="D404" i="1" s="1"/>
  <c r="L403" i="1"/>
  <c r="C404" i="1" s="1"/>
  <c r="N403" i="1"/>
  <c r="I404" i="1" s="1"/>
  <c r="O403" i="1"/>
  <c r="J404" i="1" s="1"/>
  <c r="F404" i="1" l="1"/>
  <c r="K404" i="1"/>
  <c r="H405" i="1" s="1"/>
  <c r="M404" i="1"/>
  <c r="D405" i="1" s="1"/>
  <c r="L404" i="1"/>
  <c r="C405" i="1" s="1"/>
  <c r="N404" i="1"/>
  <c r="I405" i="1" s="1"/>
  <c r="O404" i="1"/>
  <c r="J405" i="1" s="1"/>
  <c r="F405" i="1" l="1"/>
  <c r="K405" i="1"/>
  <c r="H406" i="1" s="1"/>
  <c r="M405" i="1"/>
  <c r="D406" i="1" s="1"/>
  <c r="L405" i="1"/>
  <c r="C406" i="1" s="1"/>
  <c r="N405" i="1"/>
  <c r="I406" i="1" s="1"/>
  <c r="O405" i="1"/>
  <c r="J406" i="1" s="1"/>
  <c r="F406" i="1" l="1"/>
  <c r="M406" i="1"/>
  <c r="D407" i="1" s="1"/>
  <c r="K406" i="1"/>
  <c r="H407" i="1" s="1"/>
  <c r="L406" i="1"/>
  <c r="C407" i="1" s="1"/>
  <c r="N406" i="1"/>
  <c r="I407" i="1" s="1"/>
  <c r="O406" i="1"/>
  <c r="J407" i="1" s="1"/>
  <c r="F407" i="1" l="1"/>
  <c r="K407" i="1"/>
  <c r="H408" i="1" s="1"/>
  <c r="M407" i="1"/>
  <c r="D408" i="1" s="1"/>
  <c r="L407" i="1"/>
  <c r="C408" i="1" s="1"/>
  <c r="N407" i="1"/>
  <c r="I408" i="1" s="1"/>
  <c r="O407" i="1"/>
  <c r="J408" i="1" s="1"/>
  <c r="F408" i="1" l="1"/>
  <c r="K408" i="1"/>
  <c r="H409" i="1" s="1"/>
  <c r="M408" i="1"/>
  <c r="D409" i="1" s="1"/>
  <c r="L408" i="1"/>
  <c r="C409" i="1" s="1"/>
  <c r="N408" i="1"/>
  <c r="I409" i="1" s="1"/>
  <c r="O408" i="1"/>
  <c r="J409" i="1" s="1"/>
  <c r="F409" i="1" l="1"/>
  <c r="K409" i="1"/>
  <c r="H410" i="1" s="1"/>
  <c r="M409" i="1"/>
  <c r="D410" i="1" s="1"/>
  <c r="L409" i="1"/>
  <c r="C410" i="1" s="1"/>
  <c r="N409" i="1"/>
  <c r="I410" i="1" s="1"/>
  <c r="O409" i="1"/>
  <c r="J410" i="1" s="1"/>
  <c r="F410" i="1" l="1"/>
  <c r="M410" i="1"/>
  <c r="D411" i="1" s="1"/>
  <c r="K410" i="1"/>
  <c r="H411" i="1" s="1"/>
  <c r="L410" i="1"/>
  <c r="C411" i="1" s="1"/>
  <c r="N410" i="1"/>
  <c r="I411" i="1" s="1"/>
  <c r="O410" i="1"/>
  <c r="J411" i="1" s="1"/>
  <c r="F411" i="1" l="1"/>
  <c r="K411" i="1"/>
  <c r="H412" i="1" s="1"/>
  <c r="M411" i="1"/>
  <c r="D412" i="1" s="1"/>
  <c r="L411" i="1"/>
  <c r="C412" i="1" s="1"/>
  <c r="N411" i="1"/>
  <c r="I412" i="1" s="1"/>
  <c r="O411" i="1"/>
  <c r="J412" i="1" s="1"/>
  <c r="F412" i="1" l="1"/>
  <c r="M412" i="1"/>
  <c r="D413" i="1" s="1"/>
  <c r="K412" i="1"/>
  <c r="H413" i="1" s="1"/>
  <c r="L412" i="1"/>
  <c r="C413" i="1" s="1"/>
  <c r="N412" i="1"/>
  <c r="I413" i="1" s="1"/>
  <c r="O412" i="1"/>
  <c r="J413" i="1" s="1"/>
  <c r="F413" i="1" l="1"/>
  <c r="K413" i="1"/>
  <c r="H414" i="1" s="1"/>
  <c r="M413" i="1"/>
  <c r="D414" i="1" s="1"/>
  <c r="L413" i="1"/>
  <c r="C414" i="1" s="1"/>
  <c r="F414" i="1" s="1"/>
  <c r="N413" i="1"/>
  <c r="I414" i="1" s="1"/>
  <c r="O413" i="1"/>
  <c r="J414" i="1" s="1"/>
  <c r="K414" i="1" l="1"/>
  <c r="H415" i="1" s="1"/>
  <c r="M414" i="1"/>
  <c r="D415" i="1" s="1"/>
  <c r="L414" i="1"/>
  <c r="C415" i="1" s="1"/>
  <c r="N414" i="1"/>
  <c r="I415" i="1" s="1"/>
  <c r="O414" i="1"/>
  <c r="J415" i="1" s="1"/>
  <c r="F415" i="1" l="1"/>
  <c r="M415" i="1"/>
  <c r="D416" i="1" s="1"/>
  <c r="K415" i="1"/>
  <c r="H416" i="1" s="1"/>
  <c r="L415" i="1"/>
  <c r="C416" i="1" s="1"/>
  <c r="N415" i="1"/>
  <c r="I416" i="1" s="1"/>
  <c r="O415" i="1"/>
  <c r="J416" i="1" s="1"/>
  <c r="F416" i="1" l="1"/>
  <c r="K416" i="1"/>
  <c r="H417" i="1" s="1"/>
  <c r="M416" i="1"/>
  <c r="D417" i="1" s="1"/>
  <c r="L416" i="1"/>
  <c r="C417" i="1" s="1"/>
  <c r="N416" i="1"/>
  <c r="I417" i="1" s="1"/>
  <c r="O416" i="1"/>
  <c r="J417" i="1" s="1"/>
  <c r="F417" i="1" l="1"/>
  <c r="M417" i="1"/>
  <c r="D418" i="1" s="1"/>
  <c r="K417" i="1"/>
  <c r="H418" i="1" s="1"/>
  <c r="L417" i="1"/>
  <c r="C418" i="1" s="1"/>
  <c r="N417" i="1"/>
  <c r="I418" i="1" s="1"/>
  <c r="O417" i="1"/>
  <c r="J418" i="1" s="1"/>
  <c r="F418" i="1" l="1"/>
  <c r="K418" i="1"/>
  <c r="H419" i="1" s="1"/>
  <c r="M418" i="1"/>
  <c r="D419" i="1" s="1"/>
  <c r="L418" i="1"/>
  <c r="C419" i="1" s="1"/>
  <c r="N418" i="1"/>
  <c r="I419" i="1" s="1"/>
  <c r="O418" i="1"/>
  <c r="J419" i="1" s="1"/>
  <c r="F419" i="1" l="1"/>
  <c r="M419" i="1"/>
  <c r="D420" i="1" s="1"/>
  <c r="K419" i="1"/>
  <c r="H420" i="1" s="1"/>
  <c r="L419" i="1"/>
  <c r="C420" i="1" s="1"/>
  <c r="N419" i="1"/>
  <c r="I420" i="1" s="1"/>
  <c r="O419" i="1"/>
  <c r="J420" i="1" s="1"/>
  <c r="F420" i="1" l="1"/>
  <c r="K420" i="1"/>
  <c r="H421" i="1" s="1"/>
  <c r="M420" i="1"/>
  <c r="D421" i="1" s="1"/>
  <c r="L420" i="1"/>
  <c r="C421" i="1" s="1"/>
  <c r="N420" i="1"/>
  <c r="I421" i="1" s="1"/>
  <c r="O420" i="1"/>
  <c r="J421" i="1" s="1"/>
  <c r="F421" i="1" l="1"/>
  <c r="M421" i="1"/>
  <c r="D422" i="1" s="1"/>
  <c r="K421" i="1"/>
  <c r="H422" i="1" s="1"/>
  <c r="L421" i="1"/>
  <c r="C422" i="1" s="1"/>
  <c r="N421" i="1"/>
  <c r="I422" i="1" s="1"/>
  <c r="O421" i="1"/>
  <c r="J422" i="1" s="1"/>
  <c r="F422" i="1" l="1"/>
  <c r="K422" i="1"/>
  <c r="H423" i="1" s="1"/>
  <c r="M422" i="1"/>
  <c r="D423" i="1" s="1"/>
  <c r="L422" i="1"/>
  <c r="C423" i="1" s="1"/>
  <c r="F423" i="1" s="1"/>
  <c r="N422" i="1"/>
  <c r="I423" i="1" s="1"/>
  <c r="O422" i="1"/>
  <c r="J423" i="1" s="1"/>
  <c r="M423" i="1" l="1"/>
  <c r="D424" i="1" s="1"/>
  <c r="K423" i="1"/>
  <c r="H424" i="1" s="1"/>
  <c r="L423" i="1"/>
  <c r="C424" i="1" s="1"/>
  <c r="N423" i="1"/>
  <c r="I424" i="1" s="1"/>
  <c r="O423" i="1"/>
  <c r="J424" i="1" s="1"/>
  <c r="F424" i="1" l="1"/>
  <c r="M424" i="1"/>
  <c r="D425" i="1" s="1"/>
  <c r="K424" i="1"/>
  <c r="H425" i="1" s="1"/>
  <c r="L424" i="1"/>
  <c r="C425" i="1" s="1"/>
  <c r="N424" i="1"/>
  <c r="I425" i="1" s="1"/>
  <c r="O424" i="1"/>
  <c r="J425" i="1" s="1"/>
  <c r="F425" i="1" l="1"/>
  <c r="K425" i="1"/>
  <c r="H426" i="1" s="1"/>
  <c r="M425" i="1"/>
  <c r="D426" i="1" s="1"/>
  <c r="L425" i="1"/>
  <c r="C426" i="1" s="1"/>
  <c r="N425" i="1"/>
  <c r="I426" i="1" s="1"/>
  <c r="O425" i="1"/>
  <c r="J426" i="1" s="1"/>
  <c r="F426" i="1" l="1"/>
  <c r="M426" i="1"/>
  <c r="D427" i="1" s="1"/>
  <c r="K426" i="1"/>
  <c r="H427" i="1" s="1"/>
  <c r="L426" i="1"/>
  <c r="C427" i="1" s="1"/>
  <c r="N426" i="1"/>
  <c r="I427" i="1" s="1"/>
  <c r="O426" i="1"/>
  <c r="J427" i="1" s="1"/>
  <c r="F427" i="1" l="1"/>
  <c r="K427" i="1"/>
  <c r="H428" i="1" s="1"/>
  <c r="M427" i="1"/>
  <c r="D428" i="1" s="1"/>
  <c r="L427" i="1"/>
  <c r="C428" i="1" s="1"/>
  <c r="N427" i="1"/>
  <c r="I428" i="1" s="1"/>
  <c r="O427" i="1"/>
  <c r="J428" i="1" s="1"/>
  <c r="F428" i="1" l="1"/>
  <c r="K428" i="1"/>
  <c r="H429" i="1" s="1"/>
  <c r="M428" i="1"/>
  <c r="D429" i="1" s="1"/>
  <c r="L428" i="1"/>
  <c r="C429" i="1" s="1"/>
  <c r="N428" i="1"/>
  <c r="I429" i="1" s="1"/>
  <c r="O428" i="1"/>
  <c r="J429" i="1" s="1"/>
  <c r="F429" i="1" l="1"/>
  <c r="M429" i="1"/>
  <c r="D430" i="1" s="1"/>
  <c r="K429" i="1"/>
  <c r="H430" i="1" s="1"/>
  <c r="L429" i="1"/>
  <c r="C430" i="1" s="1"/>
  <c r="N429" i="1"/>
  <c r="I430" i="1" s="1"/>
  <c r="O429" i="1"/>
  <c r="J430" i="1" s="1"/>
  <c r="F430" i="1" l="1"/>
  <c r="K430" i="1"/>
  <c r="H431" i="1" s="1"/>
  <c r="M430" i="1"/>
  <c r="D431" i="1" s="1"/>
  <c r="L430" i="1"/>
  <c r="C431" i="1" s="1"/>
  <c r="N430" i="1"/>
  <c r="I431" i="1" s="1"/>
  <c r="O430" i="1"/>
  <c r="J431" i="1" s="1"/>
  <c r="F431" i="1" l="1"/>
  <c r="M431" i="1"/>
  <c r="D432" i="1" s="1"/>
  <c r="K431" i="1"/>
  <c r="H432" i="1" s="1"/>
  <c r="L431" i="1"/>
  <c r="C432" i="1" s="1"/>
  <c r="N431" i="1"/>
  <c r="I432" i="1" s="1"/>
  <c r="O431" i="1"/>
  <c r="J432" i="1" s="1"/>
  <c r="F432" i="1" l="1"/>
  <c r="K432" i="1"/>
  <c r="H433" i="1" s="1"/>
  <c r="M432" i="1"/>
  <c r="D433" i="1" s="1"/>
  <c r="L432" i="1"/>
  <c r="C433" i="1" s="1"/>
  <c r="F433" i="1" s="1"/>
  <c r="N432" i="1"/>
  <c r="I433" i="1" s="1"/>
  <c r="O432" i="1"/>
  <c r="J433" i="1" s="1"/>
  <c r="M433" i="1" l="1"/>
  <c r="D434" i="1" s="1"/>
  <c r="K433" i="1"/>
  <c r="H434" i="1" s="1"/>
  <c r="L433" i="1"/>
  <c r="C434" i="1" s="1"/>
  <c r="N433" i="1"/>
  <c r="I434" i="1" s="1"/>
  <c r="O433" i="1"/>
  <c r="J434" i="1" s="1"/>
  <c r="F434" i="1" l="1"/>
  <c r="K434" i="1"/>
  <c r="H435" i="1" s="1"/>
  <c r="M434" i="1"/>
  <c r="D435" i="1" s="1"/>
  <c r="L434" i="1"/>
  <c r="C435" i="1" s="1"/>
  <c r="F435" i="1" s="1"/>
  <c r="N434" i="1"/>
  <c r="I435" i="1" s="1"/>
  <c r="O434" i="1"/>
  <c r="J435" i="1" s="1"/>
  <c r="M435" i="1" l="1"/>
  <c r="D436" i="1" s="1"/>
  <c r="K435" i="1"/>
  <c r="H436" i="1" s="1"/>
  <c r="L435" i="1"/>
  <c r="C436" i="1" s="1"/>
  <c r="N435" i="1"/>
  <c r="I436" i="1" s="1"/>
  <c r="O435" i="1"/>
  <c r="J436" i="1" s="1"/>
  <c r="F436" i="1" l="1"/>
  <c r="K436" i="1"/>
  <c r="H437" i="1" s="1"/>
  <c r="M436" i="1"/>
  <c r="D437" i="1" s="1"/>
  <c r="L436" i="1"/>
  <c r="C437" i="1" s="1"/>
  <c r="N436" i="1"/>
  <c r="I437" i="1" s="1"/>
  <c r="O436" i="1"/>
  <c r="J437" i="1" s="1"/>
  <c r="F437" i="1" l="1"/>
  <c r="K437" i="1"/>
  <c r="H438" i="1" s="1"/>
  <c r="M437" i="1"/>
  <c r="D438" i="1" s="1"/>
  <c r="L437" i="1"/>
  <c r="C438" i="1" s="1"/>
  <c r="N437" i="1"/>
  <c r="I438" i="1" s="1"/>
  <c r="O437" i="1"/>
  <c r="J438" i="1" s="1"/>
  <c r="F438" i="1" l="1"/>
  <c r="M438" i="1"/>
  <c r="D439" i="1" s="1"/>
  <c r="K438" i="1"/>
  <c r="H439" i="1" s="1"/>
  <c r="L438" i="1"/>
  <c r="C439" i="1" s="1"/>
  <c r="N438" i="1"/>
  <c r="I439" i="1" s="1"/>
  <c r="O438" i="1"/>
  <c r="J439" i="1" s="1"/>
  <c r="F439" i="1" l="1"/>
  <c r="K439" i="1"/>
  <c r="H440" i="1" s="1"/>
  <c r="M439" i="1"/>
  <c r="D440" i="1" s="1"/>
  <c r="L439" i="1"/>
  <c r="C440" i="1" s="1"/>
  <c r="N439" i="1"/>
  <c r="I440" i="1" s="1"/>
  <c r="O439" i="1"/>
  <c r="J440" i="1" s="1"/>
  <c r="F440" i="1" l="1"/>
  <c r="M440" i="1"/>
  <c r="D441" i="1" s="1"/>
  <c r="K440" i="1"/>
  <c r="H441" i="1" s="1"/>
  <c r="L440" i="1"/>
  <c r="C441" i="1" s="1"/>
  <c r="N440" i="1"/>
  <c r="I441" i="1" s="1"/>
  <c r="O440" i="1"/>
  <c r="J441" i="1" s="1"/>
  <c r="F441" i="1" l="1"/>
  <c r="M441" i="1"/>
  <c r="D442" i="1" s="1"/>
  <c r="K441" i="1"/>
  <c r="H442" i="1" s="1"/>
  <c r="L441" i="1"/>
  <c r="C442" i="1" s="1"/>
  <c r="N441" i="1"/>
  <c r="I442" i="1" s="1"/>
  <c r="O441" i="1"/>
  <c r="J442" i="1" s="1"/>
  <c r="F442" i="1" l="1"/>
  <c r="M442" i="1"/>
  <c r="D443" i="1" s="1"/>
  <c r="K442" i="1"/>
  <c r="H443" i="1" s="1"/>
  <c r="L442" i="1"/>
  <c r="C443" i="1" s="1"/>
  <c r="N442" i="1"/>
  <c r="I443" i="1" s="1"/>
  <c r="O442" i="1"/>
  <c r="J443" i="1" s="1"/>
  <c r="F443" i="1" l="1"/>
  <c r="K443" i="1"/>
  <c r="H444" i="1" s="1"/>
  <c r="M443" i="1"/>
  <c r="D444" i="1" s="1"/>
  <c r="L443" i="1"/>
  <c r="C444" i="1" s="1"/>
  <c r="N443" i="1"/>
  <c r="I444" i="1" s="1"/>
  <c r="O443" i="1"/>
  <c r="J444" i="1" s="1"/>
  <c r="F444" i="1" l="1"/>
  <c r="M444" i="1"/>
  <c r="D445" i="1" s="1"/>
  <c r="K444" i="1"/>
  <c r="H445" i="1" s="1"/>
  <c r="L444" i="1"/>
  <c r="C445" i="1" s="1"/>
  <c r="N444" i="1"/>
  <c r="I445" i="1" s="1"/>
  <c r="O444" i="1"/>
  <c r="J445" i="1" s="1"/>
  <c r="F445" i="1" l="1"/>
  <c r="K445" i="1"/>
  <c r="H446" i="1" s="1"/>
  <c r="M445" i="1"/>
  <c r="D446" i="1" s="1"/>
  <c r="L445" i="1"/>
  <c r="C446" i="1" s="1"/>
  <c r="F446" i="1" s="1"/>
  <c r="N445" i="1"/>
  <c r="I446" i="1" s="1"/>
  <c r="O445" i="1"/>
  <c r="J446" i="1" s="1"/>
  <c r="M446" i="1" l="1"/>
  <c r="D447" i="1" s="1"/>
  <c r="K446" i="1"/>
  <c r="H447" i="1" s="1"/>
  <c r="L446" i="1"/>
  <c r="C447" i="1" s="1"/>
  <c r="N446" i="1"/>
  <c r="I447" i="1" s="1"/>
  <c r="O446" i="1"/>
  <c r="J447" i="1" s="1"/>
  <c r="F447" i="1" l="1"/>
  <c r="K447" i="1"/>
  <c r="H448" i="1" s="1"/>
  <c r="M447" i="1"/>
  <c r="D448" i="1" s="1"/>
  <c r="L447" i="1"/>
  <c r="C448" i="1" s="1"/>
  <c r="N447" i="1"/>
  <c r="I448" i="1" s="1"/>
  <c r="O447" i="1"/>
  <c r="J448" i="1" s="1"/>
  <c r="F448" i="1" l="1"/>
  <c r="M448" i="1"/>
  <c r="D449" i="1" s="1"/>
  <c r="K448" i="1"/>
  <c r="H449" i="1" s="1"/>
  <c r="L448" i="1"/>
  <c r="C449" i="1" s="1"/>
  <c r="N448" i="1"/>
  <c r="I449" i="1" s="1"/>
  <c r="O448" i="1"/>
  <c r="J449" i="1" s="1"/>
  <c r="F449" i="1" l="1"/>
  <c r="K449" i="1"/>
  <c r="H450" i="1" s="1"/>
  <c r="M449" i="1"/>
  <c r="D450" i="1" s="1"/>
  <c r="L449" i="1"/>
  <c r="C450" i="1" s="1"/>
  <c r="N449" i="1"/>
  <c r="I450" i="1" s="1"/>
  <c r="O449" i="1"/>
  <c r="J450" i="1" s="1"/>
  <c r="F450" i="1" l="1"/>
  <c r="M450" i="1"/>
  <c r="D451" i="1" s="1"/>
  <c r="K450" i="1"/>
  <c r="H451" i="1" s="1"/>
  <c r="L450" i="1"/>
  <c r="C451" i="1" s="1"/>
  <c r="N450" i="1"/>
  <c r="I451" i="1" s="1"/>
  <c r="O450" i="1"/>
  <c r="J451" i="1" s="1"/>
  <c r="F451" i="1" l="1"/>
  <c r="K451" i="1"/>
  <c r="H452" i="1" s="1"/>
  <c r="M451" i="1"/>
  <c r="D452" i="1" s="1"/>
  <c r="L451" i="1"/>
  <c r="C452" i="1" s="1"/>
  <c r="F452" i="1" s="1"/>
  <c r="N451" i="1"/>
  <c r="I452" i="1" s="1"/>
  <c r="O451" i="1"/>
  <c r="J452" i="1" s="1"/>
  <c r="M452" i="1" l="1"/>
  <c r="D453" i="1" s="1"/>
  <c r="K452" i="1"/>
  <c r="H453" i="1" s="1"/>
  <c r="L452" i="1"/>
  <c r="C453" i="1" s="1"/>
  <c r="N452" i="1"/>
  <c r="I453" i="1" s="1"/>
  <c r="O452" i="1"/>
  <c r="J453" i="1" s="1"/>
  <c r="F453" i="1" l="1"/>
  <c r="K453" i="1"/>
  <c r="H454" i="1" s="1"/>
  <c r="M453" i="1"/>
  <c r="D454" i="1" s="1"/>
  <c r="L453" i="1"/>
  <c r="C454" i="1" s="1"/>
  <c r="N453" i="1"/>
  <c r="I454" i="1" s="1"/>
  <c r="O453" i="1"/>
  <c r="J454" i="1" s="1"/>
  <c r="F454" i="1" l="1"/>
  <c r="M454" i="1"/>
  <c r="D455" i="1" s="1"/>
  <c r="K454" i="1"/>
  <c r="H455" i="1" s="1"/>
  <c r="L454" i="1"/>
  <c r="C455" i="1" s="1"/>
  <c r="N454" i="1"/>
  <c r="I455" i="1" s="1"/>
  <c r="O454" i="1"/>
  <c r="J455" i="1" s="1"/>
  <c r="F455" i="1" l="1"/>
  <c r="K455" i="1"/>
  <c r="H456" i="1" s="1"/>
  <c r="M455" i="1"/>
  <c r="D456" i="1" s="1"/>
  <c r="L455" i="1"/>
  <c r="C456" i="1" s="1"/>
  <c r="F456" i="1" s="1"/>
  <c r="N455" i="1"/>
  <c r="I456" i="1" s="1"/>
  <c r="O455" i="1"/>
  <c r="J456" i="1" s="1"/>
  <c r="M456" i="1" l="1"/>
  <c r="D457" i="1" s="1"/>
  <c r="K456" i="1"/>
  <c r="H457" i="1" s="1"/>
  <c r="L456" i="1"/>
  <c r="C457" i="1" s="1"/>
  <c r="N456" i="1"/>
  <c r="I457" i="1" s="1"/>
  <c r="O456" i="1"/>
  <c r="J457" i="1" s="1"/>
  <c r="F457" i="1" l="1"/>
  <c r="K457" i="1"/>
  <c r="H458" i="1" s="1"/>
  <c r="M457" i="1"/>
  <c r="D458" i="1" s="1"/>
  <c r="L457" i="1"/>
  <c r="C458" i="1" s="1"/>
  <c r="N457" i="1"/>
  <c r="I458" i="1" s="1"/>
  <c r="O457" i="1"/>
  <c r="J458" i="1" s="1"/>
  <c r="F458" i="1" l="1"/>
  <c r="M458" i="1"/>
  <c r="D459" i="1" s="1"/>
  <c r="K458" i="1"/>
  <c r="H459" i="1" s="1"/>
  <c r="L458" i="1"/>
  <c r="C459" i="1" s="1"/>
  <c r="N458" i="1"/>
  <c r="I459" i="1" s="1"/>
  <c r="O458" i="1"/>
  <c r="J459" i="1" s="1"/>
  <c r="F459" i="1" l="1"/>
  <c r="K459" i="1"/>
  <c r="H460" i="1" s="1"/>
  <c r="M459" i="1"/>
  <c r="D460" i="1" s="1"/>
  <c r="L459" i="1"/>
  <c r="C460" i="1" s="1"/>
  <c r="N459" i="1"/>
  <c r="I460" i="1" s="1"/>
  <c r="O459" i="1"/>
  <c r="J460" i="1" s="1"/>
  <c r="F460" i="1" l="1"/>
  <c r="M460" i="1"/>
  <c r="D461" i="1" s="1"/>
  <c r="K460" i="1"/>
  <c r="H461" i="1" s="1"/>
  <c r="L460" i="1"/>
  <c r="C461" i="1" s="1"/>
  <c r="N460" i="1"/>
  <c r="I461" i="1" s="1"/>
  <c r="O460" i="1"/>
  <c r="J461" i="1" s="1"/>
  <c r="F461" i="1" l="1"/>
  <c r="K461" i="1"/>
  <c r="H462" i="1" s="1"/>
  <c r="M461" i="1"/>
  <c r="D462" i="1" s="1"/>
  <c r="L461" i="1"/>
  <c r="C462" i="1" s="1"/>
  <c r="N461" i="1"/>
  <c r="I462" i="1" s="1"/>
  <c r="O461" i="1"/>
  <c r="J462" i="1" s="1"/>
  <c r="F462" i="1" l="1"/>
  <c r="M462" i="1"/>
  <c r="D463" i="1" s="1"/>
  <c r="K462" i="1"/>
  <c r="H463" i="1" s="1"/>
  <c r="L462" i="1"/>
  <c r="C463" i="1" s="1"/>
  <c r="N462" i="1"/>
  <c r="I463" i="1" s="1"/>
  <c r="O462" i="1"/>
  <c r="J463" i="1" s="1"/>
  <c r="F463" i="1" l="1"/>
  <c r="K463" i="1"/>
  <c r="H464" i="1" s="1"/>
  <c r="M463" i="1"/>
  <c r="D464" i="1" s="1"/>
  <c r="L463" i="1"/>
  <c r="C464" i="1" s="1"/>
  <c r="N463" i="1"/>
  <c r="I464" i="1" s="1"/>
  <c r="O463" i="1"/>
  <c r="J464" i="1" s="1"/>
  <c r="F464" i="1" l="1"/>
  <c r="K464" i="1"/>
  <c r="H465" i="1" s="1"/>
  <c r="M464" i="1"/>
  <c r="D465" i="1" s="1"/>
  <c r="L464" i="1"/>
  <c r="C465" i="1" s="1"/>
  <c r="F465" i="1" s="1"/>
  <c r="N464" i="1"/>
  <c r="I465" i="1" s="1"/>
  <c r="O464" i="1"/>
  <c r="J465" i="1" s="1"/>
  <c r="M465" i="1" l="1"/>
  <c r="D466" i="1" s="1"/>
  <c r="K465" i="1"/>
  <c r="H466" i="1" s="1"/>
  <c r="L465" i="1"/>
  <c r="C466" i="1" s="1"/>
  <c r="N465" i="1"/>
  <c r="I466" i="1" s="1"/>
  <c r="O465" i="1"/>
  <c r="J466" i="1" s="1"/>
  <c r="F466" i="1" l="1"/>
  <c r="K466" i="1"/>
  <c r="H467" i="1" s="1"/>
  <c r="M466" i="1"/>
  <c r="D467" i="1" s="1"/>
  <c r="L466" i="1"/>
  <c r="C467" i="1" s="1"/>
  <c r="N466" i="1"/>
  <c r="I467" i="1" s="1"/>
  <c r="O466" i="1"/>
  <c r="J467" i="1" s="1"/>
  <c r="F467" i="1" l="1"/>
  <c r="M467" i="1"/>
  <c r="D468" i="1" s="1"/>
  <c r="K467" i="1"/>
  <c r="H468" i="1" s="1"/>
  <c r="L467" i="1"/>
  <c r="C468" i="1" s="1"/>
  <c r="N467" i="1"/>
  <c r="I468" i="1" s="1"/>
  <c r="O467" i="1"/>
  <c r="J468" i="1" s="1"/>
  <c r="F468" i="1" l="1"/>
  <c r="K468" i="1"/>
  <c r="H469" i="1" s="1"/>
  <c r="M468" i="1"/>
  <c r="D469" i="1" s="1"/>
  <c r="L468" i="1"/>
  <c r="C469" i="1" s="1"/>
  <c r="N468" i="1"/>
  <c r="I469" i="1" s="1"/>
  <c r="O468" i="1"/>
  <c r="J469" i="1" s="1"/>
  <c r="F469" i="1" l="1"/>
  <c r="K469" i="1"/>
  <c r="H470" i="1" s="1"/>
  <c r="M469" i="1"/>
  <c r="D470" i="1" s="1"/>
  <c r="L469" i="1"/>
  <c r="C470" i="1" s="1"/>
  <c r="N469" i="1"/>
  <c r="I470" i="1" s="1"/>
  <c r="O469" i="1"/>
  <c r="J470" i="1" s="1"/>
  <c r="F470" i="1" l="1"/>
  <c r="K470" i="1"/>
  <c r="H471" i="1" s="1"/>
  <c r="M470" i="1"/>
  <c r="D471" i="1" s="1"/>
  <c r="L470" i="1"/>
  <c r="C471" i="1" s="1"/>
  <c r="N470" i="1"/>
  <c r="I471" i="1" s="1"/>
  <c r="O470" i="1"/>
  <c r="J471" i="1" s="1"/>
  <c r="F471" i="1" l="1"/>
  <c r="K471" i="1"/>
  <c r="H472" i="1" s="1"/>
  <c r="M471" i="1"/>
  <c r="D472" i="1" s="1"/>
  <c r="L471" i="1"/>
  <c r="C472" i="1" s="1"/>
  <c r="N471" i="1"/>
  <c r="I472" i="1" s="1"/>
  <c r="O471" i="1"/>
  <c r="J472" i="1" s="1"/>
  <c r="F472" i="1" l="1"/>
  <c r="K472" i="1"/>
  <c r="H473" i="1" s="1"/>
  <c r="M472" i="1"/>
  <c r="D473" i="1" s="1"/>
  <c r="L472" i="1"/>
  <c r="C473" i="1" s="1"/>
  <c r="N472" i="1"/>
  <c r="I473" i="1" s="1"/>
  <c r="O472" i="1"/>
  <c r="J473" i="1" s="1"/>
  <c r="F473" i="1" l="1"/>
  <c r="M473" i="1"/>
  <c r="D474" i="1" s="1"/>
  <c r="K473" i="1"/>
  <c r="H474" i="1" s="1"/>
  <c r="L473" i="1"/>
  <c r="C474" i="1" s="1"/>
  <c r="N473" i="1"/>
  <c r="I474" i="1" s="1"/>
  <c r="O473" i="1"/>
  <c r="J474" i="1" s="1"/>
  <c r="F474" i="1" l="1"/>
  <c r="K474" i="1"/>
  <c r="H475" i="1" s="1"/>
  <c r="M474" i="1"/>
  <c r="D475" i="1" s="1"/>
  <c r="L474" i="1"/>
  <c r="C475" i="1" s="1"/>
  <c r="N474" i="1"/>
  <c r="I475" i="1" s="1"/>
  <c r="O474" i="1"/>
  <c r="J475" i="1" s="1"/>
  <c r="F475" i="1" l="1"/>
  <c r="M475" i="1"/>
  <c r="D476" i="1" s="1"/>
  <c r="K475" i="1"/>
  <c r="H476" i="1" s="1"/>
  <c r="L475" i="1"/>
  <c r="C476" i="1" s="1"/>
  <c r="N475" i="1"/>
  <c r="I476" i="1" s="1"/>
  <c r="O475" i="1"/>
  <c r="J476" i="1" s="1"/>
  <c r="F476" i="1" l="1"/>
  <c r="K476" i="1"/>
  <c r="H477" i="1" s="1"/>
  <c r="M476" i="1"/>
  <c r="D477" i="1" s="1"/>
  <c r="L476" i="1"/>
  <c r="C477" i="1" s="1"/>
  <c r="N476" i="1"/>
  <c r="I477" i="1" s="1"/>
  <c r="O476" i="1"/>
  <c r="J477" i="1" s="1"/>
  <c r="F477" i="1" l="1"/>
  <c r="M477" i="1"/>
  <c r="D478" i="1" s="1"/>
  <c r="K477" i="1"/>
  <c r="H478" i="1" s="1"/>
  <c r="L477" i="1"/>
  <c r="C478" i="1" s="1"/>
  <c r="F478" i="1" s="1"/>
  <c r="N477" i="1"/>
  <c r="I478" i="1" s="1"/>
  <c r="O477" i="1"/>
  <c r="J478" i="1" s="1"/>
  <c r="M478" i="1" l="1"/>
  <c r="D479" i="1" s="1"/>
  <c r="K478" i="1"/>
  <c r="H479" i="1" s="1"/>
  <c r="L478" i="1"/>
  <c r="C479" i="1" s="1"/>
  <c r="F479" i="1" s="1"/>
  <c r="N478" i="1"/>
  <c r="I479" i="1" s="1"/>
  <c r="O478" i="1"/>
  <c r="J479" i="1" s="1"/>
  <c r="K479" i="1" l="1"/>
  <c r="H480" i="1" s="1"/>
  <c r="M479" i="1"/>
  <c r="D480" i="1" s="1"/>
  <c r="L479" i="1"/>
  <c r="C480" i="1" s="1"/>
  <c r="N479" i="1"/>
  <c r="I480" i="1" s="1"/>
  <c r="O479" i="1"/>
  <c r="J480" i="1" s="1"/>
  <c r="F480" i="1" l="1"/>
  <c r="K480" i="1"/>
  <c r="H481" i="1" s="1"/>
  <c r="M480" i="1"/>
  <c r="D481" i="1" s="1"/>
  <c r="L480" i="1"/>
  <c r="C481" i="1" s="1"/>
  <c r="N480" i="1"/>
  <c r="I481" i="1" s="1"/>
  <c r="O480" i="1"/>
  <c r="J481" i="1" s="1"/>
  <c r="F481" i="1" l="1"/>
  <c r="M481" i="1"/>
  <c r="D482" i="1" s="1"/>
  <c r="K481" i="1"/>
  <c r="H482" i="1" s="1"/>
  <c r="L481" i="1"/>
  <c r="C482" i="1" s="1"/>
  <c r="N481" i="1"/>
  <c r="I482" i="1" s="1"/>
  <c r="O481" i="1"/>
  <c r="J482" i="1" s="1"/>
  <c r="F482" i="1" l="1"/>
  <c r="K482" i="1"/>
  <c r="H483" i="1" s="1"/>
  <c r="M482" i="1"/>
  <c r="D483" i="1" s="1"/>
  <c r="L482" i="1"/>
  <c r="C483" i="1" s="1"/>
  <c r="F483" i="1" s="1"/>
  <c r="N482" i="1"/>
  <c r="I483" i="1" s="1"/>
  <c r="O482" i="1"/>
  <c r="J483" i="1" s="1"/>
  <c r="K483" i="1" l="1"/>
  <c r="H484" i="1" s="1"/>
  <c r="M483" i="1"/>
  <c r="D484" i="1" s="1"/>
  <c r="L483" i="1"/>
  <c r="C484" i="1" s="1"/>
  <c r="F484" i="1" s="1"/>
  <c r="N483" i="1"/>
  <c r="I484" i="1" s="1"/>
  <c r="O483" i="1"/>
  <c r="J484" i="1" s="1"/>
  <c r="M484" i="1" l="1"/>
  <c r="D485" i="1" s="1"/>
  <c r="K484" i="1"/>
  <c r="H485" i="1" s="1"/>
  <c r="L484" i="1"/>
  <c r="C485" i="1" s="1"/>
  <c r="N484" i="1"/>
  <c r="I485" i="1" s="1"/>
  <c r="O484" i="1"/>
  <c r="J485" i="1" s="1"/>
  <c r="F485" i="1" l="1"/>
  <c r="K485" i="1"/>
  <c r="H486" i="1" s="1"/>
  <c r="M485" i="1"/>
  <c r="D486" i="1" s="1"/>
  <c r="L485" i="1"/>
  <c r="C486" i="1" s="1"/>
  <c r="N485" i="1"/>
  <c r="I486" i="1" s="1"/>
  <c r="O485" i="1"/>
  <c r="J486" i="1" s="1"/>
  <c r="F486" i="1" l="1"/>
  <c r="K486" i="1"/>
  <c r="H487" i="1" s="1"/>
  <c r="M486" i="1"/>
  <c r="D487" i="1" s="1"/>
  <c r="L486" i="1"/>
  <c r="C487" i="1" s="1"/>
  <c r="N486" i="1"/>
  <c r="I487" i="1" s="1"/>
  <c r="O486" i="1"/>
  <c r="J487" i="1" s="1"/>
  <c r="F487" i="1" l="1"/>
  <c r="M487" i="1"/>
  <c r="D488" i="1" s="1"/>
  <c r="K487" i="1"/>
  <c r="H488" i="1" s="1"/>
  <c r="L487" i="1"/>
  <c r="C488" i="1" s="1"/>
  <c r="N487" i="1"/>
  <c r="I488" i="1" s="1"/>
  <c r="O487" i="1"/>
  <c r="J488" i="1" s="1"/>
  <c r="F488" i="1" l="1"/>
  <c r="K488" i="1"/>
  <c r="H489" i="1" s="1"/>
  <c r="M488" i="1"/>
  <c r="D489" i="1" s="1"/>
  <c r="L488" i="1"/>
  <c r="C489" i="1" s="1"/>
  <c r="N488" i="1"/>
  <c r="I489" i="1" s="1"/>
  <c r="O488" i="1"/>
  <c r="J489" i="1" s="1"/>
  <c r="F489" i="1" l="1"/>
  <c r="M489" i="1"/>
  <c r="D490" i="1" s="1"/>
  <c r="K489" i="1"/>
  <c r="H490" i="1" s="1"/>
  <c r="L489" i="1"/>
  <c r="C490" i="1" s="1"/>
  <c r="N489" i="1"/>
  <c r="I490" i="1" s="1"/>
  <c r="O489" i="1"/>
  <c r="J490" i="1" s="1"/>
  <c r="F490" i="1" l="1"/>
  <c r="K490" i="1"/>
  <c r="H491" i="1" s="1"/>
  <c r="M490" i="1"/>
  <c r="D491" i="1" s="1"/>
  <c r="L490" i="1"/>
  <c r="C491" i="1" s="1"/>
  <c r="N490" i="1"/>
  <c r="I491" i="1" s="1"/>
  <c r="O490" i="1"/>
  <c r="J491" i="1" s="1"/>
  <c r="F491" i="1" l="1"/>
  <c r="K491" i="1"/>
  <c r="H492" i="1" s="1"/>
  <c r="M491" i="1"/>
  <c r="D492" i="1" s="1"/>
  <c r="L491" i="1"/>
  <c r="C492" i="1" s="1"/>
  <c r="N491" i="1"/>
  <c r="I492" i="1" s="1"/>
  <c r="O491" i="1"/>
  <c r="J492" i="1" s="1"/>
  <c r="F492" i="1" l="1"/>
  <c r="M492" i="1"/>
  <c r="D493" i="1" s="1"/>
  <c r="K492" i="1"/>
  <c r="H493" i="1" s="1"/>
  <c r="L492" i="1"/>
  <c r="C493" i="1" s="1"/>
  <c r="N492" i="1"/>
  <c r="I493" i="1" s="1"/>
  <c r="O492" i="1"/>
  <c r="J493" i="1" s="1"/>
  <c r="F493" i="1" l="1"/>
  <c r="K493" i="1"/>
  <c r="H494" i="1" s="1"/>
  <c r="M493" i="1"/>
  <c r="D494" i="1" s="1"/>
  <c r="L493" i="1"/>
  <c r="C494" i="1" s="1"/>
  <c r="N493" i="1"/>
  <c r="I494" i="1" s="1"/>
  <c r="O493" i="1"/>
  <c r="J494" i="1" s="1"/>
  <c r="F494" i="1" l="1"/>
  <c r="K494" i="1"/>
  <c r="H495" i="1" s="1"/>
  <c r="M494" i="1"/>
  <c r="D495" i="1" s="1"/>
  <c r="L494" i="1"/>
  <c r="C495" i="1" s="1"/>
  <c r="N494" i="1"/>
  <c r="I495" i="1" s="1"/>
  <c r="O494" i="1"/>
  <c r="J495" i="1" s="1"/>
  <c r="F495" i="1" l="1"/>
  <c r="K495" i="1"/>
  <c r="H496" i="1" s="1"/>
  <c r="M495" i="1"/>
  <c r="D496" i="1" s="1"/>
  <c r="L495" i="1"/>
  <c r="C496" i="1" s="1"/>
  <c r="F496" i="1" s="1"/>
  <c r="N495" i="1"/>
  <c r="I496" i="1" s="1"/>
  <c r="O495" i="1"/>
  <c r="J496" i="1" s="1"/>
  <c r="M496" i="1" l="1"/>
  <c r="D497" i="1" s="1"/>
  <c r="K496" i="1"/>
  <c r="H497" i="1" s="1"/>
  <c r="L496" i="1"/>
  <c r="C497" i="1" s="1"/>
  <c r="N496" i="1"/>
  <c r="I497" i="1" s="1"/>
  <c r="O496" i="1"/>
  <c r="J497" i="1" s="1"/>
  <c r="F497" i="1" l="1"/>
  <c r="K497" i="1"/>
  <c r="H498" i="1" s="1"/>
  <c r="M497" i="1"/>
  <c r="D498" i="1" s="1"/>
  <c r="L497" i="1"/>
  <c r="C498" i="1" s="1"/>
  <c r="N497" i="1"/>
  <c r="I498" i="1" s="1"/>
  <c r="O497" i="1"/>
  <c r="J498" i="1" s="1"/>
  <c r="F498" i="1" l="1"/>
  <c r="K498" i="1"/>
  <c r="H499" i="1" s="1"/>
  <c r="M498" i="1"/>
  <c r="D499" i="1" s="1"/>
  <c r="L498" i="1"/>
  <c r="C499" i="1" s="1"/>
  <c r="N498" i="1"/>
  <c r="I499" i="1" s="1"/>
  <c r="O498" i="1"/>
  <c r="J499" i="1" s="1"/>
  <c r="F499" i="1" l="1"/>
  <c r="M499" i="1"/>
  <c r="D500" i="1" s="1"/>
  <c r="K499" i="1"/>
  <c r="H500" i="1" s="1"/>
  <c r="L499" i="1"/>
  <c r="C500" i="1" s="1"/>
  <c r="N499" i="1"/>
  <c r="I500" i="1" s="1"/>
  <c r="O499" i="1"/>
  <c r="J500" i="1" s="1"/>
  <c r="F500" i="1" l="1"/>
  <c r="K500" i="1"/>
  <c r="H501" i="1" s="1"/>
  <c r="M500" i="1"/>
  <c r="D501" i="1" s="1"/>
  <c r="L500" i="1"/>
  <c r="C501" i="1" s="1"/>
  <c r="F501" i="1" s="1"/>
  <c r="N500" i="1"/>
  <c r="I501" i="1" s="1"/>
  <c r="O500" i="1"/>
  <c r="J501" i="1" s="1"/>
  <c r="M501" i="1" l="1"/>
  <c r="D502" i="1" s="1"/>
  <c r="K501" i="1"/>
  <c r="H502" i="1" s="1"/>
  <c r="L501" i="1"/>
  <c r="C502" i="1" s="1"/>
  <c r="N501" i="1"/>
  <c r="I502" i="1" s="1"/>
  <c r="O501" i="1"/>
  <c r="J502" i="1" s="1"/>
  <c r="F502" i="1" l="1"/>
  <c r="K502" i="1"/>
  <c r="H503" i="1" s="1"/>
  <c r="M502" i="1"/>
  <c r="D503" i="1" s="1"/>
  <c r="L502" i="1"/>
  <c r="C503" i="1" s="1"/>
  <c r="N502" i="1"/>
  <c r="I503" i="1" s="1"/>
  <c r="O502" i="1"/>
  <c r="J503" i="1" s="1"/>
  <c r="F503" i="1" l="1"/>
  <c r="M503" i="1"/>
  <c r="D504" i="1" s="1"/>
  <c r="K503" i="1"/>
  <c r="H504" i="1" s="1"/>
  <c r="L503" i="1"/>
  <c r="C504" i="1" s="1"/>
  <c r="N503" i="1"/>
  <c r="I504" i="1" s="1"/>
  <c r="O503" i="1"/>
  <c r="J504" i="1" s="1"/>
  <c r="F504" i="1" l="1"/>
  <c r="K504" i="1"/>
  <c r="H505" i="1" s="1"/>
  <c r="M504" i="1"/>
  <c r="D505" i="1" s="1"/>
  <c r="L504" i="1"/>
  <c r="C505" i="1" s="1"/>
  <c r="N504" i="1"/>
  <c r="I505" i="1" s="1"/>
  <c r="O504" i="1"/>
  <c r="J505" i="1" s="1"/>
  <c r="F505" i="1" l="1"/>
  <c r="K505" i="1"/>
  <c r="H506" i="1" s="1"/>
  <c r="M505" i="1"/>
  <c r="D506" i="1" s="1"/>
  <c r="L505" i="1"/>
  <c r="C506" i="1" s="1"/>
  <c r="N505" i="1"/>
  <c r="I506" i="1" s="1"/>
  <c r="O505" i="1"/>
  <c r="J506" i="1" s="1"/>
  <c r="F506" i="1" l="1"/>
  <c r="M506" i="1"/>
  <c r="D507" i="1" s="1"/>
  <c r="K506" i="1"/>
  <c r="H507" i="1" s="1"/>
  <c r="L506" i="1"/>
  <c r="C507" i="1" s="1"/>
  <c r="F507" i="1" s="1"/>
  <c r="N506" i="1"/>
  <c r="I507" i="1" s="1"/>
  <c r="O506" i="1"/>
  <c r="J507" i="1" s="1"/>
  <c r="K507" i="1" l="1"/>
  <c r="H508" i="1" s="1"/>
  <c r="M507" i="1"/>
  <c r="D508" i="1" s="1"/>
  <c r="L507" i="1"/>
  <c r="C508" i="1" s="1"/>
  <c r="N507" i="1"/>
  <c r="I508" i="1" s="1"/>
  <c r="O507" i="1"/>
  <c r="J508" i="1" s="1"/>
  <c r="F508" i="1" l="1"/>
  <c r="M508" i="1"/>
  <c r="D509" i="1" s="1"/>
  <c r="K508" i="1"/>
  <c r="H509" i="1" s="1"/>
  <c r="L508" i="1"/>
  <c r="C509" i="1" s="1"/>
  <c r="N508" i="1"/>
  <c r="I509" i="1" s="1"/>
  <c r="O508" i="1"/>
  <c r="J509" i="1" s="1"/>
  <c r="F509" i="1" l="1"/>
  <c r="K509" i="1"/>
  <c r="H510" i="1" s="1"/>
  <c r="M509" i="1"/>
  <c r="D510" i="1" s="1"/>
  <c r="L509" i="1"/>
  <c r="C510" i="1" s="1"/>
  <c r="N509" i="1"/>
  <c r="I510" i="1" s="1"/>
  <c r="O509" i="1"/>
  <c r="J510" i="1" s="1"/>
  <c r="F510" i="1" l="1"/>
  <c r="M510" i="1"/>
  <c r="D511" i="1" s="1"/>
  <c r="K510" i="1"/>
  <c r="H511" i="1" s="1"/>
  <c r="L510" i="1"/>
  <c r="C511" i="1" s="1"/>
  <c r="N510" i="1"/>
  <c r="I511" i="1" s="1"/>
  <c r="O510" i="1"/>
  <c r="J511" i="1" s="1"/>
  <c r="F511" i="1" l="1"/>
  <c r="K511" i="1"/>
  <c r="H512" i="1" s="1"/>
  <c r="M511" i="1"/>
  <c r="D512" i="1" s="1"/>
  <c r="L511" i="1"/>
  <c r="C512" i="1" s="1"/>
  <c r="N511" i="1"/>
  <c r="I512" i="1" s="1"/>
  <c r="O511" i="1"/>
  <c r="J512" i="1" s="1"/>
  <c r="F512" i="1" l="1"/>
  <c r="K512" i="1"/>
  <c r="H513" i="1" s="1"/>
  <c r="M512" i="1"/>
  <c r="D513" i="1" s="1"/>
  <c r="L512" i="1"/>
  <c r="C513" i="1" s="1"/>
  <c r="F513" i="1" s="1"/>
  <c r="N512" i="1"/>
  <c r="I513" i="1" s="1"/>
  <c r="O512" i="1"/>
  <c r="J513" i="1" s="1"/>
  <c r="M513" i="1" l="1"/>
  <c r="D514" i="1" s="1"/>
  <c r="K513" i="1"/>
  <c r="H514" i="1" s="1"/>
  <c r="L513" i="1"/>
  <c r="C514" i="1" s="1"/>
  <c r="F514" i="1" s="1"/>
  <c r="N513" i="1"/>
  <c r="I514" i="1" s="1"/>
  <c r="O513" i="1"/>
  <c r="J514" i="1" s="1"/>
  <c r="K514" i="1" l="1"/>
  <c r="H515" i="1" s="1"/>
  <c r="M514" i="1"/>
  <c r="D515" i="1" s="1"/>
  <c r="L514" i="1"/>
  <c r="C515" i="1" s="1"/>
  <c r="N514" i="1"/>
  <c r="I515" i="1" s="1"/>
  <c r="O514" i="1"/>
  <c r="J515" i="1" s="1"/>
  <c r="F515" i="1" l="1"/>
  <c r="M515" i="1"/>
  <c r="D516" i="1" s="1"/>
  <c r="K515" i="1"/>
  <c r="H516" i="1" s="1"/>
  <c r="L515" i="1"/>
  <c r="C516" i="1" s="1"/>
  <c r="N515" i="1"/>
  <c r="I516" i="1" s="1"/>
  <c r="O515" i="1"/>
  <c r="J516" i="1" s="1"/>
  <c r="F516" i="1" l="1"/>
  <c r="M516" i="1"/>
  <c r="D517" i="1" s="1"/>
  <c r="K516" i="1"/>
  <c r="H517" i="1" s="1"/>
  <c r="L516" i="1"/>
  <c r="C517" i="1" s="1"/>
  <c r="N516" i="1"/>
  <c r="I517" i="1" s="1"/>
  <c r="O516" i="1"/>
  <c r="J517" i="1" s="1"/>
  <c r="F517" i="1" l="1"/>
  <c r="K517" i="1"/>
  <c r="H518" i="1" s="1"/>
  <c r="M517" i="1"/>
  <c r="D518" i="1" s="1"/>
  <c r="L517" i="1"/>
  <c r="C518" i="1" s="1"/>
  <c r="N517" i="1"/>
  <c r="I518" i="1" s="1"/>
  <c r="O517" i="1"/>
  <c r="J518" i="1" s="1"/>
  <c r="F518" i="1" l="1"/>
  <c r="M518" i="1"/>
  <c r="D519" i="1" s="1"/>
  <c r="K518" i="1"/>
  <c r="H519" i="1" s="1"/>
  <c r="L518" i="1"/>
  <c r="C519" i="1" s="1"/>
  <c r="N518" i="1"/>
  <c r="I519" i="1" s="1"/>
  <c r="O518" i="1"/>
  <c r="J519" i="1" s="1"/>
  <c r="F519" i="1" l="1"/>
  <c r="K519" i="1"/>
  <c r="H520" i="1" s="1"/>
  <c r="M519" i="1"/>
  <c r="D520" i="1" s="1"/>
  <c r="L519" i="1"/>
  <c r="C520" i="1" s="1"/>
  <c r="F520" i="1" s="1"/>
  <c r="N519" i="1"/>
  <c r="I520" i="1" s="1"/>
  <c r="O519" i="1"/>
  <c r="J520" i="1" s="1"/>
  <c r="K520" i="1" l="1"/>
  <c r="H521" i="1" s="1"/>
  <c r="M520" i="1"/>
  <c r="D521" i="1" s="1"/>
  <c r="L520" i="1"/>
  <c r="C521" i="1" s="1"/>
  <c r="N520" i="1"/>
  <c r="I521" i="1" s="1"/>
  <c r="O520" i="1"/>
  <c r="J521" i="1" s="1"/>
  <c r="F521" i="1" l="1"/>
  <c r="K521" i="1"/>
  <c r="H522" i="1" s="1"/>
  <c r="M521" i="1"/>
  <c r="D522" i="1" s="1"/>
  <c r="L521" i="1"/>
  <c r="C522" i="1" s="1"/>
  <c r="N521" i="1"/>
  <c r="I522" i="1" s="1"/>
  <c r="O521" i="1"/>
  <c r="J522" i="1" s="1"/>
  <c r="F522" i="1" l="1"/>
  <c r="M522" i="1"/>
  <c r="D523" i="1" s="1"/>
  <c r="K522" i="1"/>
  <c r="H523" i="1" s="1"/>
  <c r="L522" i="1"/>
  <c r="C523" i="1" s="1"/>
  <c r="N522" i="1"/>
  <c r="I523" i="1" s="1"/>
  <c r="O522" i="1"/>
  <c r="J523" i="1" s="1"/>
  <c r="F523" i="1" l="1"/>
  <c r="M523" i="1"/>
  <c r="D524" i="1" s="1"/>
  <c r="K523" i="1"/>
  <c r="H524" i="1" s="1"/>
  <c r="L523" i="1"/>
  <c r="C524" i="1" s="1"/>
  <c r="N523" i="1"/>
  <c r="I524" i="1" s="1"/>
  <c r="O523" i="1"/>
  <c r="J524" i="1" s="1"/>
  <c r="F524" i="1" l="1"/>
  <c r="K524" i="1"/>
  <c r="H525" i="1" s="1"/>
  <c r="M524" i="1"/>
  <c r="D525" i="1" s="1"/>
  <c r="L524" i="1"/>
  <c r="C525" i="1" s="1"/>
  <c r="N524" i="1"/>
  <c r="I525" i="1" s="1"/>
  <c r="O524" i="1"/>
  <c r="J525" i="1" s="1"/>
  <c r="F525" i="1" l="1"/>
  <c r="M525" i="1"/>
  <c r="D526" i="1" s="1"/>
  <c r="K525" i="1"/>
  <c r="H526" i="1" s="1"/>
  <c r="L525" i="1"/>
  <c r="C526" i="1" s="1"/>
  <c r="N525" i="1"/>
  <c r="I526" i="1" s="1"/>
  <c r="O525" i="1"/>
  <c r="J526" i="1" s="1"/>
  <c r="F526" i="1" l="1"/>
  <c r="K526" i="1"/>
  <c r="H527" i="1" s="1"/>
  <c r="M526" i="1"/>
  <c r="D527" i="1" s="1"/>
  <c r="L526" i="1"/>
  <c r="C527" i="1" s="1"/>
  <c r="N526" i="1"/>
  <c r="I527" i="1" s="1"/>
  <c r="O526" i="1"/>
  <c r="J527" i="1" s="1"/>
  <c r="F527" i="1" l="1"/>
  <c r="M527" i="1"/>
  <c r="D528" i="1" s="1"/>
  <c r="K527" i="1"/>
  <c r="H528" i="1" s="1"/>
  <c r="L527" i="1"/>
  <c r="C528" i="1" s="1"/>
  <c r="N527" i="1"/>
  <c r="I528" i="1" s="1"/>
  <c r="O527" i="1"/>
  <c r="J528" i="1" s="1"/>
  <c r="F528" i="1" l="1"/>
  <c r="K528" i="1"/>
  <c r="H529" i="1" s="1"/>
  <c r="M528" i="1"/>
  <c r="D529" i="1" s="1"/>
  <c r="L528" i="1"/>
  <c r="C529" i="1" s="1"/>
  <c r="N528" i="1"/>
  <c r="I529" i="1" s="1"/>
  <c r="O528" i="1"/>
  <c r="J529" i="1" s="1"/>
  <c r="F529" i="1" l="1"/>
  <c r="K529" i="1"/>
  <c r="H530" i="1" s="1"/>
  <c r="M529" i="1"/>
  <c r="D530" i="1" s="1"/>
  <c r="L529" i="1"/>
  <c r="C530" i="1" s="1"/>
  <c r="N529" i="1"/>
  <c r="I530" i="1" s="1"/>
  <c r="O529" i="1"/>
  <c r="J530" i="1" s="1"/>
  <c r="F530" i="1" l="1"/>
  <c r="M530" i="1"/>
  <c r="D531" i="1" s="1"/>
  <c r="K530" i="1"/>
  <c r="H531" i="1" s="1"/>
  <c r="L530" i="1"/>
  <c r="C531" i="1" s="1"/>
  <c r="N530" i="1"/>
  <c r="I531" i="1" s="1"/>
  <c r="O530" i="1"/>
  <c r="J531" i="1" s="1"/>
  <c r="F531" i="1" l="1"/>
  <c r="K531" i="1"/>
  <c r="H532" i="1" s="1"/>
  <c r="M531" i="1"/>
  <c r="D532" i="1" s="1"/>
  <c r="L531" i="1"/>
  <c r="C532" i="1" s="1"/>
  <c r="N531" i="1"/>
  <c r="I532" i="1" s="1"/>
  <c r="O531" i="1"/>
  <c r="J532" i="1" s="1"/>
  <c r="F532" i="1" l="1"/>
  <c r="M532" i="1"/>
  <c r="D533" i="1" s="1"/>
  <c r="K532" i="1"/>
  <c r="H533" i="1" s="1"/>
  <c r="L532" i="1"/>
  <c r="C533" i="1" s="1"/>
  <c r="N532" i="1"/>
  <c r="I533" i="1" s="1"/>
  <c r="O532" i="1"/>
  <c r="J533" i="1" s="1"/>
  <c r="F533" i="1" l="1"/>
  <c r="K533" i="1"/>
  <c r="H534" i="1" s="1"/>
  <c r="M533" i="1"/>
  <c r="D534" i="1" s="1"/>
  <c r="L533" i="1"/>
  <c r="C534" i="1" s="1"/>
  <c r="N533" i="1"/>
  <c r="I534" i="1" s="1"/>
  <c r="O533" i="1"/>
  <c r="J534" i="1" s="1"/>
  <c r="F534" i="1" l="1"/>
  <c r="M534" i="1"/>
  <c r="D535" i="1" s="1"/>
  <c r="K534" i="1"/>
  <c r="H535" i="1" s="1"/>
  <c r="L534" i="1"/>
  <c r="C535" i="1" s="1"/>
  <c r="N534" i="1"/>
  <c r="I535" i="1" s="1"/>
  <c r="O534" i="1"/>
  <c r="J535" i="1" s="1"/>
  <c r="F535" i="1" l="1"/>
  <c r="K535" i="1"/>
  <c r="H536" i="1" s="1"/>
  <c r="M535" i="1"/>
  <c r="D536" i="1" s="1"/>
  <c r="L535" i="1"/>
  <c r="C536" i="1" s="1"/>
  <c r="N535" i="1"/>
  <c r="I536" i="1" s="1"/>
  <c r="O535" i="1"/>
  <c r="J536" i="1" s="1"/>
  <c r="F536" i="1" l="1"/>
  <c r="M536" i="1"/>
  <c r="D537" i="1" s="1"/>
  <c r="K536" i="1"/>
  <c r="H537" i="1" s="1"/>
  <c r="L536" i="1"/>
  <c r="C537" i="1" s="1"/>
  <c r="N536" i="1"/>
  <c r="I537" i="1" s="1"/>
  <c r="O536" i="1"/>
  <c r="J537" i="1" s="1"/>
  <c r="F537" i="1" l="1"/>
  <c r="M537" i="1"/>
  <c r="D538" i="1" s="1"/>
  <c r="K537" i="1"/>
  <c r="H538" i="1" s="1"/>
  <c r="L537" i="1"/>
  <c r="C538" i="1" s="1"/>
  <c r="N537" i="1"/>
  <c r="I538" i="1" s="1"/>
  <c r="O537" i="1"/>
  <c r="J538" i="1" s="1"/>
  <c r="F538" i="1" l="1"/>
  <c r="K538" i="1"/>
  <c r="H539" i="1" s="1"/>
  <c r="M538" i="1"/>
  <c r="D539" i="1" s="1"/>
  <c r="L538" i="1"/>
  <c r="C539" i="1" s="1"/>
  <c r="N538" i="1"/>
  <c r="I539" i="1" s="1"/>
  <c r="O538" i="1"/>
  <c r="J539" i="1" s="1"/>
  <c r="F539" i="1" l="1"/>
  <c r="K539" i="1"/>
  <c r="H540" i="1" s="1"/>
  <c r="M539" i="1"/>
  <c r="D540" i="1" s="1"/>
  <c r="L539" i="1"/>
  <c r="C540" i="1" s="1"/>
  <c r="N539" i="1"/>
  <c r="I540" i="1" s="1"/>
  <c r="O539" i="1"/>
  <c r="J540" i="1" s="1"/>
  <c r="F540" i="1" l="1"/>
  <c r="K540" i="1"/>
  <c r="H541" i="1" s="1"/>
  <c r="M540" i="1"/>
  <c r="D541" i="1" s="1"/>
  <c r="L540" i="1"/>
  <c r="C541" i="1" s="1"/>
  <c r="N540" i="1"/>
  <c r="I541" i="1" s="1"/>
  <c r="O540" i="1"/>
  <c r="J541" i="1" s="1"/>
  <c r="F541" i="1" l="1"/>
  <c r="K541" i="1"/>
  <c r="H542" i="1" s="1"/>
  <c r="M541" i="1"/>
  <c r="D542" i="1" s="1"/>
  <c r="L541" i="1"/>
  <c r="C542" i="1" s="1"/>
  <c r="N541" i="1"/>
  <c r="I542" i="1" s="1"/>
  <c r="O541" i="1"/>
  <c r="J542" i="1" s="1"/>
  <c r="F542" i="1" l="1"/>
  <c r="M542" i="1"/>
  <c r="D543" i="1" s="1"/>
  <c r="K542" i="1"/>
  <c r="H543" i="1" s="1"/>
  <c r="L542" i="1"/>
  <c r="C543" i="1" s="1"/>
  <c r="N542" i="1"/>
  <c r="I543" i="1" s="1"/>
  <c r="O542" i="1"/>
  <c r="J543" i="1" s="1"/>
  <c r="F543" i="1" l="1"/>
  <c r="K543" i="1"/>
  <c r="H544" i="1" s="1"/>
  <c r="M543" i="1"/>
  <c r="D544" i="1" s="1"/>
  <c r="L543" i="1"/>
  <c r="C544" i="1" s="1"/>
  <c r="N543" i="1"/>
  <c r="I544" i="1" s="1"/>
  <c r="O543" i="1"/>
  <c r="J544" i="1" s="1"/>
  <c r="F544" i="1" l="1"/>
  <c r="M544" i="1"/>
  <c r="D545" i="1" s="1"/>
  <c r="K544" i="1"/>
  <c r="H545" i="1" s="1"/>
  <c r="L544" i="1"/>
  <c r="C545" i="1" s="1"/>
  <c r="N544" i="1"/>
  <c r="I545" i="1" s="1"/>
  <c r="O544" i="1"/>
  <c r="J545" i="1" s="1"/>
  <c r="F545" i="1" l="1"/>
  <c r="K545" i="1"/>
  <c r="H546" i="1" s="1"/>
  <c r="M545" i="1"/>
  <c r="D546" i="1" s="1"/>
  <c r="L545" i="1"/>
  <c r="C546" i="1" s="1"/>
  <c r="N545" i="1"/>
  <c r="I546" i="1" s="1"/>
  <c r="O545" i="1"/>
  <c r="J546" i="1" s="1"/>
  <c r="F546" i="1" l="1"/>
  <c r="M546" i="1"/>
  <c r="D547" i="1" s="1"/>
  <c r="K546" i="1"/>
  <c r="H547" i="1" s="1"/>
  <c r="L546" i="1"/>
  <c r="C547" i="1" s="1"/>
  <c r="N546" i="1"/>
  <c r="I547" i="1" s="1"/>
  <c r="O546" i="1"/>
  <c r="J547" i="1" s="1"/>
  <c r="F547" i="1" l="1"/>
  <c r="M547" i="1"/>
  <c r="D548" i="1" s="1"/>
  <c r="K547" i="1"/>
  <c r="H548" i="1" s="1"/>
  <c r="L547" i="1"/>
  <c r="C548" i="1" s="1"/>
  <c r="N547" i="1"/>
  <c r="I548" i="1" s="1"/>
  <c r="O547" i="1"/>
  <c r="J548" i="1" s="1"/>
  <c r="F548" i="1" l="1"/>
  <c r="K548" i="1"/>
  <c r="H549" i="1" s="1"/>
  <c r="M548" i="1"/>
  <c r="D549" i="1" s="1"/>
  <c r="L548" i="1"/>
  <c r="C549" i="1" s="1"/>
  <c r="N548" i="1"/>
  <c r="I549" i="1" s="1"/>
  <c r="O548" i="1"/>
  <c r="J549" i="1" s="1"/>
  <c r="F549" i="1" l="1"/>
  <c r="K549" i="1"/>
  <c r="H550" i="1" s="1"/>
  <c r="M549" i="1"/>
  <c r="D550" i="1" s="1"/>
  <c r="L549" i="1"/>
  <c r="C550" i="1" s="1"/>
  <c r="N549" i="1"/>
  <c r="I550" i="1" s="1"/>
  <c r="O549" i="1"/>
  <c r="J550" i="1" s="1"/>
  <c r="F550" i="1" l="1"/>
  <c r="M550" i="1"/>
  <c r="D551" i="1" s="1"/>
  <c r="K550" i="1"/>
  <c r="H551" i="1" s="1"/>
  <c r="L550" i="1"/>
  <c r="C551" i="1" s="1"/>
  <c r="N550" i="1"/>
  <c r="I551" i="1" s="1"/>
  <c r="O550" i="1"/>
  <c r="J551" i="1" s="1"/>
  <c r="F551" i="1" l="1"/>
  <c r="K551" i="1"/>
  <c r="H552" i="1" s="1"/>
  <c r="M551" i="1"/>
  <c r="D552" i="1" s="1"/>
  <c r="L551" i="1"/>
  <c r="C552" i="1" s="1"/>
  <c r="N551" i="1"/>
  <c r="I552" i="1" s="1"/>
  <c r="O551" i="1"/>
  <c r="J552" i="1" s="1"/>
  <c r="F552" i="1" l="1"/>
  <c r="M552" i="1"/>
  <c r="D553" i="1" s="1"/>
  <c r="K552" i="1"/>
  <c r="H553" i="1" s="1"/>
  <c r="L552" i="1"/>
  <c r="C553" i="1" s="1"/>
  <c r="N552" i="1"/>
  <c r="I553" i="1" s="1"/>
  <c r="O552" i="1"/>
  <c r="J553" i="1" s="1"/>
  <c r="F553" i="1" l="1"/>
  <c r="M553" i="1"/>
  <c r="D554" i="1" s="1"/>
  <c r="K553" i="1"/>
  <c r="H554" i="1" s="1"/>
  <c r="L553" i="1"/>
  <c r="C554" i="1" s="1"/>
  <c r="N553" i="1"/>
  <c r="I554" i="1" s="1"/>
  <c r="O553" i="1"/>
  <c r="J554" i="1" s="1"/>
  <c r="F554" i="1" l="1"/>
  <c r="K554" i="1"/>
  <c r="H555" i="1" s="1"/>
  <c r="M554" i="1"/>
  <c r="D555" i="1" s="1"/>
  <c r="L554" i="1"/>
  <c r="C555" i="1" s="1"/>
  <c r="N554" i="1"/>
  <c r="I555" i="1" s="1"/>
  <c r="O554" i="1"/>
  <c r="J555" i="1" s="1"/>
  <c r="F555" i="1" l="1"/>
  <c r="M555" i="1"/>
  <c r="D556" i="1" s="1"/>
  <c r="K555" i="1"/>
  <c r="H556" i="1" s="1"/>
  <c r="L555" i="1"/>
  <c r="C556" i="1" s="1"/>
  <c r="N555" i="1"/>
  <c r="I556" i="1" s="1"/>
  <c r="O555" i="1"/>
  <c r="J556" i="1" s="1"/>
  <c r="F556" i="1" l="1"/>
  <c r="K556" i="1"/>
  <c r="H557" i="1" s="1"/>
  <c r="M556" i="1"/>
  <c r="D557" i="1" s="1"/>
  <c r="L556" i="1"/>
  <c r="C557" i="1" s="1"/>
  <c r="N556" i="1"/>
  <c r="I557" i="1" s="1"/>
  <c r="O556" i="1"/>
  <c r="J557" i="1" s="1"/>
  <c r="F557" i="1" l="1"/>
  <c r="M557" i="1"/>
  <c r="D558" i="1" s="1"/>
  <c r="K557" i="1"/>
  <c r="H558" i="1" s="1"/>
  <c r="L557" i="1"/>
  <c r="C558" i="1" s="1"/>
  <c r="N557" i="1"/>
  <c r="I558" i="1" s="1"/>
  <c r="O557" i="1"/>
  <c r="J558" i="1" s="1"/>
  <c r="F558" i="1" l="1"/>
  <c r="K558" i="1"/>
  <c r="H559" i="1" s="1"/>
  <c r="M558" i="1"/>
  <c r="D559" i="1" s="1"/>
  <c r="L558" i="1"/>
  <c r="C559" i="1" s="1"/>
  <c r="N558" i="1"/>
  <c r="I559" i="1" s="1"/>
  <c r="O558" i="1"/>
  <c r="J559" i="1" s="1"/>
  <c r="F559" i="1" l="1"/>
  <c r="M559" i="1"/>
  <c r="D560" i="1" s="1"/>
  <c r="K559" i="1"/>
  <c r="H560" i="1" s="1"/>
  <c r="L559" i="1"/>
  <c r="C560" i="1" s="1"/>
  <c r="N559" i="1"/>
  <c r="I560" i="1" s="1"/>
  <c r="O559" i="1"/>
  <c r="J560" i="1" s="1"/>
  <c r="F560" i="1" l="1"/>
  <c r="K560" i="1"/>
  <c r="H561" i="1" s="1"/>
  <c r="M560" i="1"/>
  <c r="D561" i="1" s="1"/>
  <c r="L560" i="1"/>
  <c r="C561" i="1" s="1"/>
  <c r="N560" i="1"/>
  <c r="I561" i="1" s="1"/>
  <c r="O560" i="1"/>
  <c r="J561" i="1" s="1"/>
  <c r="F561" i="1" l="1"/>
  <c r="M561" i="1"/>
  <c r="D562" i="1" s="1"/>
  <c r="K561" i="1"/>
  <c r="H562" i="1" s="1"/>
  <c r="L561" i="1"/>
  <c r="C562" i="1" s="1"/>
  <c r="N561" i="1"/>
  <c r="I562" i="1" s="1"/>
  <c r="O561" i="1"/>
  <c r="J562" i="1" s="1"/>
  <c r="F562" i="1" l="1"/>
  <c r="K562" i="1"/>
  <c r="H563" i="1" s="1"/>
  <c r="M562" i="1"/>
  <c r="D563" i="1" s="1"/>
  <c r="L562" i="1"/>
  <c r="C563" i="1" s="1"/>
  <c r="N562" i="1"/>
  <c r="I563" i="1" s="1"/>
  <c r="O562" i="1"/>
  <c r="J563" i="1" s="1"/>
  <c r="F563" i="1" l="1"/>
  <c r="M563" i="1"/>
  <c r="D564" i="1" s="1"/>
  <c r="K563" i="1"/>
  <c r="H564" i="1" s="1"/>
  <c r="L563" i="1"/>
  <c r="C564" i="1" s="1"/>
  <c r="N563" i="1"/>
  <c r="I564" i="1" s="1"/>
  <c r="O563" i="1"/>
  <c r="J564" i="1" s="1"/>
  <c r="F564" i="1" l="1"/>
  <c r="M564" i="1"/>
  <c r="D565" i="1" s="1"/>
  <c r="K564" i="1"/>
  <c r="H565" i="1" s="1"/>
  <c r="L564" i="1"/>
  <c r="C565" i="1" s="1"/>
  <c r="N564" i="1"/>
  <c r="I565" i="1" s="1"/>
  <c r="O564" i="1"/>
  <c r="J565" i="1" s="1"/>
  <c r="F565" i="1" l="1"/>
  <c r="M565" i="1"/>
  <c r="D566" i="1" s="1"/>
  <c r="K565" i="1"/>
  <c r="H566" i="1" s="1"/>
  <c r="L565" i="1"/>
  <c r="C566" i="1" s="1"/>
  <c r="N565" i="1"/>
  <c r="I566" i="1" s="1"/>
  <c r="O565" i="1"/>
  <c r="J566" i="1" s="1"/>
  <c r="F566" i="1" l="1"/>
  <c r="K566" i="1"/>
  <c r="H567" i="1" s="1"/>
  <c r="M566" i="1"/>
  <c r="D567" i="1" s="1"/>
  <c r="L566" i="1"/>
  <c r="C567" i="1" s="1"/>
  <c r="N566" i="1"/>
  <c r="I567" i="1" s="1"/>
  <c r="O566" i="1"/>
  <c r="J567" i="1" s="1"/>
  <c r="F567" i="1" l="1"/>
  <c r="M567" i="1"/>
  <c r="D568" i="1" s="1"/>
  <c r="K567" i="1"/>
  <c r="H568" i="1" s="1"/>
  <c r="L567" i="1"/>
  <c r="C568" i="1" s="1"/>
  <c r="N567" i="1"/>
  <c r="I568" i="1" s="1"/>
  <c r="O567" i="1"/>
  <c r="J568" i="1" s="1"/>
  <c r="F568" i="1" l="1"/>
  <c r="M568" i="1"/>
  <c r="D569" i="1" s="1"/>
  <c r="K568" i="1"/>
  <c r="H569" i="1" s="1"/>
  <c r="L568" i="1"/>
  <c r="C569" i="1" s="1"/>
  <c r="N568" i="1"/>
  <c r="I569" i="1" s="1"/>
  <c r="O568" i="1"/>
  <c r="J569" i="1" s="1"/>
  <c r="F569" i="1" l="1"/>
  <c r="K569" i="1"/>
  <c r="H570" i="1" s="1"/>
  <c r="M569" i="1"/>
  <c r="D570" i="1" s="1"/>
  <c r="L569" i="1"/>
  <c r="C570" i="1" s="1"/>
  <c r="N569" i="1"/>
  <c r="I570" i="1" s="1"/>
  <c r="O569" i="1"/>
  <c r="J570" i="1" s="1"/>
  <c r="F570" i="1" l="1"/>
  <c r="M570" i="1"/>
  <c r="D571" i="1" s="1"/>
  <c r="K570" i="1"/>
  <c r="H571" i="1" s="1"/>
  <c r="L570" i="1"/>
  <c r="C571" i="1" s="1"/>
  <c r="N570" i="1"/>
  <c r="I571" i="1" s="1"/>
  <c r="O570" i="1"/>
  <c r="J571" i="1" s="1"/>
  <c r="F571" i="1" l="1"/>
  <c r="K571" i="1"/>
  <c r="H572" i="1" s="1"/>
  <c r="M571" i="1"/>
  <c r="D572" i="1" s="1"/>
  <c r="L571" i="1"/>
  <c r="C572" i="1" s="1"/>
  <c r="F572" i="1" s="1"/>
  <c r="N571" i="1"/>
  <c r="I572" i="1" s="1"/>
  <c r="O571" i="1"/>
  <c r="J572" i="1" s="1"/>
  <c r="K572" i="1" l="1"/>
  <c r="H573" i="1" s="1"/>
  <c r="M572" i="1"/>
  <c r="D573" i="1" s="1"/>
  <c r="L572" i="1"/>
  <c r="C573" i="1" s="1"/>
  <c r="N572" i="1"/>
  <c r="I573" i="1" s="1"/>
  <c r="O572" i="1"/>
  <c r="J573" i="1" s="1"/>
  <c r="F573" i="1" l="1"/>
  <c r="K573" i="1"/>
  <c r="H574" i="1" s="1"/>
  <c r="M573" i="1"/>
  <c r="D574" i="1" s="1"/>
  <c r="L573" i="1"/>
  <c r="C574" i="1" s="1"/>
  <c r="N573" i="1"/>
  <c r="I574" i="1" s="1"/>
  <c r="O573" i="1"/>
  <c r="J574" i="1" s="1"/>
  <c r="F574" i="1" l="1"/>
  <c r="M574" i="1"/>
  <c r="D575" i="1" s="1"/>
  <c r="K574" i="1"/>
  <c r="H575" i="1" s="1"/>
  <c r="L574" i="1"/>
  <c r="C575" i="1" s="1"/>
  <c r="F575" i="1" s="1"/>
  <c r="N574" i="1"/>
  <c r="I575" i="1" s="1"/>
  <c r="O574" i="1"/>
  <c r="J575" i="1" s="1"/>
  <c r="K575" i="1" l="1"/>
  <c r="H576" i="1" s="1"/>
  <c r="M575" i="1"/>
  <c r="D576" i="1" s="1"/>
  <c r="L575" i="1"/>
  <c r="C576" i="1" s="1"/>
  <c r="N575" i="1"/>
  <c r="I576" i="1" s="1"/>
  <c r="O575" i="1"/>
  <c r="J576" i="1" s="1"/>
  <c r="F576" i="1" l="1"/>
  <c r="K576" i="1"/>
  <c r="H577" i="1" s="1"/>
  <c r="M576" i="1"/>
  <c r="D577" i="1" s="1"/>
  <c r="L576" i="1"/>
  <c r="C577" i="1" s="1"/>
  <c r="F577" i="1" s="1"/>
  <c r="N576" i="1"/>
  <c r="I577" i="1" s="1"/>
  <c r="O576" i="1"/>
  <c r="J577" i="1" s="1"/>
  <c r="K577" i="1" l="1"/>
  <c r="H578" i="1" s="1"/>
  <c r="M577" i="1"/>
  <c r="D578" i="1" s="1"/>
  <c r="L577" i="1"/>
  <c r="C578" i="1" s="1"/>
  <c r="N577" i="1"/>
  <c r="I578" i="1" s="1"/>
  <c r="O577" i="1"/>
  <c r="J578" i="1" s="1"/>
  <c r="F578" i="1" l="1"/>
  <c r="K578" i="1"/>
  <c r="H579" i="1" s="1"/>
  <c r="M578" i="1"/>
  <c r="D579" i="1" s="1"/>
  <c r="L578" i="1"/>
  <c r="C579" i="1" s="1"/>
  <c r="N578" i="1"/>
  <c r="I579" i="1" s="1"/>
  <c r="O578" i="1"/>
  <c r="J579" i="1" s="1"/>
  <c r="F579" i="1" l="1"/>
  <c r="M579" i="1"/>
  <c r="D580" i="1" s="1"/>
  <c r="K579" i="1"/>
  <c r="H580" i="1" s="1"/>
  <c r="L579" i="1"/>
  <c r="C580" i="1" s="1"/>
  <c r="N579" i="1"/>
  <c r="I580" i="1" s="1"/>
  <c r="O579" i="1"/>
  <c r="J580" i="1" s="1"/>
  <c r="F580" i="1" l="1"/>
  <c r="K580" i="1"/>
  <c r="H581" i="1" s="1"/>
  <c r="M580" i="1"/>
  <c r="D581" i="1" s="1"/>
  <c r="L580" i="1"/>
  <c r="C581" i="1" s="1"/>
  <c r="N580" i="1"/>
  <c r="I581" i="1" s="1"/>
  <c r="O580" i="1"/>
  <c r="J581" i="1" s="1"/>
  <c r="F581" i="1" l="1"/>
  <c r="M581" i="1"/>
  <c r="D582" i="1" s="1"/>
  <c r="K581" i="1"/>
  <c r="H582" i="1" s="1"/>
  <c r="L581" i="1"/>
  <c r="C582" i="1" s="1"/>
  <c r="N581" i="1"/>
  <c r="I582" i="1" s="1"/>
  <c r="O581" i="1"/>
  <c r="J582" i="1" s="1"/>
  <c r="F582" i="1" l="1"/>
  <c r="M582" i="1"/>
  <c r="D583" i="1" s="1"/>
  <c r="K582" i="1"/>
  <c r="H583" i="1" s="1"/>
  <c r="L582" i="1"/>
  <c r="C583" i="1" s="1"/>
  <c r="N582" i="1"/>
  <c r="I583" i="1" s="1"/>
  <c r="O582" i="1"/>
  <c r="J583" i="1" s="1"/>
  <c r="F583" i="1" l="1"/>
  <c r="K583" i="1"/>
  <c r="H584" i="1" s="1"/>
  <c r="M583" i="1"/>
  <c r="D584" i="1" s="1"/>
  <c r="L583" i="1"/>
  <c r="C584" i="1" s="1"/>
  <c r="N583" i="1"/>
  <c r="I584" i="1" s="1"/>
  <c r="O583" i="1"/>
  <c r="J584" i="1" s="1"/>
  <c r="F584" i="1" l="1"/>
  <c r="K584" i="1"/>
  <c r="H585" i="1" s="1"/>
  <c r="M584" i="1"/>
  <c r="D585" i="1" s="1"/>
  <c r="L584" i="1"/>
  <c r="C585" i="1" s="1"/>
  <c r="F585" i="1" s="1"/>
  <c r="N584" i="1"/>
  <c r="I585" i="1" s="1"/>
  <c r="O584" i="1"/>
  <c r="J585" i="1" s="1"/>
  <c r="M585" i="1" l="1"/>
  <c r="D586" i="1" s="1"/>
  <c r="K585" i="1"/>
  <c r="H586" i="1" s="1"/>
  <c r="L585" i="1"/>
  <c r="C586" i="1" s="1"/>
  <c r="N585" i="1"/>
  <c r="I586" i="1" s="1"/>
  <c r="O585" i="1"/>
  <c r="J586" i="1" s="1"/>
  <c r="F586" i="1" l="1"/>
  <c r="K586" i="1"/>
  <c r="H587" i="1" s="1"/>
  <c r="M586" i="1"/>
  <c r="D587" i="1" s="1"/>
  <c r="L586" i="1"/>
  <c r="C587" i="1" s="1"/>
  <c r="N586" i="1"/>
  <c r="I587" i="1" s="1"/>
  <c r="O586" i="1"/>
  <c r="J587" i="1" s="1"/>
  <c r="F587" i="1" l="1"/>
  <c r="M587" i="1"/>
  <c r="D588" i="1" s="1"/>
  <c r="K587" i="1"/>
  <c r="H588" i="1" s="1"/>
  <c r="L587" i="1"/>
  <c r="C588" i="1" s="1"/>
  <c r="N587" i="1"/>
  <c r="I588" i="1" s="1"/>
  <c r="O587" i="1"/>
  <c r="J588" i="1" s="1"/>
  <c r="F588" i="1" l="1"/>
  <c r="K588" i="1"/>
  <c r="H589" i="1" s="1"/>
  <c r="M588" i="1"/>
  <c r="D589" i="1" s="1"/>
  <c r="L588" i="1"/>
  <c r="C589" i="1" s="1"/>
  <c r="N588" i="1"/>
  <c r="I589" i="1" s="1"/>
  <c r="O588" i="1"/>
  <c r="J589" i="1" s="1"/>
  <c r="F589" i="1" l="1"/>
  <c r="M589" i="1"/>
  <c r="D590" i="1" s="1"/>
  <c r="K589" i="1"/>
  <c r="H590" i="1" s="1"/>
  <c r="L589" i="1"/>
  <c r="C590" i="1" s="1"/>
  <c r="F590" i="1" s="1"/>
  <c r="N589" i="1"/>
  <c r="I590" i="1" s="1"/>
  <c r="O589" i="1"/>
  <c r="J590" i="1" s="1"/>
  <c r="K590" i="1" l="1"/>
  <c r="H591" i="1" s="1"/>
  <c r="M590" i="1"/>
  <c r="D591" i="1" s="1"/>
  <c r="L590" i="1"/>
  <c r="C591" i="1" s="1"/>
  <c r="N590" i="1"/>
  <c r="I591" i="1" s="1"/>
  <c r="O590" i="1"/>
  <c r="J591" i="1" s="1"/>
  <c r="F591" i="1" l="1"/>
  <c r="M591" i="1"/>
  <c r="D592" i="1" s="1"/>
  <c r="K591" i="1"/>
  <c r="H592" i="1" s="1"/>
  <c r="L591" i="1"/>
  <c r="C592" i="1" s="1"/>
  <c r="N591" i="1"/>
  <c r="I592" i="1" s="1"/>
  <c r="O591" i="1"/>
  <c r="J592" i="1" s="1"/>
  <c r="F592" i="1" l="1"/>
  <c r="K592" i="1"/>
  <c r="H593" i="1" s="1"/>
  <c r="M592" i="1"/>
  <c r="D593" i="1" s="1"/>
  <c r="L592" i="1"/>
  <c r="C593" i="1" s="1"/>
  <c r="N592" i="1"/>
  <c r="I593" i="1" s="1"/>
  <c r="O592" i="1"/>
  <c r="J593" i="1" s="1"/>
  <c r="F593" i="1" l="1"/>
  <c r="K593" i="1"/>
  <c r="H594" i="1" s="1"/>
  <c r="M593" i="1"/>
  <c r="D594" i="1" s="1"/>
  <c r="L593" i="1"/>
  <c r="C594" i="1" s="1"/>
  <c r="N593" i="1"/>
  <c r="I594" i="1" s="1"/>
  <c r="O593" i="1"/>
  <c r="J594" i="1" s="1"/>
  <c r="F594" i="1" l="1"/>
  <c r="M594" i="1"/>
  <c r="D595" i="1" s="1"/>
  <c r="K594" i="1"/>
  <c r="H595" i="1" s="1"/>
  <c r="L594" i="1"/>
  <c r="C595" i="1" s="1"/>
  <c r="N594" i="1"/>
  <c r="I595" i="1" s="1"/>
  <c r="O594" i="1"/>
  <c r="J595" i="1" s="1"/>
  <c r="F595" i="1" l="1"/>
  <c r="K595" i="1"/>
  <c r="H596" i="1" s="1"/>
  <c r="M595" i="1"/>
  <c r="D596" i="1" s="1"/>
  <c r="L595" i="1"/>
  <c r="C596" i="1" s="1"/>
  <c r="N595" i="1"/>
  <c r="I596" i="1" s="1"/>
  <c r="O595" i="1"/>
  <c r="J596" i="1" s="1"/>
  <c r="F596" i="1" l="1"/>
  <c r="K596" i="1"/>
  <c r="H597" i="1" s="1"/>
  <c r="M596" i="1"/>
  <c r="D597" i="1" s="1"/>
  <c r="L596" i="1"/>
  <c r="C597" i="1" s="1"/>
  <c r="N596" i="1"/>
  <c r="I597" i="1" s="1"/>
  <c r="O596" i="1"/>
  <c r="J597" i="1" s="1"/>
  <c r="F597" i="1" l="1"/>
  <c r="K597" i="1"/>
  <c r="H598" i="1" s="1"/>
  <c r="M597" i="1"/>
  <c r="D598" i="1" s="1"/>
  <c r="L597" i="1"/>
  <c r="C598" i="1" s="1"/>
  <c r="N597" i="1"/>
  <c r="I598" i="1" s="1"/>
  <c r="O597" i="1"/>
  <c r="J598" i="1" s="1"/>
  <c r="F598" i="1" l="1"/>
  <c r="M598" i="1"/>
  <c r="D599" i="1" s="1"/>
  <c r="K598" i="1"/>
  <c r="H599" i="1" s="1"/>
  <c r="L598" i="1"/>
  <c r="C599" i="1" s="1"/>
  <c r="N598" i="1"/>
  <c r="I599" i="1" s="1"/>
  <c r="O598" i="1"/>
  <c r="J599" i="1" s="1"/>
  <c r="F599" i="1" l="1"/>
  <c r="K599" i="1"/>
  <c r="H600" i="1" s="1"/>
  <c r="M599" i="1"/>
  <c r="D600" i="1" s="1"/>
  <c r="L599" i="1"/>
  <c r="C600" i="1" s="1"/>
  <c r="N599" i="1"/>
  <c r="I600" i="1" s="1"/>
  <c r="O599" i="1"/>
  <c r="J600" i="1" s="1"/>
  <c r="F600" i="1" l="1"/>
  <c r="M600" i="1"/>
  <c r="D601" i="1" s="1"/>
  <c r="K600" i="1"/>
  <c r="H601" i="1" s="1"/>
  <c r="L600" i="1"/>
  <c r="C601" i="1" s="1"/>
  <c r="N600" i="1"/>
  <c r="I601" i="1" s="1"/>
  <c r="O600" i="1"/>
  <c r="J601" i="1" s="1"/>
  <c r="F601" i="1" l="1"/>
  <c r="M601" i="1"/>
  <c r="D602" i="1" s="1"/>
  <c r="K601" i="1"/>
  <c r="H602" i="1" s="1"/>
  <c r="L601" i="1"/>
  <c r="C602" i="1" s="1"/>
  <c r="N601" i="1"/>
  <c r="I602" i="1" s="1"/>
  <c r="O601" i="1"/>
  <c r="J602" i="1" s="1"/>
  <c r="F602" i="1" l="1"/>
  <c r="K602" i="1"/>
  <c r="H603" i="1" s="1"/>
  <c r="M602" i="1"/>
  <c r="D603" i="1" s="1"/>
  <c r="L602" i="1"/>
  <c r="C603" i="1" s="1"/>
  <c r="N602" i="1"/>
  <c r="I603" i="1" s="1"/>
  <c r="O602" i="1"/>
  <c r="J603" i="1" s="1"/>
  <c r="F603" i="1" l="1"/>
  <c r="K603" i="1"/>
  <c r="H604" i="1" s="1"/>
  <c r="M603" i="1"/>
  <c r="D604" i="1" s="1"/>
  <c r="L603" i="1"/>
  <c r="C604" i="1" s="1"/>
  <c r="N603" i="1"/>
  <c r="I604" i="1" s="1"/>
  <c r="O603" i="1"/>
  <c r="J604" i="1" s="1"/>
  <c r="F604" i="1" l="1"/>
  <c r="K604" i="1"/>
  <c r="H605" i="1" s="1"/>
  <c r="M604" i="1"/>
  <c r="D605" i="1" s="1"/>
  <c r="L604" i="1"/>
  <c r="C605" i="1" s="1"/>
  <c r="N604" i="1"/>
  <c r="I605" i="1" s="1"/>
  <c r="O604" i="1"/>
  <c r="J605" i="1" s="1"/>
  <c r="F605" i="1" l="1"/>
  <c r="K605" i="1"/>
  <c r="H606" i="1" s="1"/>
  <c r="M605" i="1"/>
  <c r="D606" i="1" s="1"/>
  <c r="L605" i="1"/>
  <c r="C606" i="1" s="1"/>
  <c r="N605" i="1"/>
  <c r="I606" i="1" s="1"/>
  <c r="O605" i="1"/>
  <c r="J606" i="1" s="1"/>
  <c r="F606" i="1" l="1"/>
  <c r="M606" i="1"/>
  <c r="D607" i="1" s="1"/>
  <c r="K606" i="1"/>
  <c r="H607" i="1" s="1"/>
  <c r="L606" i="1"/>
  <c r="C607" i="1" s="1"/>
  <c r="N606" i="1"/>
  <c r="I607" i="1" s="1"/>
  <c r="O606" i="1"/>
  <c r="J607" i="1" s="1"/>
  <c r="F607" i="1" l="1"/>
  <c r="K607" i="1"/>
  <c r="H608" i="1" s="1"/>
  <c r="M607" i="1"/>
  <c r="D608" i="1" s="1"/>
  <c r="L607" i="1"/>
  <c r="C608" i="1" s="1"/>
  <c r="N607" i="1"/>
  <c r="I608" i="1" s="1"/>
  <c r="O607" i="1"/>
  <c r="J608" i="1" s="1"/>
  <c r="F608" i="1" l="1"/>
  <c r="M608" i="1"/>
  <c r="D609" i="1" s="1"/>
  <c r="K608" i="1"/>
  <c r="H609" i="1" s="1"/>
  <c r="L608" i="1"/>
  <c r="C609" i="1" s="1"/>
  <c r="N608" i="1"/>
  <c r="I609" i="1" s="1"/>
  <c r="O608" i="1"/>
  <c r="J609" i="1" s="1"/>
  <c r="F609" i="1" l="1"/>
  <c r="K609" i="1"/>
  <c r="H610" i="1" s="1"/>
  <c r="M609" i="1"/>
  <c r="D610" i="1" s="1"/>
  <c r="L609" i="1"/>
  <c r="C610" i="1" s="1"/>
  <c r="N609" i="1"/>
  <c r="I610" i="1" s="1"/>
  <c r="O609" i="1"/>
  <c r="J610" i="1" s="1"/>
  <c r="F610" i="1" l="1"/>
  <c r="M610" i="1"/>
  <c r="D611" i="1" s="1"/>
  <c r="K610" i="1"/>
  <c r="H611" i="1" s="1"/>
  <c r="L610" i="1"/>
  <c r="C611" i="1" s="1"/>
  <c r="N610" i="1"/>
  <c r="I611" i="1" s="1"/>
  <c r="O610" i="1"/>
  <c r="J611" i="1" s="1"/>
  <c r="F611" i="1" l="1"/>
  <c r="K611" i="1"/>
  <c r="H612" i="1" s="1"/>
  <c r="M611" i="1"/>
  <c r="D612" i="1" s="1"/>
  <c r="L611" i="1"/>
  <c r="C612" i="1" s="1"/>
  <c r="N611" i="1"/>
  <c r="I612" i="1" s="1"/>
  <c r="O611" i="1"/>
  <c r="J612" i="1" s="1"/>
  <c r="F612" i="1" l="1"/>
  <c r="M612" i="1"/>
  <c r="D613" i="1" s="1"/>
  <c r="K612" i="1"/>
  <c r="H613" i="1" s="1"/>
  <c r="L612" i="1"/>
  <c r="C613" i="1" s="1"/>
  <c r="N612" i="1"/>
  <c r="I613" i="1" s="1"/>
  <c r="O612" i="1"/>
  <c r="J613" i="1" s="1"/>
  <c r="F613" i="1" l="1"/>
  <c r="K613" i="1"/>
  <c r="H614" i="1" s="1"/>
  <c r="M613" i="1"/>
  <c r="D614" i="1" s="1"/>
  <c r="L613" i="1"/>
  <c r="C614" i="1" s="1"/>
  <c r="N613" i="1"/>
  <c r="I614" i="1" s="1"/>
  <c r="O613" i="1"/>
  <c r="J614" i="1" s="1"/>
  <c r="F614" i="1" l="1"/>
  <c r="M614" i="1"/>
  <c r="D615" i="1" s="1"/>
  <c r="K614" i="1"/>
  <c r="H615" i="1" s="1"/>
  <c r="L614" i="1"/>
  <c r="C615" i="1" s="1"/>
  <c r="N614" i="1"/>
  <c r="I615" i="1" s="1"/>
  <c r="O614" i="1"/>
  <c r="J615" i="1" s="1"/>
  <c r="F615" i="1" l="1"/>
  <c r="M615" i="1"/>
  <c r="D616" i="1" s="1"/>
  <c r="K615" i="1"/>
  <c r="H616" i="1" s="1"/>
  <c r="L615" i="1"/>
  <c r="C616" i="1" s="1"/>
  <c r="N615" i="1"/>
  <c r="I616" i="1" s="1"/>
  <c r="O615" i="1"/>
  <c r="J616" i="1" s="1"/>
  <c r="F616" i="1" l="1"/>
  <c r="K616" i="1"/>
  <c r="H617" i="1" s="1"/>
  <c r="M616" i="1"/>
  <c r="D617" i="1" s="1"/>
  <c r="L616" i="1"/>
  <c r="C617" i="1" s="1"/>
  <c r="N616" i="1"/>
  <c r="I617" i="1" s="1"/>
  <c r="O616" i="1"/>
  <c r="J617" i="1" s="1"/>
  <c r="F617" i="1" l="1"/>
  <c r="K617" i="1"/>
  <c r="H618" i="1" s="1"/>
  <c r="M617" i="1"/>
  <c r="D618" i="1" s="1"/>
  <c r="L617" i="1"/>
  <c r="C618" i="1" s="1"/>
  <c r="F618" i="1" s="1"/>
  <c r="N617" i="1"/>
  <c r="I618" i="1" s="1"/>
  <c r="O617" i="1"/>
  <c r="J618" i="1" s="1"/>
  <c r="M618" i="1" l="1"/>
  <c r="D619" i="1" s="1"/>
  <c r="K618" i="1"/>
  <c r="H619" i="1" s="1"/>
  <c r="L618" i="1"/>
  <c r="C619" i="1" s="1"/>
  <c r="N618" i="1"/>
  <c r="I619" i="1" s="1"/>
  <c r="O618" i="1"/>
  <c r="J619" i="1" s="1"/>
  <c r="F619" i="1" l="1"/>
  <c r="K619" i="1"/>
  <c r="H620" i="1" s="1"/>
  <c r="M619" i="1"/>
  <c r="D620" i="1" s="1"/>
  <c r="L619" i="1"/>
  <c r="C620" i="1" s="1"/>
  <c r="N619" i="1"/>
  <c r="I620" i="1" s="1"/>
  <c r="O619" i="1"/>
  <c r="J620" i="1" s="1"/>
  <c r="F620" i="1" l="1"/>
  <c r="M620" i="1"/>
  <c r="D621" i="1" s="1"/>
  <c r="K620" i="1"/>
  <c r="H621" i="1" s="1"/>
  <c r="L620" i="1"/>
  <c r="C621" i="1" s="1"/>
  <c r="N620" i="1"/>
  <c r="I621" i="1" s="1"/>
  <c r="O620" i="1"/>
  <c r="J621" i="1" s="1"/>
  <c r="F621" i="1" l="1"/>
  <c r="K621" i="1"/>
  <c r="H622" i="1" s="1"/>
  <c r="M621" i="1"/>
  <c r="D622" i="1" s="1"/>
  <c r="L621" i="1"/>
  <c r="C622" i="1" s="1"/>
  <c r="N621" i="1"/>
  <c r="I622" i="1" s="1"/>
  <c r="O621" i="1"/>
  <c r="J622" i="1" s="1"/>
  <c r="F622" i="1" l="1"/>
  <c r="M622" i="1"/>
  <c r="D623" i="1" s="1"/>
  <c r="K622" i="1"/>
  <c r="H623" i="1" s="1"/>
  <c r="L622" i="1"/>
  <c r="C623" i="1" s="1"/>
  <c r="N622" i="1"/>
  <c r="I623" i="1" s="1"/>
  <c r="O622" i="1"/>
  <c r="J623" i="1" s="1"/>
  <c r="F623" i="1" l="1"/>
  <c r="M623" i="1"/>
  <c r="D624" i="1" s="1"/>
  <c r="K623" i="1"/>
  <c r="H624" i="1" s="1"/>
  <c r="L623" i="1"/>
  <c r="C624" i="1" s="1"/>
  <c r="N623" i="1"/>
  <c r="I624" i="1" s="1"/>
  <c r="O623" i="1"/>
  <c r="J624" i="1" s="1"/>
  <c r="F624" i="1" l="1"/>
  <c r="K624" i="1"/>
  <c r="H625" i="1" s="1"/>
  <c r="M624" i="1"/>
  <c r="D625" i="1" s="1"/>
  <c r="L624" i="1"/>
  <c r="C625" i="1" s="1"/>
  <c r="N624" i="1"/>
  <c r="I625" i="1" s="1"/>
  <c r="O624" i="1"/>
  <c r="J625" i="1" s="1"/>
  <c r="F625" i="1" l="1"/>
  <c r="M625" i="1"/>
  <c r="D626" i="1" s="1"/>
  <c r="K625" i="1"/>
  <c r="H626" i="1" s="1"/>
  <c r="L625" i="1"/>
  <c r="C626" i="1" s="1"/>
  <c r="N625" i="1"/>
  <c r="I626" i="1" s="1"/>
  <c r="O625" i="1"/>
  <c r="J626" i="1" s="1"/>
  <c r="F626" i="1" l="1"/>
  <c r="K626" i="1"/>
  <c r="H627" i="1" s="1"/>
  <c r="M626" i="1"/>
  <c r="D627" i="1" s="1"/>
  <c r="L626" i="1"/>
  <c r="C627" i="1" s="1"/>
  <c r="N626" i="1"/>
  <c r="I627" i="1" s="1"/>
  <c r="O626" i="1"/>
  <c r="J627" i="1" s="1"/>
  <c r="F627" i="1" l="1"/>
  <c r="M627" i="1"/>
  <c r="D628" i="1" s="1"/>
  <c r="K627" i="1"/>
  <c r="H628" i="1" s="1"/>
  <c r="L627" i="1"/>
  <c r="C628" i="1" s="1"/>
  <c r="N627" i="1"/>
  <c r="I628" i="1" s="1"/>
  <c r="O627" i="1"/>
  <c r="J628" i="1" s="1"/>
  <c r="F628" i="1" l="1"/>
  <c r="K628" i="1"/>
  <c r="H629" i="1" s="1"/>
  <c r="M628" i="1"/>
  <c r="D629" i="1" s="1"/>
  <c r="L628" i="1"/>
  <c r="C629" i="1" s="1"/>
  <c r="N628" i="1"/>
  <c r="I629" i="1" s="1"/>
  <c r="O628" i="1"/>
  <c r="J629" i="1" s="1"/>
  <c r="F629" i="1" l="1"/>
  <c r="M629" i="1"/>
  <c r="D630" i="1" s="1"/>
  <c r="K629" i="1"/>
  <c r="H630" i="1" s="1"/>
  <c r="L629" i="1"/>
  <c r="C630" i="1" s="1"/>
  <c r="F630" i="1" s="1"/>
  <c r="N629" i="1"/>
  <c r="I630" i="1" s="1"/>
  <c r="O629" i="1"/>
  <c r="J630" i="1" s="1"/>
  <c r="K630" i="1" l="1"/>
  <c r="H631" i="1" s="1"/>
  <c r="M630" i="1"/>
  <c r="D631" i="1" s="1"/>
  <c r="L630" i="1"/>
  <c r="C631" i="1" s="1"/>
  <c r="N630" i="1"/>
  <c r="I631" i="1" s="1"/>
  <c r="O630" i="1"/>
  <c r="J631" i="1" s="1"/>
  <c r="F631" i="1" l="1"/>
  <c r="K631" i="1"/>
  <c r="H632" i="1" s="1"/>
  <c r="M631" i="1"/>
  <c r="D632" i="1" s="1"/>
  <c r="L631" i="1"/>
  <c r="C632" i="1" s="1"/>
  <c r="N631" i="1"/>
  <c r="I632" i="1" s="1"/>
  <c r="O631" i="1"/>
  <c r="J632" i="1" s="1"/>
  <c r="F632" i="1" l="1"/>
  <c r="M632" i="1"/>
  <c r="D633" i="1" s="1"/>
  <c r="K632" i="1"/>
  <c r="H633" i="1" s="1"/>
  <c r="L632" i="1"/>
  <c r="C633" i="1" s="1"/>
  <c r="F633" i="1" s="1"/>
  <c r="N632" i="1"/>
  <c r="I633" i="1" s="1"/>
  <c r="O632" i="1"/>
  <c r="J633" i="1" s="1"/>
  <c r="K633" i="1" l="1"/>
  <c r="H634" i="1" s="1"/>
  <c r="M633" i="1"/>
  <c r="D634" i="1" s="1"/>
  <c r="L633" i="1"/>
  <c r="C634" i="1" s="1"/>
  <c r="N633" i="1"/>
  <c r="I634" i="1" s="1"/>
  <c r="O633" i="1"/>
  <c r="J634" i="1" s="1"/>
  <c r="F634" i="1" l="1"/>
  <c r="K634" i="1"/>
  <c r="H635" i="1" s="1"/>
  <c r="M634" i="1"/>
  <c r="D635" i="1" s="1"/>
  <c r="L634" i="1"/>
  <c r="C635" i="1" s="1"/>
  <c r="N634" i="1"/>
  <c r="I635" i="1" s="1"/>
  <c r="O634" i="1"/>
  <c r="J635" i="1" s="1"/>
  <c r="F635" i="1" l="1"/>
  <c r="M635" i="1"/>
  <c r="D636" i="1" s="1"/>
  <c r="K635" i="1"/>
  <c r="H636" i="1" s="1"/>
  <c r="L635" i="1"/>
  <c r="C636" i="1" s="1"/>
  <c r="N635" i="1"/>
  <c r="I636" i="1" s="1"/>
  <c r="O635" i="1"/>
  <c r="J636" i="1" s="1"/>
  <c r="F636" i="1" l="1"/>
  <c r="K636" i="1"/>
  <c r="H637" i="1" s="1"/>
  <c r="M636" i="1"/>
  <c r="D637" i="1" s="1"/>
  <c r="L636" i="1"/>
  <c r="C637" i="1" s="1"/>
  <c r="N636" i="1"/>
  <c r="I637" i="1" s="1"/>
  <c r="O636" i="1"/>
  <c r="J637" i="1" s="1"/>
  <c r="F637" i="1" l="1"/>
  <c r="M637" i="1"/>
  <c r="D638" i="1" s="1"/>
  <c r="K637" i="1"/>
  <c r="H638" i="1" s="1"/>
  <c r="L637" i="1"/>
  <c r="C638" i="1" s="1"/>
  <c r="N637" i="1"/>
  <c r="I638" i="1" s="1"/>
  <c r="O637" i="1"/>
  <c r="J638" i="1" s="1"/>
  <c r="F638" i="1" l="1"/>
  <c r="M638" i="1"/>
  <c r="D639" i="1" s="1"/>
  <c r="K638" i="1"/>
  <c r="H639" i="1" s="1"/>
  <c r="L638" i="1"/>
  <c r="C639" i="1" s="1"/>
  <c r="N638" i="1"/>
  <c r="I639" i="1" s="1"/>
  <c r="O638" i="1"/>
  <c r="J639" i="1" s="1"/>
  <c r="F639" i="1" l="1"/>
  <c r="K639" i="1"/>
  <c r="H640" i="1" s="1"/>
  <c r="M639" i="1"/>
  <c r="D640" i="1" s="1"/>
  <c r="L639" i="1"/>
  <c r="C640" i="1" s="1"/>
  <c r="N639" i="1"/>
  <c r="I640" i="1" s="1"/>
  <c r="O639" i="1"/>
  <c r="J640" i="1" s="1"/>
  <c r="F640" i="1" l="1"/>
  <c r="K640" i="1"/>
  <c r="H641" i="1" s="1"/>
  <c r="M640" i="1"/>
  <c r="D641" i="1" s="1"/>
  <c r="L640" i="1"/>
  <c r="C641" i="1" s="1"/>
  <c r="N640" i="1"/>
  <c r="I641" i="1" s="1"/>
  <c r="O640" i="1"/>
  <c r="J641" i="1" s="1"/>
  <c r="F641" i="1" l="1"/>
  <c r="K641" i="1"/>
  <c r="H642" i="1" s="1"/>
  <c r="M641" i="1"/>
  <c r="D642" i="1" s="1"/>
  <c r="L641" i="1"/>
  <c r="C642" i="1" s="1"/>
  <c r="N641" i="1"/>
  <c r="I642" i="1" s="1"/>
  <c r="O641" i="1"/>
  <c r="J642" i="1" s="1"/>
  <c r="F642" i="1" l="1"/>
  <c r="M642" i="1"/>
  <c r="D643" i="1" s="1"/>
  <c r="K642" i="1"/>
  <c r="H643" i="1" s="1"/>
  <c r="L642" i="1"/>
  <c r="C643" i="1" s="1"/>
  <c r="N642" i="1"/>
  <c r="I643" i="1" s="1"/>
  <c r="O642" i="1"/>
  <c r="J643" i="1" s="1"/>
  <c r="F643" i="1" l="1"/>
  <c r="K643" i="1"/>
  <c r="H644" i="1" s="1"/>
  <c r="M643" i="1"/>
  <c r="D644" i="1" s="1"/>
  <c r="L643" i="1"/>
  <c r="C644" i="1" s="1"/>
  <c r="N643" i="1"/>
  <c r="I644" i="1" s="1"/>
  <c r="O643" i="1"/>
  <c r="J644" i="1" s="1"/>
  <c r="F644" i="1" l="1"/>
  <c r="M644" i="1"/>
  <c r="D645" i="1" s="1"/>
  <c r="K644" i="1"/>
  <c r="H645" i="1" s="1"/>
  <c r="L644" i="1"/>
  <c r="C645" i="1" s="1"/>
  <c r="N644" i="1"/>
  <c r="I645" i="1" s="1"/>
  <c r="O644" i="1"/>
  <c r="J645" i="1" s="1"/>
  <c r="F645" i="1" l="1"/>
  <c r="M645" i="1"/>
  <c r="D646" i="1" s="1"/>
  <c r="K645" i="1"/>
  <c r="H646" i="1" s="1"/>
  <c r="L645" i="1"/>
  <c r="C646" i="1" s="1"/>
  <c r="N645" i="1"/>
  <c r="I646" i="1" s="1"/>
  <c r="O645" i="1"/>
  <c r="J646" i="1" s="1"/>
  <c r="F646" i="1" l="1"/>
  <c r="K646" i="1"/>
  <c r="H647" i="1" s="1"/>
  <c r="M646" i="1"/>
  <c r="D647" i="1" s="1"/>
  <c r="L646" i="1"/>
  <c r="C647" i="1" s="1"/>
  <c r="N646" i="1"/>
  <c r="I647" i="1" s="1"/>
  <c r="O646" i="1"/>
  <c r="J647" i="1" s="1"/>
  <c r="F647" i="1" l="1"/>
  <c r="M647" i="1"/>
  <c r="D648" i="1" s="1"/>
  <c r="K647" i="1"/>
  <c r="H648" i="1" s="1"/>
  <c r="L647" i="1"/>
  <c r="C648" i="1" s="1"/>
  <c r="N647" i="1"/>
  <c r="I648" i="1" s="1"/>
  <c r="O647" i="1"/>
  <c r="J648" i="1" s="1"/>
  <c r="F648" i="1" l="1"/>
  <c r="K648" i="1"/>
  <c r="H649" i="1" s="1"/>
  <c r="M648" i="1"/>
  <c r="D649" i="1" s="1"/>
  <c r="L648" i="1"/>
  <c r="C649" i="1" s="1"/>
  <c r="N648" i="1"/>
  <c r="I649" i="1" s="1"/>
  <c r="O648" i="1"/>
  <c r="J649" i="1" s="1"/>
  <c r="F649" i="1" l="1"/>
  <c r="M649" i="1"/>
  <c r="D650" i="1" s="1"/>
  <c r="K649" i="1"/>
  <c r="H650" i="1" s="1"/>
  <c r="L649" i="1"/>
  <c r="C650" i="1" s="1"/>
  <c r="F650" i="1" s="1"/>
  <c r="N649" i="1"/>
  <c r="I650" i="1" s="1"/>
  <c r="O649" i="1"/>
  <c r="J650" i="1" s="1"/>
  <c r="K650" i="1" l="1"/>
  <c r="H651" i="1" s="1"/>
  <c r="M650" i="1"/>
  <c r="D651" i="1" s="1"/>
  <c r="L650" i="1"/>
  <c r="C651" i="1" s="1"/>
  <c r="F651" i="1" s="1"/>
  <c r="N650" i="1"/>
  <c r="I651" i="1" s="1"/>
  <c r="O650" i="1"/>
  <c r="J651" i="1" s="1"/>
  <c r="K651" i="1" l="1"/>
  <c r="H652" i="1" s="1"/>
  <c r="M651" i="1"/>
  <c r="D652" i="1" s="1"/>
  <c r="L651" i="1"/>
  <c r="C652" i="1" s="1"/>
  <c r="N651" i="1"/>
  <c r="I652" i="1" s="1"/>
  <c r="O651" i="1"/>
  <c r="J652" i="1" s="1"/>
  <c r="F652" i="1" l="1"/>
  <c r="M652" i="1"/>
  <c r="D653" i="1" s="1"/>
  <c r="K652" i="1"/>
  <c r="H653" i="1" s="1"/>
  <c r="L652" i="1"/>
  <c r="C653" i="1" s="1"/>
  <c r="N652" i="1"/>
  <c r="I653" i="1" s="1"/>
  <c r="O652" i="1"/>
  <c r="J653" i="1" s="1"/>
  <c r="F653" i="1" l="1"/>
  <c r="K653" i="1"/>
  <c r="H654" i="1" s="1"/>
  <c r="M653" i="1"/>
  <c r="D654" i="1" s="1"/>
  <c r="L653" i="1"/>
  <c r="C654" i="1" s="1"/>
  <c r="N653" i="1"/>
  <c r="I654" i="1" s="1"/>
  <c r="O653" i="1"/>
  <c r="J654" i="1" s="1"/>
  <c r="F654" i="1" l="1"/>
  <c r="K654" i="1"/>
  <c r="H655" i="1" s="1"/>
  <c r="M654" i="1"/>
  <c r="D655" i="1" s="1"/>
  <c r="L654" i="1"/>
  <c r="C655" i="1" s="1"/>
  <c r="N654" i="1"/>
  <c r="I655" i="1" s="1"/>
  <c r="O654" i="1"/>
  <c r="J655" i="1" s="1"/>
  <c r="F655" i="1" l="1"/>
  <c r="M655" i="1"/>
  <c r="D656" i="1" s="1"/>
  <c r="K655" i="1"/>
  <c r="H656" i="1" s="1"/>
  <c r="L655" i="1"/>
  <c r="C656" i="1" s="1"/>
  <c r="N655" i="1"/>
  <c r="I656" i="1" s="1"/>
  <c r="O655" i="1"/>
  <c r="J656" i="1" s="1"/>
  <c r="F656" i="1" l="1"/>
  <c r="K656" i="1"/>
  <c r="H657" i="1" s="1"/>
  <c r="M656" i="1"/>
  <c r="D657" i="1" s="1"/>
  <c r="L656" i="1"/>
  <c r="C657" i="1" s="1"/>
  <c r="N656" i="1"/>
  <c r="I657" i="1" s="1"/>
  <c r="O656" i="1"/>
  <c r="J657" i="1" s="1"/>
  <c r="F657" i="1" l="1"/>
  <c r="M657" i="1"/>
  <c r="D658" i="1" s="1"/>
  <c r="K657" i="1"/>
  <c r="H658" i="1" s="1"/>
  <c r="L657" i="1"/>
  <c r="C658" i="1" s="1"/>
  <c r="N657" i="1"/>
  <c r="I658" i="1" s="1"/>
  <c r="O657" i="1"/>
  <c r="J658" i="1" s="1"/>
  <c r="F658" i="1" l="1"/>
  <c r="K658" i="1"/>
  <c r="H659" i="1" s="1"/>
  <c r="M658" i="1"/>
  <c r="D659" i="1" s="1"/>
  <c r="L658" i="1"/>
  <c r="C659" i="1" s="1"/>
  <c r="N658" i="1"/>
  <c r="I659" i="1" s="1"/>
  <c r="O658" i="1"/>
  <c r="J659" i="1" s="1"/>
  <c r="F659" i="1" l="1"/>
  <c r="K659" i="1"/>
  <c r="H660" i="1" s="1"/>
  <c r="M659" i="1"/>
  <c r="D660" i="1" s="1"/>
  <c r="L659" i="1"/>
  <c r="C660" i="1" s="1"/>
  <c r="N659" i="1"/>
  <c r="I660" i="1" s="1"/>
  <c r="O659" i="1"/>
  <c r="J660" i="1" s="1"/>
  <c r="F660" i="1" l="1"/>
  <c r="M660" i="1"/>
  <c r="D661" i="1" s="1"/>
  <c r="K660" i="1"/>
  <c r="H661" i="1" s="1"/>
  <c r="L660" i="1"/>
  <c r="C661" i="1" s="1"/>
  <c r="N660" i="1"/>
  <c r="I661" i="1" s="1"/>
  <c r="O660" i="1"/>
  <c r="J661" i="1" s="1"/>
  <c r="F661" i="1" l="1"/>
  <c r="M661" i="1"/>
  <c r="D662" i="1" s="1"/>
  <c r="K661" i="1"/>
  <c r="H662" i="1" s="1"/>
  <c r="L661" i="1"/>
  <c r="C662" i="1" s="1"/>
  <c r="N661" i="1"/>
  <c r="I662" i="1" s="1"/>
  <c r="O661" i="1"/>
  <c r="J662" i="1" s="1"/>
  <c r="F662" i="1" l="1"/>
  <c r="K662" i="1"/>
  <c r="H663" i="1" s="1"/>
  <c r="M662" i="1"/>
  <c r="D663" i="1" s="1"/>
  <c r="L662" i="1"/>
  <c r="C663" i="1" s="1"/>
  <c r="N662" i="1"/>
  <c r="I663" i="1" s="1"/>
  <c r="O662" i="1"/>
  <c r="J663" i="1" s="1"/>
  <c r="F663" i="1" l="1"/>
  <c r="M663" i="1"/>
  <c r="D664" i="1" s="1"/>
  <c r="K663" i="1"/>
  <c r="H664" i="1" s="1"/>
  <c r="L663" i="1"/>
  <c r="C664" i="1" s="1"/>
  <c r="N663" i="1"/>
  <c r="I664" i="1" s="1"/>
  <c r="O663" i="1"/>
  <c r="J664" i="1" s="1"/>
  <c r="F664" i="1" l="1"/>
  <c r="K664" i="1"/>
  <c r="H665" i="1" s="1"/>
  <c r="M664" i="1"/>
  <c r="D665" i="1" s="1"/>
  <c r="L664" i="1"/>
  <c r="C665" i="1" s="1"/>
  <c r="N664" i="1"/>
  <c r="I665" i="1" s="1"/>
  <c r="O664" i="1"/>
  <c r="J665" i="1" s="1"/>
  <c r="F665" i="1" l="1"/>
  <c r="M665" i="1"/>
  <c r="D666" i="1" s="1"/>
  <c r="K665" i="1"/>
  <c r="H666" i="1" s="1"/>
  <c r="L665" i="1"/>
  <c r="C666" i="1" s="1"/>
  <c r="N665" i="1"/>
  <c r="I666" i="1" s="1"/>
  <c r="O665" i="1"/>
  <c r="J666" i="1" s="1"/>
  <c r="F666" i="1" l="1"/>
  <c r="K666" i="1"/>
  <c r="H667" i="1" s="1"/>
  <c r="M666" i="1"/>
  <c r="D667" i="1" s="1"/>
  <c r="L666" i="1"/>
  <c r="C667" i="1" s="1"/>
  <c r="N666" i="1"/>
  <c r="I667" i="1" s="1"/>
  <c r="O666" i="1"/>
  <c r="J667" i="1" s="1"/>
  <c r="F667" i="1" l="1"/>
  <c r="M667" i="1"/>
  <c r="D668" i="1" s="1"/>
  <c r="K667" i="1"/>
  <c r="H668" i="1" s="1"/>
  <c r="L667" i="1"/>
  <c r="C668" i="1" s="1"/>
  <c r="N667" i="1"/>
  <c r="I668" i="1" s="1"/>
  <c r="O667" i="1"/>
  <c r="J668" i="1" s="1"/>
  <c r="F668" i="1" l="1"/>
  <c r="M668" i="1"/>
  <c r="D669" i="1" s="1"/>
  <c r="K668" i="1"/>
  <c r="H669" i="1" s="1"/>
  <c r="L668" i="1"/>
  <c r="C669" i="1" s="1"/>
  <c r="N668" i="1"/>
  <c r="I669" i="1" s="1"/>
  <c r="O668" i="1"/>
  <c r="J669" i="1" s="1"/>
  <c r="F669" i="1" l="1"/>
  <c r="K669" i="1"/>
  <c r="H670" i="1" s="1"/>
  <c r="M669" i="1"/>
  <c r="D670" i="1" s="1"/>
  <c r="L669" i="1"/>
  <c r="C670" i="1" s="1"/>
  <c r="N669" i="1"/>
  <c r="I670" i="1" s="1"/>
  <c r="O669" i="1"/>
  <c r="J670" i="1" s="1"/>
  <c r="F670" i="1" l="1"/>
  <c r="M670" i="1"/>
  <c r="D671" i="1" s="1"/>
  <c r="K670" i="1"/>
  <c r="H671" i="1" s="1"/>
  <c r="L670" i="1"/>
  <c r="C671" i="1" s="1"/>
  <c r="N670" i="1"/>
  <c r="I671" i="1" s="1"/>
  <c r="O670" i="1"/>
  <c r="J671" i="1" s="1"/>
  <c r="F671" i="1" l="1"/>
  <c r="K671" i="1"/>
  <c r="H672" i="1" s="1"/>
  <c r="M671" i="1"/>
  <c r="D672" i="1" s="1"/>
  <c r="L671" i="1"/>
  <c r="C672" i="1" s="1"/>
  <c r="N671" i="1"/>
  <c r="I672" i="1" s="1"/>
  <c r="O671" i="1"/>
  <c r="J672" i="1" s="1"/>
  <c r="F672" i="1" l="1"/>
  <c r="K672" i="1"/>
  <c r="H673" i="1" s="1"/>
  <c r="M672" i="1"/>
  <c r="D673" i="1" s="1"/>
  <c r="L672" i="1"/>
  <c r="C673" i="1" s="1"/>
  <c r="N672" i="1"/>
  <c r="I673" i="1" s="1"/>
  <c r="O672" i="1"/>
  <c r="J673" i="1" s="1"/>
  <c r="F673" i="1" l="1"/>
  <c r="M673" i="1"/>
  <c r="D674" i="1" s="1"/>
  <c r="K673" i="1"/>
  <c r="H674" i="1" s="1"/>
  <c r="L673" i="1"/>
  <c r="C674" i="1" s="1"/>
  <c r="N673" i="1"/>
  <c r="I674" i="1" s="1"/>
  <c r="O673" i="1"/>
  <c r="J674" i="1" s="1"/>
  <c r="F674" i="1" l="1"/>
  <c r="K674" i="1"/>
  <c r="H675" i="1" s="1"/>
  <c r="M674" i="1"/>
  <c r="D675" i="1" s="1"/>
  <c r="L674" i="1"/>
  <c r="C675" i="1" s="1"/>
  <c r="N674" i="1"/>
  <c r="I675" i="1" s="1"/>
  <c r="O674" i="1"/>
  <c r="J675" i="1" s="1"/>
  <c r="F675" i="1" l="1"/>
  <c r="M675" i="1"/>
  <c r="D676" i="1" s="1"/>
  <c r="K675" i="1"/>
  <c r="H676" i="1" s="1"/>
  <c r="L675" i="1"/>
  <c r="C676" i="1" s="1"/>
  <c r="N675" i="1"/>
  <c r="I676" i="1" s="1"/>
  <c r="O675" i="1"/>
  <c r="J676" i="1" s="1"/>
  <c r="F676" i="1" l="1"/>
  <c r="K676" i="1"/>
  <c r="H677" i="1" s="1"/>
  <c r="M676" i="1"/>
  <c r="D677" i="1" s="1"/>
  <c r="L676" i="1"/>
  <c r="C677" i="1" s="1"/>
  <c r="N676" i="1"/>
  <c r="I677" i="1" s="1"/>
  <c r="O676" i="1"/>
  <c r="J677" i="1" s="1"/>
  <c r="F677" i="1" l="1"/>
  <c r="M677" i="1"/>
  <c r="D678" i="1" s="1"/>
  <c r="K677" i="1"/>
  <c r="H678" i="1" s="1"/>
  <c r="L677" i="1"/>
  <c r="C678" i="1" s="1"/>
  <c r="F678" i="1" s="1"/>
  <c r="N677" i="1"/>
  <c r="I678" i="1" s="1"/>
  <c r="O677" i="1"/>
  <c r="J678" i="1" s="1"/>
  <c r="K678" i="1" l="1"/>
  <c r="H679" i="1" s="1"/>
  <c r="M678" i="1"/>
  <c r="D679" i="1" s="1"/>
  <c r="L678" i="1"/>
  <c r="C679" i="1" s="1"/>
  <c r="N678" i="1"/>
  <c r="I679" i="1" s="1"/>
  <c r="O678" i="1"/>
  <c r="J679" i="1" s="1"/>
  <c r="F679" i="1" l="1"/>
  <c r="M679" i="1"/>
  <c r="D680" i="1" s="1"/>
  <c r="K679" i="1"/>
  <c r="H680" i="1" s="1"/>
  <c r="L679" i="1"/>
  <c r="C680" i="1" s="1"/>
  <c r="N679" i="1"/>
  <c r="I680" i="1" s="1"/>
  <c r="O679" i="1"/>
  <c r="J680" i="1" s="1"/>
  <c r="F680" i="1" l="1"/>
  <c r="K680" i="1"/>
  <c r="H681" i="1" s="1"/>
  <c r="M680" i="1"/>
  <c r="D681" i="1" s="1"/>
  <c r="L680" i="1"/>
  <c r="C681" i="1" s="1"/>
  <c r="N680" i="1"/>
  <c r="I681" i="1" s="1"/>
  <c r="O680" i="1"/>
  <c r="J681" i="1" s="1"/>
  <c r="F681" i="1" l="1"/>
  <c r="M681" i="1"/>
  <c r="D682" i="1" s="1"/>
  <c r="K681" i="1"/>
  <c r="H682" i="1" s="1"/>
  <c r="L681" i="1"/>
  <c r="C682" i="1" s="1"/>
  <c r="N681" i="1"/>
  <c r="I682" i="1" s="1"/>
  <c r="O681" i="1"/>
  <c r="J682" i="1" s="1"/>
  <c r="F682" i="1" l="1"/>
  <c r="M682" i="1"/>
  <c r="D683" i="1" s="1"/>
  <c r="K682" i="1"/>
  <c r="H683" i="1" s="1"/>
  <c r="L682" i="1"/>
  <c r="C683" i="1" s="1"/>
  <c r="F683" i="1" s="1"/>
  <c r="N682" i="1"/>
  <c r="I683" i="1" s="1"/>
  <c r="O682" i="1"/>
  <c r="J683" i="1" s="1"/>
  <c r="K683" i="1" l="1"/>
  <c r="H684" i="1" s="1"/>
  <c r="M683" i="1"/>
  <c r="D684" i="1" s="1"/>
  <c r="L683" i="1"/>
  <c r="C684" i="1" s="1"/>
  <c r="F684" i="1" s="1"/>
  <c r="N683" i="1"/>
  <c r="I684" i="1" s="1"/>
  <c r="O683" i="1"/>
  <c r="J684" i="1" s="1"/>
  <c r="K684" i="1" l="1"/>
  <c r="H685" i="1" s="1"/>
  <c r="M684" i="1"/>
  <c r="D685" i="1" s="1"/>
  <c r="L684" i="1"/>
  <c r="C685" i="1" s="1"/>
  <c r="N684" i="1"/>
  <c r="I685" i="1" s="1"/>
  <c r="O684" i="1"/>
  <c r="J685" i="1" s="1"/>
  <c r="F685" i="1" l="1"/>
  <c r="M685" i="1"/>
  <c r="D686" i="1" s="1"/>
  <c r="K685" i="1"/>
  <c r="H686" i="1" s="1"/>
  <c r="L685" i="1"/>
  <c r="C686" i="1" s="1"/>
  <c r="N685" i="1"/>
  <c r="I686" i="1" s="1"/>
  <c r="O685" i="1"/>
  <c r="J686" i="1" s="1"/>
  <c r="F686" i="1" l="1"/>
  <c r="K686" i="1"/>
  <c r="H687" i="1" s="1"/>
  <c r="M686" i="1"/>
  <c r="D687" i="1" s="1"/>
  <c r="L686" i="1"/>
  <c r="C687" i="1" s="1"/>
  <c r="F687" i="1" s="1"/>
  <c r="N686" i="1"/>
  <c r="I687" i="1" s="1"/>
  <c r="O686" i="1"/>
  <c r="J687" i="1" s="1"/>
  <c r="M687" i="1" l="1"/>
  <c r="D688" i="1" s="1"/>
  <c r="K687" i="1"/>
  <c r="H688" i="1" s="1"/>
  <c r="L687" i="1"/>
  <c r="C688" i="1" s="1"/>
  <c r="N687" i="1"/>
  <c r="I688" i="1" s="1"/>
  <c r="O687" i="1"/>
  <c r="J688" i="1" s="1"/>
  <c r="F688" i="1" l="1"/>
  <c r="M688" i="1"/>
  <c r="D689" i="1" s="1"/>
  <c r="K688" i="1"/>
  <c r="H689" i="1" s="1"/>
  <c r="L688" i="1"/>
  <c r="C689" i="1" s="1"/>
  <c r="N688" i="1"/>
  <c r="I689" i="1" s="1"/>
  <c r="O688" i="1"/>
  <c r="J689" i="1" s="1"/>
  <c r="F689" i="1" l="1"/>
  <c r="K689" i="1"/>
  <c r="H690" i="1" s="1"/>
  <c r="M689" i="1"/>
  <c r="D690" i="1" s="1"/>
  <c r="L689" i="1"/>
  <c r="C690" i="1" s="1"/>
  <c r="N689" i="1"/>
  <c r="I690" i="1" s="1"/>
  <c r="O689" i="1"/>
  <c r="J690" i="1" s="1"/>
  <c r="F690" i="1" l="1"/>
  <c r="K690" i="1"/>
  <c r="H691" i="1" s="1"/>
  <c r="M690" i="1"/>
  <c r="D691" i="1" s="1"/>
  <c r="L690" i="1"/>
  <c r="C691" i="1" s="1"/>
  <c r="N690" i="1"/>
  <c r="I691" i="1" s="1"/>
  <c r="O690" i="1"/>
  <c r="J691" i="1" s="1"/>
  <c r="F691" i="1" l="1"/>
  <c r="M691" i="1"/>
  <c r="D692" i="1" s="1"/>
  <c r="K691" i="1"/>
  <c r="H692" i="1" s="1"/>
  <c r="L691" i="1"/>
  <c r="C692" i="1" s="1"/>
  <c r="N691" i="1"/>
  <c r="I692" i="1" s="1"/>
  <c r="O691" i="1"/>
  <c r="J692" i="1" s="1"/>
  <c r="F692" i="1" l="1"/>
  <c r="K692" i="1"/>
  <c r="H693" i="1" s="1"/>
  <c r="M692" i="1"/>
  <c r="D693" i="1" s="1"/>
  <c r="L692" i="1"/>
  <c r="C693" i="1" s="1"/>
  <c r="N692" i="1"/>
  <c r="I693" i="1" s="1"/>
  <c r="O692" i="1"/>
  <c r="J693" i="1" s="1"/>
  <c r="F693" i="1" l="1"/>
  <c r="K693" i="1"/>
  <c r="H694" i="1" s="1"/>
  <c r="M693" i="1"/>
  <c r="D694" i="1" s="1"/>
  <c r="L693" i="1"/>
  <c r="C694" i="1" s="1"/>
  <c r="N693" i="1"/>
  <c r="I694" i="1" s="1"/>
  <c r="O693" i="1"/>
  <c r="J694" i="1" s="1"/>
  <c r="F694" i="1" l="1"/>
  <c r="K694" i="1"/>
  <c r="H695" i="1" s="1"/>
  <c r="M694" i="1"/>
  <c r="D695" i="1" s="1"/>
  <c r="L694" i="1"/>
  <c r="C695" i="1" s="1"/>
  <c r="N694" i="1"/>
  <c r="I695" i="1" s="1"/>
  <c r="O694" i="1"/>
  <c r="J695" i="1" s="1"/>
  <c r="F695" i="1" l="1"/>
  <c r="M695" i="1"/>
  <c r="D696" i="1" s="1"/>
  <c r="K695" i="1"/>
  <c r="H696" i="1" s="1"/>
  <c r="L695" i="1"/>
  <c r="C696" i="1" s="1"/>
  <c r="N695" i="1"/>
  <c r="I696" i="1" s="1"/>
  <c r="O695" i="1"/>
  <c r="J696" i="1" s="1"/>
  <c r="F696" i="1" l="1"/>
  <c r="K696" i="1"/>
  <c r="H697" i="1" s="1"/>
  <c r="M696" i="1"/>
  <c r="D697" i="1" s="1"/>
  <c r="L696" i="1"/>
  <c r="C697" i="1" s="1"/>
  <c r="N696" i="1"/>
  <c r="I697" i="1" s="1"/>
  <c r="O696" i="1"/>
  <c r="J697" i="1" s="1"/>
  <c r="F697" i="1" l="1"/>
  <c r="M697" i="1"/>
  <c r="D698" i="1" s="1"/>
  <c r="K697" i="1"/>
  <c r="H698" i="1" s="1"/>
  <c r="L697" i="1"/>
  <c r="C698" i="1" s="1"/>
  <c r="N697" i="1"/>
  <c r="I698" i="1" s="1"/>
  <c r="O697" i="1"/>
  <c r="J698" i="1" s="1"/>
  <c r="F698" i="1" l="1"/>
  <c r="K698" i="1"/>
  <c r="H699" i="1" s="1"/>
  <c r="M698" i="1"/>
  <c r="D699" i="1" s="1"/>
  <c r="L698" i="1"/>
  <c r="C699" i="1" s="1"/>
  <c r="N698" i="1"/>
  <c r="I699" i="1" s="1"/>
  <c r="O698" i="1"/>
  <c r="J699" i="1" s="1"/>
  <c r="F699" i="1" l="1"/>
  <c r="M699" i="1"/>
  <c r="D700" i="1" s="1"/>
  <c r="K699" i="1"/>
  <c r="H700" i="1" s="1"/>
  <c r="L699" i="1"/>
  <c r="C700" i="1" s="1"/>
  <c r="N699" i="1"/>
  <c r="I700" i="1" s="1"/>
  <c r="O699" i="1"/>
  <c r="J700" i="1" s="1"/>
  <c r="F700" i="1" l="1"/>
  <c r="K700" i="1"/>
  <c r="H701" i="1" s="1"/>
  <c r="M700" i="1"/>
  <c r="D701" i="1" s="1"/>
  <c r="L700" i="1"/>
  <c r="C701" i="1" s="1"/>
  <c r="N700" i="1"/>
  <c r="I701" i="1" s="1"/>
  <c r="O700" i="1"/>
  <c r="J701" i="1" s="1"/>
  <c r="F701" i="1" l="1"/>
  <c r="M701" i="1"/>
  <c r="D702" i="1" s="1"/>
  <c r="K701" i="1"/>
  <c r="H702" i="1" s="1"/>
  <c r="L701" i="1"/>
  <c r="C702" i="1" s="1"/>
  <c r="F702" i="1" s="1"/>
  <c r="N701" i="1"/>
  <c r="I702" i="1" s="1"/>
  <c r="O701" i="1"/>
  <c r="J702" i="1" s="1"/>
  <c r="K702" i="1" l="1"/>
  <c r="H703" i="1" s="1"/>
  <c r="M702" i="1"/>
  <c r="D703" i="1" s="1"/>
  <c r="L702" i="1"/>
  <c r="C703" i="1" s="1"/>
  <c r="N702" i="1"/>
  <c r="I703" i="1" s="1"/>
  <c r="O702" i="1"/>
  <c r="J703" i="1" s="1"/>
  <c r="F703" i="1" l="1"/>
  <c r="M703" i="1"/>
  <c r="D704" i="1" s="1"/>
  <c r="K703" i="1"/>
  <c r="H704" i="1" s="1"/>
  <c r="L703" i="1"/>
  <c r="C704" i="1" s="1"/>
  <c r="N703" i="1"/>
  <c r="I704" i="1" s="1"/>
  <c r="O703" i="1"/>
  <c r="J704" i="1" s="1"/>
  <c r="F704" i="1" l="1"/>
  <c r="K704" i="1"/>
  <c r="H705" i="1" s="1"/>
  <c r="M704" i="1"/>
  <c r="D705" i="1" s="1"/>
  <c r="L704" i="1"/>
  <c r="C705" i="1" s="1"/>
  <c r="N704" i="1"/>
  <c r="I705" i="1" s="1"/>
  <c r="O704" i="1"/>
  <c r="J705" i="1" s="1"/>
  <c r="F705" i="1" l="1"/>
  <c r="M705" i="1"/>
  <c r="D706" i="1" s="1"/>
  <c r="K705" i="1"/>
  <c r="H706" i="1" s="1"/>
  <c r="L705" i="1"/>
  <c r="C706" i="1" s="1"/>
  <c r="N705" i="1"/>
  <c r="I706" i="1" s="1"/>
  <c r="O705" i="1"/>
  <c r="J706" i="1" s="1"/>
  <c r="F706" i="1" l="1"/>
  <c r="K706" i="1"/>
  <c r="H707" i="1" s="1"/>
  <c r="M706" i="1"/>
  <c r="D707" i="1" s="1"/>
  <c r="L706" i="1"/>
  <c r="C707" i="1" s="1"/>
  <c r="N706" i="1"/>
  <c r="I707" i="1" s="1"/>
  <c r="O706" i="1"/>
  <c r="J707" i="1" s="1"/>
  <c r="F707" i="1" l="1"/>
  <c r="M707" i="1"/>
  <c r="D708" i="1" s="1"/>
  <c r="K707" i="1"/>
  <c r="H708" i="1" s="1"/>
  <c r="L707" i="1"/>
  <c r="C708" i="1" s="1"/>
  <c r="F708" i="1" s="1"/>
  <c r="N707" i="1"/>
  <c r="I708" i="1" s="1"/>
  <c r="O707" i="1"/>
  <c r="J708" i="1" s="1"/>
  <c r="K708" i="1" l="1"/>
  <c r="H709" i="1" s="1"/>
  <c r="M708" i="1"/>
  <c r="D709" i="1" s="1"/>
  <c r="L708" i="1"/>
  <c r="C709" i="1" s="1"/>
  <c r="N708" i="1"/>
  <c r="I709" i="1" s="1"/>
  <c r="O708" i="1"/>
  <c r="J709" i="1" s="1"/>
  <c r="F709" i="1" l="1"/>
  <c r="M709" i="1"/>
  <c r="D710" i="1" s="1"/>
  <c r="K709" i="1"/>
  <c r="H710" i="1" s="1"/>
  <c r="L709" i="1"/>
  <c r="C710" i="1" s="1"/>
  <c r="N709" i="1"/>
  <c r="I710" i="1" s="1"/>
  <c r="O709" i="1"/>
  <c r="J710" i="1" s="1"/>
  <c r="F710" i="1" l="1"/>
  <c r="K710" i="1"/>
  <c r="H711" i="1" s="1"/>
  <c r="M710" i="1"/>
  <c r="D711" i="1" s="1"/>
  <c r="L710" i="1"/>
  <c r="C711" i="1" s="1"/>
  <c r="N710" i="1"/>
  <c r="I711" i="1" s="1"/>
  <c r="O710" i="1"/>
  <c r="J711" i="1" s="1"/>
  <c r="F711" i="1" l="1"/>
  <c r="M711" i="1"/>
  <c r="D712" i="1" s="1"/>
  <c r="K711" i="1"/>
  <c r="H712" i="1" s="1"/>
  <c r="L711" i="1"/>
  <c r="C712" i="1" s="1"/>
  <c r="N711" i="1"/>
  <c r="I712" i="1" s="1"/>
  <c r="O711" i="1"/>
  <c r="J712" i="1" s="1"/>
  <c r="F712" i="1" l="1"/>
  <c r="K712" i="1"/>
  <c r="H713" i="1" s="1"/>
  <c r="M712" i="1"/>
  <c r="D713" i="1" s="1"/>
  <c r="L712" i="1"/>
  <c r="C713" i="1" s="1"/>
  <c r="N712" i="1"/>
  <c r="I713" i="1" s="1"/>
  <c r="O712" i="1"/>
  <c r="J713" i="1" s="1"/>
  <c r="F713" i="1" l="1"/>
  <c r="M713" i="1"/>
  <c r="D714" i="1" s="1"/>
  <c r="K713" i="1"/>
  <c r="H714" i="1" s="1"/>
  <c r="L713" i="1"/>
  <c r="C714" i="1" s="1"/>
  <c r="N713" i="1"/>
  <c r="I714" i="1" s="1"/>
  <c r="O713" i="1"/>
  <c r="J714" i="1" s="1"/>
  <c r="F714" i="1" l="1"/>
  <c r="K714" i="1"/>
  <c r="H715" i="1" s="1"/>
  <c r="M714" i="1"/>
  <c r="D715" i="1" s="1"/>
  <c r="L714" i="1"/>
  <c r="C715" i="1" s="1"/>
  <c r="N714" i="1"/>
  <c r="I715" i="1" s="1"/>
  <c r="O714" i="1"/>
  <c r="J715" i="1" s="1"/>
  <c r="F715" i="1" l="1"/>
  <c r="K715" i="1"/>
  <c r="H716" i="1" s="1"/>
  <c r="M715" i="1"/>
  <c r="D716" i="1" s="1"/>
  <c r="L715" i="1"/>
  <c r="C716" i="1" s="1"/>
  <c r="N715" i="1"/>
  <c r="I716" i="1" s="1"/>
  <c r="O715" i="1"/>
  <c r="J716" i="1" s="1"/>
  <c r="F716" i="1" l="1"/>
  <c r="M716" i="1"/>
  <c r="D717" i="1" s="1"/>
  <c r="K716" i="1"/>
  <c r="H717" i="1" s="1"/>
  <c r="L716" i="1"/>
  <c r="C717" i="1" s="1"/>
  <c r="F717" i="1" s="1"/>
  <c r="N716" i="1"/>
  <c r="I717" i="1" s="1"/>
  <c r="O716" i="1"/>
  <c r="J717" i="1" s="1"/>
  <c r="K717" i="1" l="1"/>
  <c r="H718" i="1" s="1"/>
  <c r="M717" i="1"/>
  <c r="D718" i="1" s="1"/>
  <c r="L717" i="1"/>
  <c r="C718" i="1" s="1"/>
  <c r="N717" i="1"/>
  <c r="I718" i="1" s="1"/>
  <c r="O717" i="1"/>
  <c r="J718" i="1" s="1"/>
  <c r="F718" i="1" l="1"/>
  <c r="M718" i="1"/>
  <c r="D719" i="1" s="1"/>
  <c r="K718" i="1"/>
  <c r="H719" i="1" s="1"/>
  <c r="L718" i="1"/>
  <c r="C719" i="1" s="1"/>
  <c r="N718" i="1"/>
  <c r="I719" i="1" s="1"/>
  <c r="O718" i="1"/>
  <c r="J719" i="1" s="1"/>
  <c r="F719" i="1" l="1"/>
  <c r="K719" i="1"/>
  <c r="H720" i="1" s="1"/>
  <c r="M719" i="1"/>
  <c r="D720" i="1" s="1"/>
  <c r="L719" i="1"/>
  <c r="C720" i="1" s="1"/>
  <c r="N719" i="1"/>
  <c r="I720" i="1" s="1"/>
  <c r="O719" i="1"/>
  <c r="J720" i="1" s="1"/>
  <c r="F720" i="1" l="1"/>
  <c r="K720" i="1"/>
  <c r="H721" i="1" s="1"/>
  <c r="M720" i="1"/>
  <c r="D721" i="1" s="1"/>
  <c r="L720" i="1"/>
  <c r="C721" i="1" s="1"/>
  <c r="N720" i="1"/>
  <c r="I721" i="1" s="1"/>
  <c r="O720" i="1"/>
  <c r="J721" i="1" s="1"/>
  <c r="F721" i="1" l="1"/>
  <c r="K721" i="1"/>
  <c r="H722" i="1" s="1"/>
  <c r="M721" i="1"/>
  <c r="D722" i="1" s="1"/>
  <c r="L721" i="1"/>
  <c r="C722" i="1" s="1"/>
  <c r="N721" i="1"/>
  <c r="I722" i="1" s="1"/>
  <c r="O721" i="1"/>
  <c r="J722" i="1" s="1"/>
  <c r="F722" i="1" l="1"/>
  <c r="M722" i="1"/>
  <c r="D723" i="1" s="1"/>
  <c r="K722" i="1"/>
  <c r="H723" i="1" s="1"/>
  <c r="L722" i="1"/>
  <c r="C723" i="1" s="1"/>
  <c r="N722" i="1"/>
  <c r="I723" i="1" s="1"/>
  <c r="O722" i="1"/>
  <c r="J723" i="1" s="1"/>
  <c r="F723" i="1" l="1"/>
  <c r="K723" i="1"/>
  <c r="H724" i="1" s="1"/>
  <c r="M723" i="1"/>
  <c r="D724" i="1" s="1"/>
  <c r="L723" i="1"/>
  <c r="C724" i="1" s="1"/>
  <c r="N723" i="1"/>
  <c r="I724" i="1" s="1"/>
  <c r="O723" i="1"/>
  <c r="J724" i="1" s="1"/>
  <c r="F724" i="1" l="1"/>
  <c r="K724" i="1"/>
  <c r="H725" i="1" s="1"/>
  <c r="M724" i="1"/>
  <c r="D725" i="1" s="1"/>
  <c r="L724" i="1"/>
  <c r="C725" i="1" s="1"/>
  <c r="N724" i="1"/>
  <c r="I725" i="1" s="1"/>
  <c r="O724" i="1"/>
  <c r="J725" i="1" s="1"/>
  <c r="F725" i="1" l="1"/>
  <c r="K725" i="1"/>
  <c r="H726" i="1" s="1"/>
  <c r="M725" i="1"/>
  <c r="D726" i="1" s="1"/>
  <c r="L725" i="1"/>
  <c r="C726" i="1" s="1"/>
  <c r="N725" i="1"/>
  <c r="I726" i="1" s="1"/>
  <c r="O725" i="1"/>
  <c r="J726" i="1" s="1"/>
  <c r="F726" i="1" l="1"/>
  <c r="M726" i="1"/>
  <c r="D727" i="1" s="1"/>
  <c r="K726" i="1"/>
  <c r="H727" i="1" s="1"/>
  <c r="L726" i="1"/>
  <c r="C727" i="1" s="1"/>
  <c r="N726" i="1"/>
  <c r="I727" i="1" s="1"/>
  <c r="O726" i="1"/>
  <c r="J727" i="1" s="1"/>
  <c r="F727" i="1" l="1"/>
  <c r="K727" i="1"/>
  <c r="H728" i="1" s="1"/>
  <c r="M727" i="1"/>
  <c r="D728" i="1" s="1"/>
  <c r="L727" i="1"/>
  <c r="C728" i="1" s="1"/>
  <c r="N727" i="1"/>
  <c r="I728" i="1" s="1"/>
  <c r="O727" i="1"/>
  <c r="J728" i="1" s="1"/>
  <c r="F728" i="1" l="1"/>
  <c r="K728" i="1"/>
  <c r="H729" i="1" s="1"/>
  <c r="M728" i="1"/>
  <c r="D729" i="1" s="1"/>
  <c r="L728" i="1"/>
  <c r="C729" i="1" s="1"/>
  <c r="N728" i="1"/>
  <c r="I729" i="1" s="1"/>
  <c r="O728" i="1"/>
  <c r="J729" i="1" s="1"/>
  <c r="F729" i="1" l="1"/>
  <c r="K729" i="1"/>
  <c r="H730" i="1" s="1"/>
  <c r="M729" i="1"/>
  <c r="D730" i="1" s="1"/>
  <c r="L729" i="1"/>
  <c r="C730" i="1" s="1"/>
  <c r="N729" i="1"/>
  <c r="I730" i="1" s="1"/>
  <c r="O729" i="1"/>
  <c r="J730" i="1" s="1"/>
  <c r="F730" i="1" l="1"/>
  <c r="M730" i="1"/>
  <c r="D731" i="1" s="1"/>
  <c r="K730" i="1"/>
  <c r="H731" i="1" s="1"/>
  <c r="L730" i="1"/>
  <c r="C731" i="1" s="1"/>
  <c r="N730" i="1"/>
  <c r="I731" i="1" s="1"/>
  <c r="O730" i="1"/>
  <c r="J731" i="1" s="1"/>
  <c r="F731" i="1" l="1"/>
  <c r="K731" i="1"/>
  <c r="H732" i="1" s="1"/>
  <c r="M731" i="1"/>
  <c r="D732" i="1" s="1"/>
  <c r="L731" i="1"/>
  <c r="C732" i="1" s="1"/>
  <c r="N731" i="1"/>
  <c r="I732" i="1" s="1"/>
  <c r="O731" i="1"/>
  <c r="J732" i="1" s="1"/>
  <c r="F732" i="1" l="1"/>
  <c r="K732" i="1"/>
  <c r="H733" i="1" s="1"/>
  <c r="M732" i="1"/>
  <c r="D733" i="1" s="1"/>
  <c r="L732" i="1"/>
  <c r="C733" i="1" s="1"/>
  <c r="N732" i="1"/>
  <c r="I733" i="1" s="1"/>
  <c r="O732" i="1"/>
  <c r="J733" i="1" s="1"/>
  <c r="F733" i="1" l="1"/>
  <c r="K733" i="1"/>
  <c r="H734" i="1" s="1"/>
  <c r="M733" i="1"/>
  <c r="D734" i="1" s="1"/>
  <c r="L733" i="1"/>
  <c r="C734" i="1" s="1"/>
  <c r="N733" i="1"/>
  <c r="I734" i="1" s="1"/>
  <c r="O733" i="1"/>
  <c r="J734" i="1" s="1"/>
  <c r="F734" i="1" l="1"/>
  <c r="M734" i="1"/>
  <c r="D735" i="1" s="1"/>
  <c r="K734" i="1"/>
  <c r="H735" i="1" s="1"/>
  <c r="L734" i="1"/>
  <c r="C735" i="1" s="1"/>
  <c r="N734" i="1"/>
  <c r="I735" i="1" s="1"/>
  <c r="O734" i="1"/>
  <c r="J735" i="1" s="1"/>
  <c r="F735" i="1" l="1"/>
  <c r="K735" i="1"/>
  <c r="H736" i="1" s="1"/>
  <c r="M735" i="1"/>
  <c r="D736" i="1" s="1"/>
  <c r="L735" i="1"/>
  <c r="C736" i="1" s="1"/>
  <c r="N735" i="1"/>
  <c r="I736" i="1" s="1"/>
  <c r="O735" i="1"/>
  <c r="J736" i="1" s="1"/>
  <c r="F736" i="1" l="1"/>
  <c r="M736" i="1"/>
  <c r="D737" i="1" s="1"/>
  <c r="K736" i="1"/>
  <c r="H737" i="1" s="1"/>
  <c r="L736" i="1"/>
  <c r="C737" i="1" s="1"/>
  <c r="N736" i="1"/>
  <c r="I737" i="1" s="1"/>
  <c r="O736" i="1"/>
  <c r="J737" i="1" s="1"/>
  <c r="F737" i="1" l="1"/>
  <c r="K737" i="1"/>
  <c r="H738" i="1" s="1"/>
  <c r="M737" i="1"/>
  <c r="D738" i="1" s="1"/>
  <c r="L737" i="1"/>
  <c r="C738" i="1" s="1"/>
  <c r="N737" i="1"/>
  <c r="I738" i="1" s="1"/>
  <c r="O737" i="1"/>
  <c r="J738" i="1" s="1"/>
  <c r="F738" i="1" l="1"/>
  <c r="M738" i="1"/>
  <c r="D739" i="1" s="1"/>
  <c r="K738" i="1"/>
  <c r="H739" i="1" s="1"/>
  <c r="L738" i="1"/>
  <c r="C739" i="1" s="1"/>
  <c r="N738" i="1"/>
  <c r="I739" i="1" s="1"/>
  <c r="O738" i="1"/>
  <c r="J739" i="1" s="1"/>
  <c r="F739" i="1" l="1"/>
  <c r="K739" i="1"/>
  <c r="H740" i="1" s="1"/>
  <c r="M739" i="1"/>
  <c r="D740" i="1" s="1"/>
  <c r="L739" i="1"/>
  <c r="C740" i="1" s="1"/>
  <c r="N739" i="1"/>
  <c r="I740" i="1" s="1"/>
  <c r="O739" i="1"/>
  <c r="J740" i="1" s="1"/>
  <c r="F740" i="1" l="1"/>
  <c r="M740" i="1"/>
  <c r="D741" i="1" s="1"/>
  <c r="K740" i="1"/>
  <c r="H741" i="1" s="1"/>
  <c r="L740" i="1"/>
  <c r="C741" i="1" s="1"/>
  <c r="N740" i="1"/>
  <c r="I741" i="1" s="1"/>
  <c r="O740" i="1"/>
  <c r="J741" i="1" s="1"/>
  <c r="F741" i="1" l="1"/>
  <c r="K741" i="1"/>
  <c r="H742" i="1" s="1"/>
  <c r="M741" i="1"/>
  <c r="D742" i="1" s="1"/>
  <c r="L741" i="1"/>
  <c r="C742" i="1" s="1"/>
  <c r="N741" i="1"/>
  <c r="I742" i="1" s="1"/>
  <c r="O741" i="1"/>
  <c r="J742" i="1" s="1"/>
  <c r="F742" i="1" l="1"/>
  <c r="M742" i="1"/>
  <c r="D743" i="1" s="1"/>
  <c r="K742" i="1"/>
  <c r="H743" i="1" s="1"/>
  <c r="L742" i="1"/>
  <c r="C743" i="1" s="1"/>
  <c r="N742" i="1"/>
  <c r="I743" i="1" s="1"/>
  <c r="O742" i="1"/>
  <c r="J743" i="1" s="1"/>
  <c r="F743" i="1" l="1"/>
  <c r="K743" i="1"/>
  <c r="H744" i="1" s="1"/>
  <c r="M743" i="1"/>
  <c r="D744" i="1" s="1"/>
  <c r="L743" i="1"/>
  <c r="C744" i="1" s="1"/>
  <c r="N743" i="1"/>
  <c r="I744" i="1" s="1"/>
  <c r="O743" i="1"/>
  <c r="J744" i="1" s="1"/>
  <c r="F744" i="1" l="1"/>
  <c r="K744" i="1"/>
  <c r="H745" i="1" s="1"/>
  <c r="M744" i="1"/>
  <c r="D745" i="1" s="1"/>
  <c r="L744" i="1"/>
  <c r="C745" i="1" s="1"/>
  <c r="N744" i="1"/>
  <c r="I745" i="1" s="1"/>
  <c r="O744" i="1"/>
  <c r="J745" i="1" s="1"/>
  <c r="F745" i="1" l="1"/>
  <c r="M745" i="1"/>
  <c r="D746" i="1" s="1"/>
  <c r="K745" i="1"/>
  <c r="H746" i="1" s="1"/>
  <c r="L745" i="1"/>
  <c r="C746" i="1" s="1"/>
  <c r="F746" i="1" s="1"/>
  <c r="N745" i="1"/>
  <c r="I746" i="1" s="1"/>
  <c r="O745" i="1"/>
  <c r="J746" i="1" s="1"/>
  <c r="K746" i="1" l="1"/>
  <c r="H747" i="1" s="1"/>
  <c r="M746" i="1"/>
  <c r="D747" i="1" s="1"/>
  <c r="L746" i="1"/>
  <c r="C747" i="1" s="1"/>
  <c r="N746" i="1"/>
  <c r="I747" i="1" s="1"/>
  <c r="O746" i="1"/>
  <c r="J747" i="1" s="1"/>
  <c r="F747" i="1" l="1"/>
  <c r="M747" i="1"/>
  <c r="D748" i="1" s="1"/>
  <c r="K747" i="1"/>
  <c r="H748" i="1" s="1"/>
  <c r="L747" i="1"/>
  <c r="C748" i="1" s="1"/>
  <c r="N747" i="1"/>
  <c r="I748" i="1" s="1"/>
  <c r="O747" i="1"/>
  <c r="J748" i="1" s="1"/>
  <c r="F748" i="1" l="1"/>
  <c r="K748" i="1"/>
  <c r="H749" i="1" s="1"/>
  <c r="M748" i="1"/>
  <c r="D749" i="1" s="1"/>
  <c r="L748" i="1"/>
  <c r="C749" i="1" s="1"/>
  <c r="F749" i="1" s="1"/>
  <c r="N748" i="1"/>
  <c r="I749" i="1" s="1"/>
  <c r="O748" i="1"/>
  <c r="J749" i="1" s="1"/>
  <c r="M749" i="1" l="1"/>
  <c r="D750" i="1" s="1"/>
  <c r="K749" i="1"/>
  <c r="H750" i="1" s="1"/>
  <c r="L749" i="1"/>
  <c r="C750" i="1" s="1"/>
  <c r="N749" i="1"/>
  <c r="I750" i="1" s="1"/>
  <c r="O749" i="1"/>
  <c r="J750" i="1" s="1"/>
  <c r="F750" i="1" l="1"/>
  <c r="K750" i="1"/>
  <c r="H751" i="1" s="1"/>
  <c r="M750" i="1"/>
  <c r="D751" i="1" s="1"/>
  <c r="L750" i="1"/>
  <c r="C751" i="1" s="1"/>
  <c r="N750" i="1"/>
  <c r="I751" i="1" s="1"/>
  <c r="O750" i="1"/>
  <c r="J751" i="1" s="1"/>
  <c r="F751" i="1" l="1"/>
  <c r="M751" i="1"/>
  <c r="D752" i="1" s="1"/>
  <c r="K751" i="1"/>
  <c r="H752" i="1" s="1"/>
  <c r="L751" i="1"/>
  <c r="C752" i="1" s="1"/>
  <c r="N751" i="1"/>
  <c r="I752" i="1" s="1"/>
  <c r="O751" i="1"/>
  <c r="J752" i="1" s="1"/>
  <c r="F752" i="1" l="1"/>
  <c r="K752" i="1"/>
  <c r="H753" i="1" s="1"/>
  <c r="M752" i="1"/>
  <c r="D753" i="1" s="1"/>
  <c r="L752" i="1"/>
  <c r="C753" i="1" s="1"/>
  <c r="N752" i="1"/>
  <c r="I753" i="1" s="1"/>
  <c r="O752" i="1"/>
  <c r="J753" i="1" s="1"/>
  <c r="F753" i="1" l="1"/>
  <c r="K753" i="1"/>
  <c r="H754" i="1" s="1"/>
  <c r="M753" i="1"/>
  <c r="D754" i="1" s="1"/>
  <c r="L753" i="1"/>
  <c r="C754" i="1" s="1"/>
  <c r="N753" i="1"/>
  <c r="I754" i="1" s="1"/>
  <c r="O753" i="1"/>
  <c r="J754" i="1" s="1"/>
  <c r="F754" i="1" l="1"/>
  <c r="K754" i="1"/>
  <c r="H755" i="1" s="1"/>
  <c r="M754" i="1"/>
  <c r="D755" i="1" s="1"/>
  <c r="L754" i="1"/>
  <c r="C755" i="1" s="1"/>
  <c r="N754" i="1"/>
  <c r="I755" i="1" s="1"/>
  <c r="O754" i="1"/>
  <c r="J755" i="1" s="1"/>
  <c r="F755" i="1" l="1"/>
  <c r="K755" i="1"/>
  <c r="H756" i="1" s="1"/>
  <c r="M755" i="1"/>
  <c r="D756" i="1" s="1"/>
  <c r="L755" i="1"/>
  <c r="C756" i="1" s="1"/>
  <c r="N755" i="1"/>
  <c r="I756" i="1" s="1"/>
  <c r="O755" i="1"/>
  <c r="J756" i="1" s="1"/>
  <c r="F756" i="1" l="1"/>
  <c r="K756" i="1"/>
  <c r="H757" i="1" s="1"/>
  <c r="M756" i="1"/>
  <c r="D757" i="1" s="1"/>
  <c r="L756" i="1"/>
  <c r="C757" i="1" s="1"/>
  <c r="N756" i="1"/>
  <c r="I757" i="1" s="1"/>
  <c r="O756" i="1"/>
  <c r="J757" i="1" s="1"/>
  <c r="F757" i="1" l="1"/>
  <c r="K757" i="1"/>
  <c r="H758" i="1" s="1"/>
  <c r="M757" i="1"/>
  <c r="D758" i="1" s="1"/>
  <c r="L757" i="1"/>
  <c r="C758" i="1" s="1"/>
  <c r="N757" i="1"/>
  <c r="I758" i="1" s="1"/>
  <c r="O757" i="1"/>
  <c r="J758" i="1" s="1"/>
  <c r="F758" i="1" l="1"/>
  <c r="K758" i="1"/>
  <c r="H759" i="1" s="1"/>
  <c r="M758" i="1"/>
  <c r="D759" i="1" s="1"/>
  <c r="L758" i="1"/>
  <c r="C759" i="1" s="1"/>
  <c r="N758" i="1"/>
  <c r="I759" i="1" s="1"/>
  <c r="O758" i="1"/>
  <c r="J759" i="1" s="1"/>
  <c r="F759" i="1" l="1"/>
  <c r="M759" i="1"/>
  <c r="D760" i="1" s="1"/>
  <c r="K759" i="1"/>
  <c r="H760" i="1" s="1"/>
  <c r="L759" i="1"/>
  <c r="C760" i="1" s="1"/>
  <c r="N759" i="1"/>
  <c r="I760" i="1" s="1"/>
  <c r="O759" i="1"/>
  <c r="J760" i="1" s="1"/>
  <c r="F760" i="1" l="1"/>
  <c r="K760" i="1"/>
  <c r="H761" i="1" s="1"/>
  <c r="M760" i="1"/>
  <c r="D761" i="1" s="1"/>
  <c r="L760" i="1"/>
  <c r="C761" i="1" s="1"/>
  <c r="N760" i="1"/>
  <c r="I761" i="1" s="1"/>
  <c r="O760" i="1"/>
  <c r="J761" i="1" s="1"/>
  <c r="F761" i="1" l="1"/>
  <c r="K761" i="1"/>
  <c r="H762" i="1" s="1"/>
  <c r="M761" i="1"/>
  <c r="D762" i="1" s="1"/>
  <c r="L761" i="1"/>
  <c r="C762" i="1" s="1"/>
  <c r="N761" i="1"/>
  <c r="I762" i="1" s="1"/>
  <c r="O761" i="1"/>
  <c r="J762" i="1" s="1"/>
  <c r="F762" i="1" l="1"/>
  <c r="M762" i="1"/>
  <c r="D763" i="1" s="1"/>
  <c r="K762" i="1"/>
  <c r="H763" i="1" s="1"/>
  <c r="L762" i="1"/>
  <c r="C763" i="1" s="1"/>
  <c r="N762" i="1"/>
  <c r="I763" i="1" s="1"/>
  <c r="O762" i="1"/>
  <c r="J763" i="1" s="1"/>
  <c r="F763" i="1" l="1"/>
  <c r="K763" i="1"/>
  <c r="H764" i="1" s="1"/>
  <c r="M763" i="1"/>
  <c r="D764" i="1" s="1"/>
  <c r="L763" i="1"/>
  <c r="C764" i="1" s="1"/>
  <c r="N763" i="1"/>
  <c r="I764" i="1" s="1"/>
  <c r="O763" i="1"/>
  <c r="J764" i="1" s="1"/>
  <c r="F764" i="1" l="1"/>
  <c r="M764" i="1"/>
  <c r="D765" i="1" s="1"/>
  <c r="K764" i="1"/>
  <c r="H765" i="1" s="1"/>
  <c r="L764" i="1"/>
  <c r="C765" i="1" s="1"/>
  <c r="N764" i="1"/>
  <c r="I765" i="1" s="1"/>
  <c r="O764" i="1"/>
  <c r="J765" i="1" s="1"/>
  <c r="F765" i="1" l="1"/>
  <c r="K765" i="1"/>
  <c r="H766" i="1" s="1"/>
  <c r="M765" i="1"/>
  <c r="D766" i="1" s="1"/>
  <c r="L765" i="1"/>
  <c r="C766" i="1" s="1"/>
  <c r="N765" i="1"/>
  <c r="I766" i="1" s="1"/>
  <c r="O765" i="1"/>
  <c r="J766" i="1" s="1"/>
  <c r="F766" i="1" l="1"/>
  <c r="K766" i="1"/>
  <c r="H767" i="1" s="1"/>
  <c r="M766" i="1"/>
  <c r="D767" i="1" s="1"/>
  <c r="L766" i="1"/>
  <c r="C767" i="1" s="1"/>
  <c r="N766" i="1"/>
  <c r="I767" i="1" s="1"/>
  <c r="O766" i="1"/>
  <c r="J767" i="1" s="1"/>
  <c r="F767" i="1" l="1"/>
  <c r="M767" i="1"/>
  <c r="D768" i="1" s="1"/>
  <c r="K767" i="1"/>
  <c r="H768" i="1" s="1"/>
  <c r="L767" i="1"/>
  <c r="C768" i="1" s="1"/>
  <c r="N767" i="1"/>
  <c r="I768" i="1" s="1"/>
  <c r="O767" i="1"/>
  <c r="J768" i="1" s="1"/>
  <c r="F768" i="1" l="1"/>
  <c r="K768" i="1"/>
  <c r="H769" i="1" s="1"/>
  <c r="M768" i="1"/>
  <c r="D769" i="1" s="1"/>
  <c r="L768" i="1"/>
  <c r="C769" i="1" s="1"/>
  <c r="N768" i="1"/>
  <c r="I769" i="1" s="1"/>
  <c r="O768" i="1"/>
  <c r="J769" i="1" s="1"/>
  <c r="F769" i="1" l="1"/>
  <c r="M769" i="1"/>
  <c r="D770" i="1" s="1"/>
  <c r="K769" i="1"/>
  <c r="H770" i="1" s="1"/>
  <c r="L769" i="1"/>
  <c r="C770" i="1" s="1"/>
  <c r="N769" i="1"/>
  <c r="I770" i="1" s="1"/>
  <c r="O769" i="1"/>
  <c r="J770" i="1" s="1"/>
  <c r="F770" i="1" l="1"/>
  <c r="K770" i="1"/>
  <c r="H771" i="1" s="1"/>
  <c r="M770" i="1"/>
  <c r="D771" i="1" s="1"/>
  <c r="L770" i="1"/>
  <c r="C771" i="1" s="1"/>
  <c r="N770" i="1"/>
  <c r="I771" i="1" s="1"/>
  <c r="O770" i="1"/>
  <c r="J771" i="1" s="1"/>
  <c r="F771" i="1" l="1"/>
  <c r="K771" i="1"/>
  <c r="H772" i="1" s="1"/>
  <c r="M771" i="1"/>
  <c r="D772" i="1" s="1"/>
  <c r="L771" i="1"/>
  <c r="C772" i="1" s="1"/>
  <c r="N771" i="1"/>
  <c r="I772" i="1" s="1"/>
  <c r="O771" i="1"/>
  <c r="J772" i="1" s="1"/>
  <c r="F772" i="1" l="1"/>
  <c r="M772" i="1"/>
  <c r="D773" i="1" s="1"/>
  <c r="K772" i="1"/>
  <c r="H773" i="1" s="1"/>
  <c r="L772" i="1"/>
  <c r="C773" i="1" s="1"/>
  <c r="N772" i="1"/>
  <c r="I773" i="1" s="1"/>
  <c r="O772" i="1"/>
  <c r="J773" i="1" s="1"/>
  <c r="F773" i="1" l="1"/>
  <c r="K773" i="1"/>
  <c r="H774" i="1" s="1"/>
  <c r="M773" i="1"/>
  <c r="D774" i="1" s="1"/>
  <c r="L773" i="1"/>
  <c r="C774" i="1" s="1"/>
  <c r="N773" i="1"/>
  <c r="I774" i="1" s="1"/>
  <c r="O773" i="1"/>
  <c r="J774" i="1" s="1"/>
  <c r="F774" i="1" l="1"/>
  <c r="M774" i="1"/>
  <c r="D775" i="1" s="1"/>
  <c r="K774" i="1"/>
  <c r="H775" i="1" s="1"/>
  <c r="L774" i="1"/>
  <c r="C775" i="1" s="1"/>
  <c r="N774" i="1"/>
  <c r="I775" i="1" s="1"/>
  <c r="O774" i="1"/>
  <c r="J775" i="1" s="1"/>
  <c r="F775" i="1" l="1"/>
  <c r="K775" i="1"/>
  <c r="H776" i="1" s="1"/>
  <c r="M775" i="1"/>
  <c r="D776" i="1" s="1"/>
  <c r="L775" i="1"/>
  <c r="C776" i="1" s="1"/>
  <c r="N775" i="1"/>
  <c r="I776" i="1" s="1"/>
  <c r="O775" i="1"/>
  <c r="J776" i="1" s="1"/>
  <c r="F776" i="1" l="1"/>
  <c r="M776" i="1"/>
  <c r="D777" i="1" s="1"/>
  <c r="K776" i="1"/>
  <c r="H777" i="1" s="1"/>
  <c r="L776" i="1"/>
  <c r="C777" i="1" s="1"/>
  <c r="N776" i="1"/>
  <c r="I777" i="1" s="1"/>
  <c r="O776" i="1"/>
  <c r="J777" i="1" s="1"/>
  <c r="F777" i="1" l="1"/>
  <c r="K777" i="1"/>
  <c r="H778" i="1" s="1"/>
  <c r="M777" i="1"/>
  <c r="D778" i="1" s="1"/>
  <c r="L777" i="1"/>
  <c r="C778" i="1" s="1"/>
  <c r="N777" i="1"/>
  <c r="I778" i="1" s="1"/>
  <c r="O777" i="1"/>
  <c r="J778" i="1" s="1"/>
  <c r="F778" i="1" l="1"/>
  <c r="M778" i="1"/>
  <c r="D779" i="1" s="1"/>
  <c r="K778" i="1"/>
  <c r="H779" i="1" s="1"/>
  <c r="L778" i="1"/>
  <c r="C779" i="1" s="1"/>
  <c r="N778" i="1"/>
  <c r="I779" i="1" s="1"/>
  <c r="O778" i="1"/>
  <c r="J779" i="1" s="1"/>
  <c r="F779" i="1" l="1"/>
  <c r="K779" i="1"/>
  <c r="H780" i="1" s="1"/>
  <c r="M779" i="1"/>
  <c r="D780" i="1" s="1"/>
  <c r="L779" i="1"/>
  <c r="C780" i="1" s="1"/>
  <c r="N779" i="1"/>
  <c r="I780" i="1" s="1"/>
  <c r="O779" i="1"/>
  <c r="J780" i="1" s="1"/>
  <c r="F780" i="1" l="1"/>
  <c r="K780" i="1"/>
  <c r="H781" i="1" s="1"/>
  <c r="M780" i="1"/>
  <c r="D781" i="1" s="1"/>
  <c r="L780" i="1"/>
  <c r="C781" i="1" s="1"/>
  <c r="N780" i="1"/>
  <c r="I781" i="1" s="1"/>
  <c r="O780" i="1"/>
  <c r="J781" i="1" s="1"/>
  <c r="F781" i="1" l="1"/>
  <c r="M781" i="1"/>
  <c r="D782" i="1" s="1"/>
  <c r="K781" i="1"/>
  <c r="H782" i="1" s="1"/>
  <c r="L781" i="1"/>
  <c r="C782" i="1" s="1"/>
  <c r="N781" i="1"/>
  <c r="I782" i="1" s="1"/>
  <c r="O781" i="1"/>
  <c r="J782" i="1" s="1"/>
  <c r="F782" i="1" l="1"/>
  <c r="K782" i="1"/>
  <c r="H783" i="1" s="1"/>
  <c r="M782" i="1"/>
  <c r="D783" i="1" s="1"/>
  <c r="L782" i="1"/>
  <c r="C783" i="1" s="1"/>
  <c r="N782" i="1"/>
  <c r="I783" i="1" s="1"/>
  <c r="O782" i="1"/>
  <c r="J783" i="1" s="1"/>
  <c r="F783" i="1" l="1"/>
  <c r="K783" i="1"/>
  <c r="H784" i="1" s="1"/>
  <c r="M783" i="1"/>
  <c r="D784" i="1" s="1"/>
  <c r="L783" i="1"/>
  <c r="C784" i="1" s="1"/>
  <c r="N783" i="1"/>
  <c r="I784" i="1" s="1"/>
  <c r="O783" i="1"/>
  <c r="J784" i="1" s="1"/>
  <c r="F784" i="1" l="1"/>
  <c r="K784" i="1"/>
  <c r="H785" i="1" s="1"/>
  <c r="M784" i="1"/>
  <c r="D785" i="1" s="1"/>
  <c r="L784" i="1"/>
  <c r="C785" i="1" s="1"/>
  <c r="N784" i="1"/>
  <c r="I785" i="1" s="1"/>
  <c r="O784" i="1"/>
  <c r="J785" i="1" s="1"/>
  <c r="F785" i="1" l="1"/>
  <c r="K785" i="1"/>
  <c r="H786" i="1" s="1"/>
  <c r="M785" i="1"/>
  <c r="D786" i="1" s="1"/>
  <c r="L785" i="1"/>
  <c r="C786" i="1" s="1"/>
  <c r="N785" i="1"/>
  <c r="I786" i="1" s="1"/>
  <c r="O785" i="1"/>
  <c r="J786" i="1" s="1"/>
  <c r="F786" i="1" l="1"/>
  <c r="K786" i="1"/>
  <c r="H787" i="1" s="1"/>
  <c r="M786" i="1"/>
  <c r="D787" i="1" s="1"/>
  <c r="L786" i="1"/>
  <c r="C787" i="1" s="1"/>
  <c r="N786" i="1"/>
  <c r="I787" i="1" s="1"/>
  <c r="O786" i="1"/>
  <c r="J787" i="1" s="1"/>
  <c r="F787" i="1" l="1"/>
  <c r="M787" i="1"/>
  <c r="D788" i="1" s="1"/>
  <c r="K787" i="1"/>
  <c r="H788" i="1" s="1"/>
  <c r="L787" i="1"/>
  <c r="C788" i="1" s="1"/>
  <c r="N787" i="1"/>
  <c r="I788" i="1" s="1"/>
  <c r="O787" i="1"/>
  <c r="J788" i="1" s="1"/>
  <c r="F788" i="1" l="1"/>
  <c r="K788" i="1"/>
  <c r="H789" i="1" s="1"/>
  <c r="M788" i="1"/>
  <c r="D789" i="1" s="1"/>
  <c r="L788" i="1"/>
  <c r="C789" i="1" s="1"/>
  <c r="N788" i="1"/>
  <c r="I789" i="1" s="1"/>
  <c r="O788" i="1"/>
  <c r="J789" i="1" s="1"/>
  <c r="F789" i="1" l="1"/>
  <c r="M789" i="1"/>
  <c r="D790" i="1" s="1"/>
  <c r="K789" i="1"/>
  <c r="H790" i="1" s="1"/>
  <c r="L789" i="1"/>
  <c r="C790" i="1" s="1"/>
  <c r="N789" i="1"/>
  <c r="I790" i="1" s="1"/>
  <c r="O789" i="1"/>
  <c r="J790" i="1" s="1"/>
  <c r="F790" i="1" l="1"/>
  <c r="K790" i="1"/>
  <c r="H791" i="1" s="1"/>
  <c r="M790" i="1"/>
  <c r="D791" i="1" s="1"/>
  <c r="L790" i="1"/>
  <c r="C791" i="1" s="1"/>
  <c r="N790" i="1"/>
  <c r="I791" i="1" s="1"/>
  <c r="O790" i="1"/>
  <c r="J791" i="1" s="1"/>
  <c r="F791" i="1" l="1"/>
  <c r="K791" i="1"/>
  <c r="H792" i="1" s="1"/>
  <c r="M791" i="1"/>
  <c r="D792" i="1" s="1"/>
  <c r="L791" i="1"/>
  <c r="C792" i="1" s="1"/>
  <c r="N791" i="1"/>
  <c r="I792" i="1" s="1"/>
  <c r="O791" i="1"/>
  <c r="J792" i="1" s="1"/>
  <c r="F792" i="1" l="1"/>
  <c r="M792" i="1"/>
  <c r="D793" i="1" s="1"/>
  <c r="K792" i="1"/>
  <c r="H793" i="1" s="1"/>
  <c r="L792" i="1"/>
  <c r="C793" i="1" s="1"/>
  <c r="N792" i="1"/>
  <c r="I793" i="1" s="1"/>
  <c r="O792" i="1"/>
  <c r="J793" i="1" s="1"/>
  <c r="F793" i="1" l="1"/>
  <c r="K793" i="1"/>
  <c r="H794" i="1" s="1"/>
  <c r="M793" i="1"/>
  <c r="D794" i="1" s="1"/>
  <c r="L793" i="1"/>
  <c r="C794" i="1" s="1"/>
  <c r="F794" i="1" s="1"/>
  <c r="N793" i="1"/>
  <c r="I794" i="1" s="1"/>
  <c r="O793" i="1"/>
  <c r="J794" i="1" s="1"/>
  <c r="M794" i="1" l="1"/>
  <c r="D795" i="1" s="1"/>
  <c r="K794" i="1"/>
  <c r="H795" i="1" s="1"/>
  <c r="L794" i="1"/>
  <c r="C795" i="1" s="1"/>
  <c r="N794" i="1"/>
  <c r="I795" i="1" s="1"/>
  <c r="O794" i="1"/>
  <c r="J795" i="1" s="1"/>
  <c r="F795" i="1" l="1"/>
  <c r="M795" i="1"/>
  <c r="D796" i="1" s="1"/>
  <c r="K795" i="1"/>
  <c r="H796" i="1" s="1"/>
  <c r="L795" i="1"/>
  <c r="C796" i="1" s="1"/>
  <c r="N795" i="1"/>
  <c r="I796" i="1" s="1"/>
  <c r="O795" i="1"/>
  <c r="J796" i="1" s="1"/>
  <c r="F796" i="1" l="1"/>
  <c r="K796" i="1"/>
  <c r="H797" i="1" s="1"/>
  <c r="M796" i="1"/>
  <c r="D797" i="1" s="1"/>
  <c r="L796" i="1"/>
  <c r="C797" i="1" s="1"/>
  <c r="N796" i="1"/>
  <c r="I797" i="1" s="1"/>
  <c r="O796" i="1"/>
  <c r="J797" i="1" s="1"/>
  <c r="F797" i="1" l="1"/>
  <c r="K797" i="1"/>
  <c r="H798" i="1" s="1"/>
  <c r="M797" i="1"/>
  <c r="D798" i="1" s="1"/>
  <c r="L797" i="1"/>
  <c r="C798" i="1" s="1"/>
  <c r="N797" i="1"/>
  <c r="I798" i="1" s="1"/>
  <c r="O797" i="1"/>
  <c r="J798" i="1" s="1"/>
  <c r="F798" i="1" l="1"/>
  <c r="M798" i="1"/>
  <c r="D799" i="1" s="1"/>
  <c r="K798" i="1"/>
  <c r="H799" i="1" s="1"/>
  <c r="L798" i="1"/>
  <c r="C799" i="1" s="1"/>
  <c r="F799" i="1" s="1"/>
  <c r="N798" i="1"/>
  <c r="I799" i="1" s="1"/>
  <c r="O798" i="1"/>
  <c r="J799" i="1" s="1"/>
  <c r="K799" i="1" l="1"/>
  <c r="H800" i="1" s="1"/>
  <c r="M799" i="1"/>
  <c r="D800" i="1" s="1"/>
  <c r="L799" i="1"/>
  <c r="C800" i="1" s="1"/>
  <c r="N799" i="1"/>
  <c r="I800" i="1" s="1"/>
  <c r="O799" i="1"/>
  <c r="J800" i="1" s="1"/>
  <c r="F800" i="1" l="1"/>
  <c r="K800" i="1"/>
  <c r="H801" i="1" s="1"/>
  <c r="M800" i="1"/>
  <c r="D801" i="1" s="1"/>
  <c r="L800" i="1"/>
  <c r="C801" i="1" s="1"/>
  <c r="N800" i="1"/>
  <c r="I801" i="1" s="1"/>
  <c r="O800" i="1"/>
  <c r="J801" i="1" s="1"/>
  <c r="F801" i="1" l="1"/>
  <c r="M801" i="1"/>
  <c r="D802" i="1" s="1"/>
  <c r="K801" i="1"/>
  <c r="H802" i="1" s="1"/>
  <c r="L801" i="1"/>
  <c r="C802" i="1" s="1"/>
  <c r="F802" i="1" s="1"/>
  <c r="N801" i="1"/>
  <c r="I802" i="1" s="1"/>
  <c r="O801" i="1"/>
  <c r="J802" i="1" s="1"/>
  <c r="K802" i="1" l="1"/>
  <c r="H803" i="1" s="1"/>
  <c r="M802" i="1"/>
  <c r="D803" i="1" s="1"/>
  <c r="L802" i="1"/>
  <c r="C803" i="1" s="1"/>
  <c r="N802" i="1"/>
  <c r="I803" i="1" s="1"/>
  <c r="O802" i="1"/>
  <c r="J803" i="1" s="1"/>
  <c r="F803" i="1" l="1"/>
  <c r="K803" i="1"/>
  <c r="H804" i="1" s="1"/>
  <c r="M803" i="1"/>
  <c r="D804" i="1" s="1"/>
  <c r="L803" i="1"/>
  <c r="C804" i="1" s="1"/>
  <c r="N803" i="1"/>
  <c r="I804" i="1" s="1"/>
  <c r="O803" i="1"/>
  <c r="J804" i="1" s="1"/>
  <c r="F804" i="1" l="1"/>
  <c r="K804" i="1"/>
  <c r="H805" i="1" s="1"/>
  <c r="M804" i="1"/>
  <c r="D805" i="1" s="1"/>
  <c r="L804" i="1"/>
  <c r="C805" i="1" s="1"/>
  <c r="N804" i="1"/>
  <c r="I805" i="1" s="1"/>
  <c r="O804" i="1"/>
  <c r="J805" i="1" s="1"/>
  <c r="F805" i="1" l="1"/>
  <c r="M805" i="1"/>
  <c r="D806" i="1" s="1"/>
  <c r="K805" i="1"/>
  <c r="H806" i="1" s="1"/>
  <c r="L805" i="1"/>
  <c r="C806" i="1" s="1"/>
  <c r="N805" i="1"/>
  <c r="I806" i="1" s="1"/>
  <c r="O805" i="1"/>
  <c r="J806" i="1" s="1"/>
  <c r="F806" i="1" l="1"/>
  <c r="K806" i="1"/>
  <c r="H807" i="1" s="1"/>
  <c r="M806" i="1"/>
  <c r="D807" i="1" s="1"/>
  <c r="L806" i="1"/>
  <c r="C807" i="1" s="1"/>
  <c r="N806" i="1"/>
  <c r="I807" i="1" s="1"/>
  <c r="O806" i="1"/>
  <c r="J807" i="1" s="1"/>
  <c r="F807" i="1" l="1"/>
  <c r="K807" i="1"/>
  <c r="H808" i="1" s="1"/>
  <c r="M807" i="1"/>
  <c r="D808" i="1" s="1"/>
  <c r="L807" i="1"/>
  <c r="C808" i="1" s="1"/>
  <c r="F808" i="1" s="1"/>
  <c r="N807" i="1"/>
  <c r="I808" i="1" s="1"/>
  <c r="O807" i="1"/>
  <c r="J808" i="1" s="1"/>
  <c r="M808" i="1" l="1"/>
  <c r="D809" i="1" s="1"/>
  <c r="K808" i="1"/>
  <c r="H809" i="1" s="1"/>
  <c r="L808" i="1"/>
  <c r="C809" i="1" s="1"/>
  <c r="N808" i="1"/>
  <c r="I809" i="1" s="1"/>
  <c r="O808" i="1"/>
  <c r="J809" i="1" s="1"/>
  <c r="F809" i="1" l="1"/>
  <c r="K809" i="1"/>
  <c r="H810" i="1" s="1"/>
  <c r="M809" i="1"/>
  <c r="D810" i="1" s="1"/>
  <c r="L809" i="1"/>
  <c r="C810" i="1" s="1"/>
  <c r="N809" i="1"/>
  <c r="I810" i="1" s="1"/>
  <c r="O809" i="1"/>
  <c r="J810" i="1" s="1"/>
  <c r="F810" i="1" l="1"/>
  <c r="M810" i="1"/>
  <c r="D811" i="1" s="1"/>
  <c r="K810" i="1"/>
  <c r="H811" i="1" s="1"/>
  <c r="L810" i="1"/>
  <c r="C811" i="1" s="1"/>
  <c r="N810" i="1"/>
  <c r="I811" i="1" s="1"/>
  <c r="O810" i="1"/>
  <c r="J811" i="1" s="1"/>
  <c r="F811" i="1" l="1"/>
  <c r="M811" i="1"/>
  <c r="D812" i="1" s="1"/>
  <c r="K811" i="1"/>
  <c r="H812" i="1" s="1"/>
  <c r="L811" i="1"/>
  <c r="C812" i="1" s="1"/>
  <c r="N811" i="1"/>
  <c r="I812" i="1" s="1"/>
  <c r="O811" i="1"/>
  <c r="J812" i="1" s="1"/>
  <c r="F812" i="1" l="1"/>
  <c r="K812" i="1"/>
  <c r="H813" i="1" s="1"/>
  <c r="M812" i="1"/>
  <c r="D813" i="1" s="1"/>
  <c r="L812" i="1"/>
  <c r="C813" i="1" s="1"/>
  <c r="N812" i="1"/>
  <c r="I813" i="1" s="1"/>
  <c r="O812" i="1"/>
  <c r="J813" i="1" s="1"/>
  <c r="F813" i="1" l="1"/>
  <c r="K813" i="1"/>
  <c r="H814" i="1" s="1"/>
  <c r="M813" i="1"/>
  <c r="D814" i="1" s="1"/>
  <c r="L813" i="1"/>
  <c r="C814" i="1" s="1"/>
  <c r="N813" i="1"/>
  <c r="I814" i="1" s="1"/>
  <c r="O813" i="1"/>
  <c r="J814" i="1" s="1"/>
  <c r="F814" i="1" l="1"/>
  <c r="M814" i="1"/>
  <c r="D815" i="1" s="1"/>
  <c r="K814" i="1"/>
  <c r="H815" i="1" s="1"/>
  <c r="L814" i="1"/>
  <c r="C815" i="1" s="1"/>
  <c r="N814" i="1"/>
  <c r="I815" i="1" s="1"/>
  <c r="O814" i="1"/>
  <c r="J815" i="1" s="1"/>
  <c r="F815" i="1" l="1"/>
  <c r="K815" i="1"/>
  <c r="H816" i="1" s="1"/>
  <c r="M815" i="1"/>
  <c r="D816" i="1" s="1"/>
  <c r="L815" i="1"/>
  <c r="C816" i="1" s="1"/>
  <c r="N815" i="1"/>
  <c r="I816" i="1" s="1"/>
  <c r="O815" i="1"/>
  <c r="J816" i="1" s="1"/>
  <c r="F816" i="1" l="1"/>
  <c r="M816" i="1"/>
  <c r="D817" i="1" s="1"/>
  <c r="K816" i="1"/>
  <c r="H817" i="1" s="1"/>
  <c r="L816" i="1"/>
  <c r="C817" i="1" s="1"/>
  <c r="N816" i="1"/>
  <c r="I817" i="1" s="1"/>
  <c r="O816" i="1"/>
  <c r="J817" i="1" s="1"/>
  <c r="F817" i="1" l="1"/>
  <c r="K817" i="1"/>
  <c r="H818" i="1" s="1"/>
  <c r="M817" i="1"/>
  <c r="D818" i="1" s="1"/>
  <c r="L817" i="1"/>
  <c r="C818" i="1" s="1"/>
  <c r="N817" i="1"/>
  <c r="I818" i="1" s="1"/>
  <c r="O817" i="1"/>
  <c r="J818" i="1" s="1"/>
  <c r="F818" i="1" l="1"/>
  <c r="M818" i="1"/>
  <c r="D819" i="1" s="1"/>
  <c r="K818" i="1"/>
  <c r="H819" i="1" s="1"/>
  <c r="L818" i="1"/>
  <c r="C819" i="1" s="1"/>
  <c r="N818" i="1"/>
  <c r="I819" i="1" s="1"/>
  <c r="O818" i="1"/>
  <c r="J819" i="1" s="1"/>
  <c r="F819" i="1" l="1"/>
  <c r="K819" i="1"/>
  <c r="H820" i="1" s="1"/>
  <c r="M819" i="1"/>
  <c r="D820" i="1" s="1"/>
  <c r="L819" i="1"/>
  <c r="C820" i="1" s="1"/>
  <c r="N819" i="1"/>
  <c r="I820" i="1" s="1"/>
  <c r="O819" i="1"/>
  <c r="J820" i="1" s="1"/>
  <c r="F820" i="1" l="1"/>
  <c r="M820" i="1"/>
  <c r="D821" i="1" s="1"/>
  <c r="K820" i="1"/>
  <c r="H821" i="1" s="1"/>
  <c r="L820" i="1"/>
  <c r="C821" i="1" s="1"/>
  <c r="N820" i="1"/>
  <c r="I821" i="1" s="1"/>
  <c r="O820" i="1"/>
  <c r="J821" i="1" s="1"/>
  <c r="F821" i="1" l="1"/>
  <c r="K821" i="1"/>
  <c r="H822" i="1" s="1"/>
  <c r="M821" i="1"/>
  <c r="D822" i="1" s="1"/>
  <c r="L821" i="1"/>
  <c r="C822" i="1" s="1"/>
  <c r="N821" i="1"/>
  <c r="I822" i="1" s="1"/>
  <c r="O821" i="1"/>
  <c r="J822" i="1" s="1"/>
  <c r="F822" i="1" l="1"/>
  <c r="K822" i="1"/>
  <c r="H823" i="1" s="1"/>
  <c r="M822" i="1"/>
  <c r="D823" i="1" s="1"/>
  <c r="L822" i="1"/>
  <c r="C823" i="1" s="1"/>
  <c r="F823" i="1" s="1"/>
  <c r="N822" i="1"/>
  <c r="I823" i="1" s="1"/>
  <c r="O822" i="1"/>
  <c r="J823" i="1" s="1"/>
  <c r="K823" i="1" l="1"/>
  <c r="H824" i="1" s="1"/>
  <c r="M823" i="1"/>
  <c r="D824" i="1" s="1"/>
  <c r="L823" i="1"/>
  <c r="C824" i="1" s="1"/>
  <c r="F824" i="1" s="1"/>
  <c r="N823" i="1"/>
  <c r="I824" i="1" s="1"/>
  <c r="O823" i="1"/>
  <c r="J824" i="1" s="1"/>
  <c r="M824" i="1" l="1"/>
  <c r="D825" i="1" s="1"/>
  <c r="K824" i="1"/>
  <c r="H825" i="1" s="1"/>
  <c r="L824" i="1"/>
  <c r="C825" i="1" s="1"/>
  <c r="N824" i="1"/>
  <c r="I825" i="1" s="1"/>
  <c r="O824" i="1"/>
  <c r="J825" i="1" s="1"/>
  <c r="F825" i="1" l="1"/>
  <c r="K825" i="1"/>
  <c r="H826" i="1" s="1"/>
  <c r="M825" i="1"/>
  <c r="D826" i="1" s="1"/>
  <c r="L825" i="1"/>
  <c r="C826" i="1" s="1"/>
  <c r="N825" i="1"/>
  <c r="I826" i="1" s="1"/>
  <c r="O825" i="1"/>
  <c r="J826" i="1" s="1"/>
  <c r="F826" i="1" l="1"/>
  <c r="K826" i="1"/>
  <c r="H827" i="1" s="1"/>
  <c r="M826" i="1"/>
  <c r="D827" i="1" s="1"/>
  <c r="L826" i="1"/>
  <c r="C827" i="1" s="1"/>
  <c r="N826" i="1"/>
  <c r="I827" i="1" s="1"/>
  <c r="O826" i="1"/>
  <c r="J827" i="1" s="1"/>
  <c r="F827" i="1" l="1"/>
  <c r="M827" i="1"/>
  <c r="D828" i="1" s="1"/>
  <c r="K827" i="1"/>
  <c r="H828" i="1" s="1"/>
  <c r="L827" i="1"/>
  <c r="C828" i="1" s="1"/>
  <c r="N827" i="1"/>
  <c r="I828" i="1" s="1"/>
  <c r="O827" i="1"/>
  <c r="J828" i="1" s="1"/>
  <c r="F828" i="1" l="1"/>
  <c r="K828" i="1"/>
  <c r="H829" i="1" s="1"/>
  <c r="M828" i="1"/>
  <c r="D829" i="1" s="1"/>
  <c r="L828" i="1"/>
  <c r="C829" i="1" s="1"/>
  <c r="N828" i="1"/>
  <c r="I829" i="1" s="1"/>
  <c r="O828" i="1"/>
  <c r="J829" i="1" s="1"/>
  <c r="F829" i="1" l="1"/>
  <c r="K829" i="1"/>
  <c r="H830" i="1" s="1"/>
  <c r="M829" i="1"/>
  <c r="D830" i="1" s="1"/>
  <c r="L829" i="1"/>
  <c r="C830" i="1" s="1"/>
  <c r="N829" i="1"/>
  <c r="I830" i="1" s="1"/>
  <c r="O829" i="1"/>
  <c r="J830" i="1" s="1"/>
  <c r="F830" i="1" l="1"/>
  <c r="M830" i="1"/>
  <c r="D831" i="1" s="1"/>
  <c r="K830" i="1"/>
  <c r="H831" i="1" s="1"/>
  <c r="L830" i="1"/>
  <c r="C831" i="1" s="1"/>
  <c r="N830" i="1"/>
  <c r="I831" i="1" s="1"/>
  <c r="O830" i="1"/>
  <c r="J831" i="1" s="1"/>
  <c r="F831" i="1" l="1"/>
  <c r="K831" i="1"/>
  <c r="H832" i="1" s="1"/>
  <c r="M831" i="1"/>
  <c r="D832" i="1" s="1"/>
  <c r="L831" i="1"/>
  <c r="C832" i="1" s="1"/>
  <c r="N831" i="1"/>
  <c r="I832" i="1" s="1"/>
  <c r="O831" i="1"/>
  <c r="J832" i="1" s="1"/>
  <c r="F832" i="1" l="1"/>
  <c r="M832" i="1"/>
  <c r="D833" i="1" s="1"/>
  <c r="K832" i="1"/>
  <c r="H833" i="1" s="1"/>
  <c r="L832" i="1"/>
  <c r="C833" i="1" s="1"/>
  <c r="N832" i="1"/>
  <c r="I833" i="1" s="1"/>
  <c r="O832" i="1"/>
  <c r="J833" i="1" s="1"/>
  <c r="F833" i="1" l="1"/>
  <c r="K833" i="1"/>
  <c r="H834" i="1" s="1"/>
  <c r="M833" i="1"/>
  <c r="D834" i="1" s="1"/>
  <c r="L833" i="1"/>
  <c r="C834" i="1" s="1"/>
  <c r="N833" i="1"/>
  <c r="I834" i="1" s="1"/>
  <c r="O833" i="1"/>
  <c r="J834" i="1" s="1"/>
  <c r="F834" i="1" l="1"/>
  <c r="M834" i="1"/>
  <c r="D835" i="1" s="1"/>
  <c r="K834" i="1"/>
  <c r="H835" i="1" s="1"/>
  <c r="L834" i="1"/>
  <c r="C835" i="1" s="1"/>
  <c r="F835" i="1" s="1"/>
  <c r="N834" i="1"/>
  <c r="I835" i="1" s="1"/>
  <c r="O834" i="1"/>
  <c r="J835" i="1" s="1"/>
  <c r="K835" i="1" l="1"/>
  <c r="H836" i="1" s="1"/>
  <c r="M835" i="1"/>
  <c r="D836" i="1" s="1"/>
  <c r="L835" i="1"/>
  <c r="C836" i="1" s="1"/>
  <c r="N835" i="1"/>
  <c r="I836" i="1" s="1"/>
  <c r="O835" i="1"/>
  <c r="J836" i="1" s="1"/>
  <c r="F836" i="1" l="1"/>
  <c r="M836" i="1"/>
  <c r="K836" i="1"/>
  <c r="L836" i="1"/>
  <c r="N836" i="1"/>
  <c r="O836" i="1"/>
</calcChain>
</file>

<file path=xl/sharedStrings.xml><?xml version="1.0" encoding="utf-8"?>
<sst xmlns="http://schemas.openxmlformats.org/spreadsheetml/2006/main" count="73" uniqueCount="54">
  <si>
    <t xml:space="preserve">SIR model </t>
  </si>
  <si>
    <t>dS/dt</t>
  </si>
  <si>
    <t>dI/dt</t>
  </si>
  <si>
    <t>dR/dt</t>
  </si>
  <si>
    <t>-aSI</t>
  </si>
  <si>
    <t>+bI</t>
  </si>
  <si>
    <t>step</t>
  </si>
  <si>
    <t>time</t>
  </si>
  <si>
    <t>S</t>
  </si>
  <si>
    <t>I</t>
  </si>
  <si>
    <t>R</t>
  </si>
  <si>
    <t xml:space="preserve">step size </t>
  </si>
  <si>
    <t>+aSI-bI</t>
  </si>
  <si>
    <t>B</t>
  </si>
  <si>
    <t>N</t>
  </si>
  <si>
    <t>R_0</t>
  </si>
  <si>
    <t>v</t>
  </si>
  <si>
    <t>D</t>
  </si>
  <si>
    <t>dD/dt</t>
  </si>
  <si>
    <t>f</t>
  </si>
  <si>
    <t>U</t>
  </si>
  <si>
    <t>dU/dt</t>
  </si>
  <si>
    <t>r</t>
  </si>
  <si>
    <t>infection rate</t>
  </si>
  <si>
    <t>recovery rate</t>
  </si>
  <si>
    <t>population size (NYC)</t>
  </si>
  <si>
    <t>factor (undetected:reported(I))</t>
  </si>
  <si>
    <t>Susceptible</t>
  </si>
  <si>
    <t>Recovered</t>
  </si>
  <si>
    <t>Death</t>
  </si>
  <si>
    <t xml:space="preserve">+BS(I + U) - vI </t>
  </si>
  <si>
    <t>+vI (1 - f) + vU</t>
  </si>
  <si>
    <t>+vIf</t>
  </si>
  <si>
    <t>-BS(I + U) - BSr(I + U)</t>
  </si>
  <si>
    <t>fatality rate in detected individuals</t>
  </si>
  <si>
    <t>Day 100</t>
  </si>
  <si>
    <t>S+R+D</t>
  </si>
  <si>
    <t>portion of N missing</t>
  </si>
  <si>
    <t>+rBS(I + U) - vU</t>
  </si>
  <si>
    <t>DATE_OF_INTEREST</t>
  </si>
  <si>
    <t>Cases</t>
  </si>
  <si>
    <t>Hospitalizations</t>
  </si>
  <si>
    <t>Deaths</t>
  </si>
  <si>
    <t>null</t>
  </si>
  <si>
    <t>C</t>
  </si>
  <si>
    <t>Cases (Actual)</t>
  </si>
  <si>
    <t>Infections</t>
  </si>
  <si>
    <t>Undetected</t>
  </si>
  <si>
    <t>Accumulated</t>
  </si>
  <si>
    <t>p</t>
  </si>
  <si>
    <t>undetected:detected</t>
  </si>
  <si>
    <t xml:space="preserve">A </t>
  </si>
  <si>
    <t>All</t>
  </si>
  <si>
    <t>I +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</si>
</sst>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49" fontId="0" fillId="0" borderId="0" xfId="0" quotePrefix="1" applyNumberFormat="1"/>
    <xf numFmtId="16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Sheet1!$C$25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Sheet1!$B$26:$B$576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Sheet1!$C$26:$C$576</c:f>
              <c:numCache>
                <c:formatCode>General</c:formatCode>
                <c:ptCount val="551"/>
                <c:pt idx="0">
                  <c:v>0.83989999999999998</c:v>
                </c:pt>
                <c:pt idx="1">
                  <c:v>0.92387560171428562</c:v>
                </c:pt>
                <c:pt idx="2">
                  <c:v>1.0162472911899076</c:v>
                </c:pt>
                <c:pt idx="3">
                  <c:v>1.1178545230950903</c:v>
                </c:pt>
                <c:pt idx="4">
                  <c:v>1.2296206807097063</c:v>
                </c:pt>
                <c:pt idx="5">
                  <c:v>1.352561466797404</c:v>
                </c:pt>
                <c:pt idx="6">
                  <c:v>1.4877941333022875</c:v>
                </c:pt>
                <c:pt idx="7">
                  <c:v>1.636547633712957</c:v>
                </c:pt>
                <c:pt idx="8">
                  <c:v>1.8001737903142132</c:v>
                </c:pt>
                <c:pt idx="9">
                  <c:v>1.9801595777607177</c:v>
                </c:pt>
                <c:pt idx="10">
                  <c:v>2.1781406345407697</c:v>
                </c:pt>
                <c:pt idx="11">
                  <c:v>2.3959161250437915</c:v>
                </c:pt>
                <c:pt idx="12">
                  <c:v>2.6354650872029071</c:v>
                </c:pt>
                <c:pt idx="13">
                  <c:v>2.898964414164948</c:v>
                </c:pt>
                <c:pt idx="14">
                  <c:v>3.1888086332661238</c:v>
                </c:pt>
                <c:pt idx="15">
                  <c:v>3.5076316618962835</c:v>
                </c:pt>
                <c:pt idx="16">
                  <c:v>3.8583307377653266</c:v>
                </c:pt>
                <c:pt idx="17">
                  <c:v>4.2440927408035147</c:v>
                </c:pt>
                <c:pt idx="18">
                  <c:v>4.6684231456108698</c:v>
                </c:pt>
                <c:pt idx="19">
                  <c:v>5.135177867214674</c:v>
                </c:pt>
                <c:pt idx="20">
                  <c:v>5.64859828911273</c:v>
                </c:pt>
                <c:pt idx="21">
                  <c:v>6.2133497914090086</c:v>
                </c:pt>
                <c:pt idx="22">
                  <c:v>6.8345641285462939</c:v>
                </c:pt>
                <c:pt idx="23">
                  <c:v>7.5178860409914146</c:v>
                </c:pt>
                <c:pt idx="24">
                  <c:v>8.2695245235445203</c:v>
                </c:pt>
                <c:pt idx="25">
                  <c:v>9.0963092150668974</c:v>
                </c:pt>
                <c:pt idx="26">
                  <c:v>10.005752420727706</c:v>
                </c:pt>
                <c:pt idx="27">
                  <c:v>11.006117328770891</c:v>
                </c:pt>
                <c:pt idx="28">
                  <c:v>12.106493039751612</c:v>
                </c:pt>
                <c:pt idx="29">
                  <c:v>13.316877087682476</c:v>
                </c:pt>
                <c:pt idx="30">
                  <c:v>14.648266200107347</c:v>
                </c:pt>
                <c:pt idx="31">
                  <c:v>16.112756118380048</c:v>
                </c:pt>
                <c:pt idx="32">
                  <c:v>17.723651381019344</c:v>
                </c:pt>
                <c:pt idx="33">
                  <c:v>19.495586062654709</c:v>
                </c:pt>
                <c:pt idx="34">
                  <c:v>21.444656559551252</c:v>
                </c:pt>
                <c:pt idx="35">
                  <c:v>23.588567620862374</c:v>
                </c:pt>
                <c:pt idx="36">
                  <c:v>25.94679294353984</c:v>
                </c:pt>
                <c:pt idx="37">
                  <c:v>28.540751779254869</c:v>
                </c:pt>
                <c:pt idx="38">
                  <c:v>31.394003144865337</c:v>
                </c:pt>
                <c:pt idx="39">
                  <c:v>34.532459385119935</c:v>
                </c:pt>
                <c:pt idx="40">
                  <c:v>37.9846210087454</c:v>
                </c:pt>
                <c:pt idx="41">
                  <c:v>41.781834908261224</c:v>
                </c:pt>
                <c:pt idx="42">
                  <c:v>45.95857828137666</c:v>
                </c:pt>
                <c:pt idx="43">
                  <c:v>50.552770799351862</c:v>
                </c:pt>
                <c:pt idx="44">
                  <c:v>55.60611781709698</c:v>
                </c:pt>
                <c:pt idx="45">
                  <c:v>61.16448769304111</c:v>
                </c:pt>
                <c:pt idx="46">
                  <c:v>67.278326586089818</c:v>
                </c:pt>
                <c:pt idx="47">
                  <c:v>74.003114424637985</c:v>
                </c:pt>
                <c:pt idx="48">
                  <c:v>81.399866101122512</c:v>
                </c:pt>
                <c:pt idx="49">
                  <c:v>89.535682337679773</c:v>
                </c:pt>
                <c:pt idx="50">
                  <c:v>98.484355096993383</c:v>
                </c:pt>
                <c:pt idx="51">
                  <c:v>108.32703288044748</c:v>
                </c:pt>
                <c:pt idx="52">
                  <c:v>119.15295176649295</c:v>
                </c:pt>
                <c:pt idx="53">
                  <c:v>131.06023859912497</c:v>
                </c:pt>
                <c:pt idx="54">
                  <c:v>144.15679334316403</c:v>
                </c:pt>
                <c:pt idx="55">
                  <c:v>158.56125828338486</c:v>
                </c:pt>
                <c:pt idx="56">
                  <c:v>174.40408246232448</c:v>
                </c:pt>
                <c:pt idx="57">
                  <c:v>191.82869053078292</c:v>
                </c:pt>
                <c:pt idx="58">
                  <c:v>210.99276602959338</c:v>
                </c:pt>
                <c:pt idx="59">
                  <c:v>232.069660035129</c:v>
                </c:pt>
                <c:pt idx="60">
                  <c:v>255.24993708803333</c:v>
                </c:pt>
                <c:pt idx="61">
                  <c:v>280.74307138835798</c:v>
                </c:pt>
                <c:pt idx="62">
                  <c:v>308.77930738379149</c:v>
                </c:pt>
                <c:pt idx="63">
                  <c:v>339.61170010348502</c:v>
                </c:pt>
                <c:pt idx="64">
                  <c:v>373.5183518997826</c:v>
                </c:pt>
                <c:pt idx="65">
                  <c:v>410.80486365443642</c:v>
                </c:pt>
                <c:pt idx="66">
                  <c:v>451.80701998357995</c:v>
                </c:pt>
                <c:pt idx="67">
                  <c:v>496.89372953377591</c:v>
                </c:pt>
                <c:pt idx="68">
                  <c:v>546.47024309419453</c:v>
                </c:pt>
                <c:pt idx="69">
                  <c:v>600.98167394846689</c:v>
                </c:pt>
                <c:pt idx="70">
                  <c:v>660.91684664091224</c:v>
                </c:pt>
                <c:pt idx="71">
                  <c:v>726.81250211739336</c:v>
                </c:pt>
                <c:pt idx="72">
                  <c:v>799.25788899634244</c:v>
                </c:pt>
                <c:pt idx="73">
                  <c:v>878.89977249793299</c:v>
                </c:pt>
                <c:pt idx="74">
                  <c:v>966.44789426667592</c:v>
                </c:pt>
                <c:pt idx="75">
                  <c:v>1062.6809179108043</c:v>
                </c:pt>
                <c:pt idx="76">
                  <c:v>1168.4528964822484</c:v>
                </c:pt>
                <c:pt idx="77">
                  <c:v>1284.7002992480755</c:v>
                </c:pt>
                <c:pt idx="78">
                  <c:v>1412.4496358514646</c:v>
                </c:pt>
                <c:pt idx="79">
                  <c:v>1552.8257161962872</c:v>
                </c:pt>
                <c:pt idx="80">
                  <c:v>1707.0605839532834</c:v>
                </c:pt>
                <c:pt idx="81">
                  <c:v>1876.5031602819124</c:v>
                </c:pt>
                <c:pt idx="82">
                  <c:v>2062.6296319533762</c:v>
                </c:pt>
                <c:pt idx="83">
                  <c:v>2267.0546142622898</c:v>
                </c:pt>
                <c:pt idx="84">
                  <c:v>2491.5431135866233</c:v>
                </c:pt>
                <c:pt idx="85">
                  <c:v>2738.0233067934769</c:v>
                </c:pt>
                <c:pt idx="86">
                  <c:v>3008.6001444146132</c:v>
                </c:pt>
                <c:pt idx="87">
                  <c:v>3305.5697710708714</c:v>
                </c:pt>
                <c:pt idx="88">
                  <c:v>3631.4347393573817</c:v>
                </c:pt>
                <c:pt idx="89">
                  <c:v>3988.9199715603595</c:v>
                </c:pt>
                <c:pt idx="90">
                  <c:v>4380.9893963019076</c:v>
                </c:pt>
                <c:pt idx="91">
                  <c:v>4810.8631535297636</c:v>
                </c:pt>
                <c:pt idx="92">
                  <c:v>5282.0352200989</c:v>
                </c:pt>
                <c:pt idx="93">
                  <c:v>5798.291258337581</c:v>
                </c:pt>
                <c:pt idx="94">
                  <c:v>6363.726430163817</c:v>
                </c:pt>
                <c:pt idx="95">
                  <c:v>6982.7628481628999</c:v>
                </c:pt>
                <c:pt idx="96">
                  <c:v>7660.1662511711675</c:v>
                </c:pt>
                <c:pt idx="97">
                  <c:v>8401.0613939928062</c:v>
                </c:pt>
                <c:pt idx="98">
                  <c:v>9210.9455276948793</c:v>
                </c:pt>
                <c:pt idx="99">
                  <c:v>10095.69921753083</c:v>
                </c:pt>
                <c:pt idx="100">
                  <c:v>11061.593599417596</c:v>
                </c:pt>
                <c:pt idx="101">
                  <c:v>12115.293013177345</c:v>
                </c:pt>
                <c:pt idx="102">
                  <c:v>13263.851772538012</c:v>
                </c:pt>
                <c:pt idx="103">
                  <c:v>14514.703640553656</c:v>
                </c:pt>
                <c:pt idx="104">
                  <c:v>15875.642378771439</c:v>
                </c:pt>
                <c:pt idx="105">
                  <c:v>17354.791535481418</c:v>
                </c:pt>
                <c:pt idx="106">
                  <c:v>18960.561441875157</c:v>
                </c:pt>
                <c:pt idx="107">
                  <c:v>20701.591207440935</c:v>
                </c:pt>
                <c:pt idx="108">
                  <c:v>22586.673363963942</c:v>
                </c:pt>
                <c:pt idx="109">
                  <c:v>24624.658722135613</c:v>
                </c:pt>
                <c:pt idx="110">
                  <c:v>26824.339001963286</c:v>
                </c:pt>
                <c:pt idx="111">
                  <c:v>29194.304908843504</c:v>
                </c:pt>
                <c:pt idx="112">
                  <c:v>31742.777586840664</c:v>
                </c:pt>
                <c:pt idx="113">
                  <c:v>34477.411828447766</c:v>
                </c:pt>
                <c:pt idx="114">
                  <c:v>37405.070096509378</c:v>
                </c:pt>
                <c:pt idx="115">
                  <c:v>40531.567358124288</c:v>
                </c:pt>
                <c:pt idx="116">
                  <c:v>43861.387975278078</c:v>
                </c:pt>
                <c:pt idx="117">
                  <c:v>47397.377463828794</c:v>
                </c:pt>
                <c:pt idx="118">
                  <c:v>51140.413823189461</c:v>
                </c:pt>
                <c:pt idx="119">
                  <c:v>55089.065327892058</c:v>
                </c:pt>
                <c:pt idx="120">
                  <c:v>59239.244097008341</c:v>
                </c:pt>
                <c:pt idx="121">
                  <c:v>63583.867311438764</c:v>
                </c:pt>
                <c:pt idx="122">
                  <c:v>68112.540475331713</c:v>
                </c:pt>
                <c:pt idx="123">
                  <c:v>72811.279407520022</c:v>
                </c:pt>
                <c:pt idx="124">
                  <c:v>77662.289446249735</c:v>
                </c:pt>
                <c:pt idx="125">
                  <c:v>82643.82136689678</c:v>
                </c:pt>
                <c:pt idx="126">
                  <c:v>87730.123449656297</c:v>
                </c:pt>
                <c:pt idx="127">
                  <c:v>92891.507718566441</c:v>
                </c:pt>
                <c:pt idx="128">
                  <c:v>98094.545397399852</c:v>
                </c:pt>
                <c:pt idx="129">
                  <c:v>103302.40199721325</c:v>
                </c:pt>
                <c:pt idx="130">
                  <c:v>108475.31622588684</c:v>
                </c:pt>
                <c:pt idx="131">
                  <c:v>113571.21934081221</c:v>
                </c:pt>
                <c:pt idx="132">
                  <c:v>118546.48310005893</c:v>
                </c:pt>
                <c:pt idx="133">
                  <c:v>123356.7757348525</c:v>
                </c:pt>
                <c:pt idx="134">
                  <c:v>127957.99712946863</c:v>
                </c:pt>
                <c:pt idx="135">
                  <c:v>132307.25746864406</c:v>
                </c:pt>
                <c:pt idx="136">
                  <c:v>136363.85876314325</c:v>
                </c:pt>
                <c:pt idx="137">
                  <c:v>140090.23649961367</c:v>
                </c:pt>
                <c:pt idx="138">
                  <c:v>143452.81953633859</c:v>
                </c:pt>
                <c:pt idx="139">
                  <c:v>146422.77031882777</c:v>
                </c:pt>
                <c:pt idx="140">
                  <c:v>148976.57421783841</c:v>
                </c:pt>
                <c:pt idx="141">
                  <c:v>151096.4556915781</c:v>
                </c:pt>
                <c:pt idx="142">
                  <c:v>152770.60921155705</c:v>
                </c:pt>
                <c:pt idx="143">
                  <c:v>153993.24352180431</c:v>
                </c:pt>
                <c:pt idx="144">
                  <c:v>154764.4478884658</c:v>
                </c:pt>
                <c:pt idx="145">
                  <c:v>155089.89773138356</c:v>
                </c:pt>
                <c:pt idx="146">
                  <c:v>154980.42381412949</c:v>
                </c:pt>
                <c:pt idx="147">
                  <c:v>154451.47366751311</c:v>
                </c:pt>
                <c:pt idx="148">
                  <c:v>153522.49606293542</c:v>
                </c:pt>
                <c:pt idx="149">
                  <c:v>152216.27929962738</c:v>
                </c:pt>
                <c:pt idx="150">
                  <c:v>150558.27216459037</c:v>
                </c:pt>
                <c:pt idx="151">
                  <c:v>148575.91311473324</c:v>
                </c:pt>
                <c:pt idx="152">
                  <c:v>146297.98900521599</c:v>
                </c:pt>
                <c:pt idx="153">
                  <c:v>143754.04001485722</c:v>
                </c:pt>
                <c:pt idx="154">
                  <c:v>140973.82270502116</c:v>
                </c:pt>
                <c:pt idx="155">
                  <c:v>137986.83871192377</c:v>
                </c:pt>
                <c:pt idx="156">
                  <c:v>134821.9326371213</c:v>
                </c:pt>
                <c:pt idx="157">
                  <c:v>131506.95939850004</c:v>
                </c:pt>
                <c:pt idx="158">
                  <c:v>128068.51868650106</c:v>
                </c:pt>
                <c:pt idx="159">
                  <c:v>124531.75222750109</c:v>
                </c:pt>
                <c:pt idx="160">
                  <c:v>120920.19823414985</c:v>
                </c:pt>
                <c:pt idx="161">
                  <c:v>117255.69663987194</c:v>
                </c:pt>
                <c:pt idx="162">
                  <c:v>113558.33837766059</c:v>
                </c:pt>
                <c:pt idx="163">
                  <c:v>109846.45197574975</c:v>
                </c:pt>
                <c:pt idx="164">
                  <c:v>106136.62101441734</c:v>
                </c:pt>
                <c:pt idx="165">
                  <c:v>102443.72643903361</c:v>
                </c:pt>
                <c:pt idx="166">
                  <c:v>98781.008287127464</c:v>
                </c:pt>
                <c:pt idx="167">
                  <c:v>95160.142007484174</c:v>
                </c:pt>
                <c:pt idx="168">
                  <c:v>91591.32518544294</c:v>
                </c:pt>
                <c:pt idx="169">
                  <c:v>88083.371110171807</c:v>
                </c:pt>
                <c:pt idx="170">
                  <c:v>84643.806205822882</c:v>
                </c:pt>
                <c:pt idx="171">
                  <c:v>81278.968885918803</c:v>
                </c:pt>
                <c:pt idx="172">
                  <c:v>77994.107871953529</c:v>
                </c:pt>
                <c:pt idx="173">
                  <c:v>74793.478440407154</c:v>
                </c:pt>
                <c:pt idx="174">
                  <c:v>71680.43542783476</c:v>
                </c:pt>
                <c:pt idx="175">
                  <c:v>68657.522134256578</c:v>
                </c:pt>
                <c:pt idx="176">
                  <c:v>65726.554524994892</c:v>
                </c:pt>
                <c:pt idx="177">
                  <c:v>62888.700345369005</c:v>
                </c:pt>
                <c:pt idx="178">
                  <c:v>60144.552936561988</c:v>
                </c:pt>
                <c:pt idx="179">
                  <c:v>57494.199679770085</c:v>
                </c:pt>
                <c:pt idx="180">
                  <c:v>54937.285104451134</c:v>
                </c:pt>
                <c:pt idx="181">
                  <c:v>52473.068779738387</c:v>
                </c:pt>
                <c:pt idx="182">
                  <c:v>50100.478170068098</c:v>
                </c:pt>
                <c:pt idx="183">
                  <c:v>47818.15668049486</c:v>
                </c:pt>
                <c:pt idx="184">
                  <c:v>45624.507147277451</c:v>
                </c:pt>
                <c:pt idx="185">
                  <c:v>43517.731047897694</c:v>
                </c:pt>
                <c:pt idx="186">
                  <c:v>41495.863714098348</c:v>
                </c:pt>
                <c:pt idx="187">
                  <c:v>39556.805833789324</c:v>
                </c:pt>
                <c:pt idx="188">
                  <c:v>37698.351524438527</c:v>
                </c:pt>
                <c:pt idx="189">
                  <c:v>35918.213253205977</c:v>
                </c:pt>
                <c:pt idx="190">
                  <c:v>34214.043868719833</c:v>
                </c:pt>
                <c:pt idx="191">
                  <c:v>32583.455996937177</c:v>
                </c:pt>
                <c:pt idx="192">
                  <c:v>31024.039039708077</c:v>
                </c:pt>
                <c:pt idx="193">
                  <c:v>29533.374000042983</c:v>
                </c:pt>
                <c:pt idx="194">
                  <c:v>28109.046343120619</c:v>
                </c:pt>
                <c:pt idx="195">
                  <c:v>26748.657087111369</c:v>
                </c:pt>
                <c:pt idx="196">
                  <c:v>25449.832303190506</c:v>
                </c:pt>
                <c:pt idx="197">
                  <c:v>24210.231189868544</c:v>
                </c:pt>
                <c:pt idx="198">
                  <c:v>23027.552873108649</c:v>
                </c:pt>
                <c:pt idx="199">
                  <c:v>21899.542070726078</c:v>
                </c:pt>
                <c:pt idx="200">
                  <c:v>20823.99374732939</c:v>
                </c:pt>
                <c:pt idx="201">
                  <c:v>19798.756874597741</c:v>
                </c:pt>
                <c:pt idx="202">
                  <c:v>18821.737401002352</c:v>
                </c:pt>
                <c:pt idx="203">
                  <c:v>17890.900525166362</c:v>
                </c:pt>
                <c:pt idx="204">
                  <c:v>17004.272357897236</c:v>
                </c:pt>
                <c:pt idx="205">
                  <c:v>16159.941049492632</c:v>
                </c:pt>
                <c:pt idx="206">
                  <c:v>15356.057451181194</c:v>
                </c:pt>
                <c:pt idx="207">
                  <c:v>14590.83537247716</c:v>
                </c:pt>
                <c:pt idx="208">
                  <c:v>13862.551489763144</c:v>
                </c:pt>
                <c:pt idx="209">
                  <c:v>13169.544955528567</c:v>
                </c:pt>
                <c:pt idx="210">
                  <c:v>12510.216752342347</c:v>
                </c:pt>
                <c:pt idx="211">
                  <c:v>11883.028830787669</c:v>
                </c:pt>
                <c:pt idx="212">
                  <c:v>11286.503066196281</c:v>
                </c:pt>
                <c:pt idx="213">
                  <c:v>10719.220065052672</c:v>
                </c:pt>
                <c:pt idx="214">
                  <c:v>10179.817848360148</c:v>
                </c:pt>
                <c:pt idx="215">
                  <c:v>9666.9904360381988</c:v>
                </c:pt>
                <c:pt idx="216">
                  <c:v>9179.4863535227851</c:v>
                </c:pt>
                <c:pt idx="217">
                  <c:v>8716.1070791395396</c:v>
                </c:pt>
                <c:pt idx="218">
                  <c:v>8275.7054484875425</c:v>
                </c:pt>
                <c:pt idx="219">
                  <c:v>7857.1840299835712</c:v>
                </c:pt>
                <c:pt idx="220">
                  <c:v>7459.4934838506606</c:v>
                </c:pt>
                <c:pt idx="221">
                  <c:v>7081.6309151694695</c:v>
                </c:pt>
                <c:pt idx="222">
                  <c:v>6722.6382301269832</c:v>
                </c:pt>
                <c:pt idx="223">
                  <c:v>6381.6005032769281</c:v>
                </c:pt>
                <c:pt idx="224">
                  <c:v>6057.6443624537269</c:v>
                </c:pt>
                <c:pt idx="225">
                  <c:v>5749.9363969422548</c:v>
                </c:pt>
                <c:pt idx="226">
                  <c:v>5457.6815935856403</c:v>
                </c:pt>
                <c:pt idx="227">
                  <c:v>5180.1218047007796</c:v>
                </c:pt>
                <c:pt idx="228">
                  <c:v>4916.5342509550246</c:v>
                </c:pt>
                <c:pt idx="229">
                  <c:v>4666.2300617277115</c:v>
                </c:pt>
                <c:pt idx="230">
                  <c:v>4428.5528549277287</c:v>
                </c:pt>
                <c:pt idx="231">
                  <c:v>4202.8773577550301</c:v>
                </c:pt>
                <c:pt idx="232">
                  <c:v>3988.6080694724983</c:v>
                </c:pt>
                <c:pt idx="233">
                  <c:v>3785.1779668881368</c:v>
                </c:pt>
                <c:pt idx="234">
                  <c:v>3592.0472529302983</c:v>
                </c:pt>
                <c:pt idx="235">
                  <c:v>3408.702148425054</c:v>
                </c:pt>
                <c:pt idx="236">
                  <c:v>3234.6537269500391</c:v>
                </c:pt>
                <c:pt idx="237">
                  <c:v>3069.4367924388225</c:v>
                </c:pt>
                <c:pt idx="238">
                  <c:v>2912.6087990400706</c:v>
                </c:pt>
                <c:pt idx="239">
                  <c:v>2763.7488125930231</c:v>
                </c:pt>
                <c:pt idx="240">
                  <c:v>2622.456512961895</c:v>
                </c:pt>
                <c:pt idx="241">
                  <c:v>2488.3512363739433</c:v>
                </c:pt>
                <c:pt idx="242">
                  <c:v>2361.0710568265449</c:v>
                </c:pt>
                <c:pt idx="243">
                  <c:v>2240.2719055654898</c:v>
                </c:pt>
                <c:pt idx="244">
                  <c:v>2125.6267275877472</c:v>
                </c:pt>
                <c:pt idx="245">
                  <c:v>2016.8246740854343</c:v>
                </c:pt>
                <c:pt idx="246">
                  <c:v>1913.5703297219907</c:v>
                </c:pt>
                <c:pt idx="247">
                  <c:v>1815.5829736151995</c:v>
                </c:pt>
                <c:pt idx="248">
                  <c:v>1722.5958728934493</c:v>
                </c:pt>
                <c:pt idx="249">
                  <c:v>1634.3556076903385</c:v>
                </c:pt>
                <c:pt idx="250">
                  <c:v>1550.621426447409</c:v>
                </c:pt>
                <c:pt idx="251">
                  <c:v>1471.1646304045539</c:v>
                </c:pt>
                <c:pt idx="252">
                  <c:v>1395.7679861717008</c:v>
                </c:pt>
                <c:pt idx="253">
                  <c:v>1324.2251652930267</c:v>
                </c:pt>
                <c:pt idx="254">
                  <c:v>1256.3402097355943</c:v>
                </c:pt>
                <c:pt idx="255">
                  <c:v>1191.9270222573998</c:v>
                </c:pt>
                <c:pt idx="256">
                  <c:v>1130.808880634876</c:v>
                </c:pt>
                <c:pt idx="257">
                  <c:v>1072.8179747565273</c:v>
                </c:pt>
                <c:pt idx="258">
                  <c:v>1017.7949656171922</c:v>
                </c:pt>
                <c:pt idx="259">
                  <c:v>965.58856527613762</c:v>
                </c:pt>
                <c:pt idx="260">
                  <c:v>916.05513687149755</c:v>
                </c:pt>
                <c:pt idx="261">
                  <c:v>869.05831381325606</c:v>
                </c:pt>
                <c:pt idx="262">
                  <c:v>824.46863730681503</c:v>
                </c:pt>
                <c:pt idx="263">
                  <c:v>782.16321138902447</c:v>
                </c:pt>
                <c:pt idx="264">
                  <c:v>742.0253746882214</c:v>
                </c:pt>
                <c:pt idx="265">
                  <c:v>703.94438814920534</c:v>
                </c:pt>
                <c:pt idx="266">
                  <c:v>667.81513799305617</c:v>
                </c:pt>
                <c:pt idx="267">
                  <c:v>633.53785321019609</c:v>
                </c:pt>
                <c:pt idx="268">
                  <c:v>601.01783691302251</c:v>
                </c:pt>
                <c:pt idx="269">
                  <c:v>570.16521090174581</c:v>
                </c:pt>
                <c:pt idx="270">
                  <c:v>540.89467282369731</c:v>
                </c:pt>
                <c:pt idx="271">
                  <c:v>513.12526533229209</c:v>
                </c:pt>
                <c:pt idx="272">
                  <c:v>486.78015667701385</c:v>
                </c:pt>
                <c:pt idx="273">
                  <c:v>461.78643218020659</c:v>
                </c:pt>
                <c:pt idx="274">
                  <c:v>438.07489608010428</c:v>
                </c:pt>
                <c:pt idx="275">
                  <c:v>415.57988324238852</c:v>
                </c:pt>
                <c:pt idx="276">
                  <c:v>394.23908026464159</c:v>
                </c:pt>
                <c:pt idx="277">
                  <c:v>373.9933555193515</c:v>
                </c:pt>
                <c:pt idx="278">
                  <c:v>354.78659770163796</c:v>
                </c:pt>
                <c:pt idx="279">
                  <c:v>336.56556246760886</c:v>
                </c:pt>
                <c:pt idx="280">
                  <c:v>319.27972676823958</c:v>
                </c:pt>
                <c:pt idx="281">
                  <c:v>302.88115050190288</c:v>
                </c:pt>
                <c:pt idx="282">
                  <c:v>287.3243451261834</c:v>
                </c:pt>
                <c:pt idx="283">
                  <c:v>272.56614888640348</c:v>
                </c:pt>
                <c:pt idx="284">
                  <c:v>258.56560833438334</c:v>
                </c:pt>
                <c:pt idx="285">
                  <c:v>245.28386582638015</c:v>
                </c:pt>
                <c:pt idx="286">
                  <c:v>232.68405270391395</c:v>
                </c:pt>
                <c:pt idx="287">
                  <c:v>220.73118787531587</c:v>
                </c:pt>
                <c:pt idx="288">
                  <c:v>209.39208152934538</c:v>
                </c:pt>
                <c:pt idx="289">
                  <c:v>198.63524372513936</c:v>
                </c:pt>
                <c:pt idx="290">
                  <c:v>188.43079761509699</c:v>
                </c:pt>
                <c:pt idx="291">
                  <c:v>178.75039706909172</c:v>
                </c:pt>
                <c:pt idx="292">
                  <c:v>169.56714847965517</c:v>
                </c:pt>
                <c:pt idx="293">
                  <c:v>160.85553653851807</c:v>
                </c:pt>
                <c:pt idx="294">
                  <c:v>152.59135378513997</c:v>
                </c:pt>
                <c:pt idx="295">
                  <c:v>144.7516337376326</c:v>
                </c:pt>
                <c:pt idx="296">
                  <c:v>137.31458742579878</c:v>
                </c:pt>
                <c:pt idx="297">
                  <c:v>130.25954315489136</c:v>
                </c:pt>
                <c:pt idx="298">
                  <c:v>123.56688933715957</c:v>
                </c:pt>
                <c:pt idx="299">
                  <c:v>117.21802023631312</c:v>
                </c:pt>
                <c:pt idx="300">
                  <c:v>111.19528447771482</c:v>
                </c:pt>
                <c:pt idx="301">
                  <c:v>105.48193618442464</c:v>
                </c:pt>
                <c:pt idx="302">
                  <c:v>100.06208860618116</c:v>
                </c:pt>
                <c:pt idx="303">
                  <c:v>94.920670115033246</c:v>
                </c:pt>
                <c:pt idx="304">
                  <c:v>90.04338244764169</c:v>
                </c:pt>
                <c:pt idx="305">
                  <c:v>85.416661080271936</c:v>
                </c:pt>
                <c:pt idx="306">
                  <c:v>81.027637628208083</c:v>
                </c:pt>
                <c:pt idx="307">
                  <c:v>76.864104166749215</c:v>
                </c:pt>
                <c:pt idx="308">
                  <c:v>72.914479376113931</c:v>
                </c:pt>
                <c:pt idx="309">
                  <c:v>69.167776417490629</c:v>
                </c:pt>
                <c:pt idx="310">
                  <c:v>65.613572452140943</c:v>
                </c:pt>
                <c:pt idx="311">
                  <c:v>62.241979719903604</c:v>
                </c:pt>
                <c:pt idx="312">
                  <c:v>59.043618097666055</c:v>
                </c:pt>
                <c:pt idx="313">
                  <c:v>56.009589062382709</c:v>
                </c:pt>
                <c:pt idx="314">
                  <c:v>53.13145098703081</c:v>
                </c:pt>
                <c:pt idx="315">
                  <c:v>50.401195701517615</c:v>
                </c:pt>
                <c:pt idx="316">
                  <c:v>47.81122625399496</c:v>
                </c:pt>
                <c:pt idx="317">
                  <c:v>45.354335811307728</c:v>
                </c:pt>
                <c:pt idx="318">
                  <c:v>43.02368764040996</c:v>
                </c:pt>
                <c:pt idx="319">
                  <c:v>40.812796115533907</c:v>
                </c:pt>
                <c:pt idx="320">
                  <c:v>38.715508698701051</c:v>
                </c:pt>
                <c:pt idx="321">
                  <c:v>36.725988843827196</c:v>
                </c:pt>
                <c:pt idx="322">
                  <c:v>34.838699777202848</c:v>
                </c:pt>
                <c:pt idx="323">
                  <c:v>33.048389109532124</c:v>
                </c:pt>
                <c:pt idx="324">
                  <c:v>31.350074236994509</c:v>
                </c:pt>
                <c:pt idx="325">
                  <c:v>29.73902849095958</c:v>
                </c:pt>
                <c:pt idx="326">
                  <c:v>28.210767998041781</c:v>
                </c:pt>
                <c:pt idx="327">
                  <c:v>26.761039214134875</c:v>
                </c:pt>
                <c:pt idx="328">
                  <c:v>25.38580709791993</c:v>
                </c:pt>
                <c:pt idx="329">
                  <c:v>24.081243891100819</c:v>
                </c:pt>
                <c:pt idx="330">
                  <c:v>22.843718474292405</c:v>
                </c:pt>
                <c:pt idx="331">
                  <c:v>21.669786269072823</c:v>
                </c:pt>
                <c:pt idx="332">
                  <c:v>20.556179658217335</c:v>
                </c:pt>
                <c:pt idx="333">
                  <c:v>19.499798897560634</c:v>
                </c:pt>
                <c:pt idx="334">
                  <c:v>18.497703494291354</c:v>
                </c:pt>
                <c:pt idx="335">
                  <c:v>17.547104027770526</c:v>
                </c:pt>
                <c:pt idx="336">
                  <c:v>16.645354390188061</c:v>
                </c:pt>
                <c:pt idx="337">
                  <c:v>15.78994442553166</c:v>
                </c:pt>
                <c:pt idx="338">
                  <c:v>14.978492946443685</c:v>
                </c:pt>
                <c:pt idx="339">
                  <c:v>14.208741109586585</c:v>
                </c:pt>
                <c:pt idx="340">
                  <c:v>13.478546131129372</c:v>
                </c:pt>
                <c:pt idx="341">
                  <c:v>12.78587532490887</c:v>
                </c:pt>
                <c:pt idx="342">
                  <c:v>12.128800446712743</c:v>
                </c:pt>
                <c:pt idx="343">
                  <c:v>11.505492328979011</c:v>
                </c:pt>
                <c:pt idx="344">
                  <c:v>10.914215791011191</c:v>
                </c:pt>
                <c:pt idx="345">
                  <c:v>10.353324810571568</c:v>
                </c:pt>
                <c:pt idx="346">
                  <c:v>9.8212579434394502</c:v>
                </c:pt>
                <c:pt idx="347">
                  <c:v>9.3165339782086729</c:v>
                </c:pt>
                <c:pt idx="348">
                  <c:v>8.8377478142507897</c:v>
                </c:pt>
                <c:pt idx="349">
                  <c:v>8.3835665513893396</c:v>
                </c:pt>
                <c:pt idx="350">
                  <c:v>7.9527257804177918</c:v>
                </c:pt>
                <c:pt idx="351">
                  <c:v>7.5440260641509891</c:v>
                </c:pt>
                <c:pt idx="352">
                  <c:v>7.1563295992286102</c:v>
                </c:pt>
                <c:pt idx="353">
                  <c:v>6.7885570493908212</c:v>
                </c:pt>
                <c:pt idx="354">
                  <c:v>6.439684541422257</c:v>
                </c:pt>
                <c:pt idx="355">
                  <c:v>6.1087408154120766</c:v>
                </c:pt>
                <c:pt idx="356">
                  <c:v>5.7948045214063137</c:v>
                </c:pt>
                <c:pt idx="357">
                  <c:v>5.4970016549352803</c:v>
                </c:pt>
                <c:pt idx="358">
                  <c:v>5.2145031242844899</c:v>
                </c:pt>
                <c:pt idx="359">
                  <c:v>4.9465224427435288</c:v>
                </c:pt>
                <c:pt idx="360">
                  <c:v>4.6923135394144779</c:v>
                </c:pt>
                <c:pt idx="361">
                  <c:v>4.4511686824909207</c:v>
                </c:pt>
                <c:pt idx="362">
                  <c:v>4.2224165092310688</c:v>
                </c:pt>
                <c:pt idx="363">
                  <c:v>4.0054201571450587</c:v>
                </c:pt>
                <c:pt idx="364">
                  <c:v>3.7995754911977579</c:v>
                </c:pt>
                <c:pt idx="365">
                  <c:v>3.604309422095298</c:v>
                </c:pt>
                <c:pt idx="366">
                  <c:v>3.4190783109767438</c:v>
                </c:pt>
                <c:pt idx="367">
                  <c:v>3.2433664560725091</c:v>
                </c:pt>
                <c:pt idx="368">
                  <c:v>3.0766846571190172</c:v>
                </c:pt>
                <c:pt idx="369">
                  <c:v>2.9185688535352892</c:v>
                </c:pt>
                <c:pt idx="370">
                  <c:v>2.7685788325722522</c:v>
                </c:pt>
                <c:pt idx="371">
                  <c:v>2.6262970038401408</c:v>
                </c:pt>
                <c:pt idx="372">
                  <c:v>2.4913272368039476</c:v>
                </c:pt>
                <c:pt idx="373">
                  <c:v>2.3632937580120164</c:v>
                </c:pt>
                <c:pt idx="374">
                  <c:v>2.2418401049889933</c:v>
                </c:pt>
                <c:pt idx="375">
                  <c:v>2.1266281338819666</c:v>
                </c:pt>
                <c:pt idx="376">
                  <c:v>2.017337078098143</c:v>
                </c:pt>
                <c:pt idx="377">
                  <c:v>1.9136626553142502</c:v>
                </c:pt>
                <c:pt idx="378">
                  <c:v>1.8153162203724222</c:v>
                </c:pt>
                <c:pt idx="379">
                  <c:v>1.7220239617049722</c:v>
                </c:pt>
                <c:pt idx="380">
                  <c:v>1.6335261390515643</c:v>
                </c:pt>
                <c:pt idx="381">
                  <c:v>1.5495763603471764</c:v>
                </c:pt>
                <c:pt idx="382">
                  <c:v>1.4699408957682309</c:v>
                </c:pt>
                <c:pt idx="383">
                  <c:v>1.3943980270276581</c:v>
                </c:pt>
                <c:pt idx="384">
                  <c:v>1.3227374301077386</c:v>
                </c:pt>
                <c:pt idx="385">
                  <c:v>1.2547595897126131</c:v>
                </c:pt>
                <c:pt idx="386">
                  <c:v>1.1902752438106119</c:v>
                </c:pt>
                <c:pt idx="387">
                  <c:v>1.1291048567202906</c:v>
                </c:pt>
                <c:pt idx="388">
                  <c:v>1.0710781192734893</c:v>
                </c:pt>
                <c:pt idx="389">
                  <c:v>1.0160334746640842</c:v>
                </c:pt>
                <c:pt idx="390">
                  <c:v>0.96381766866258456</c:v>
                </c:pt>
                <c:pt idx="391">
                  <c:v>0.91428532294453546</c:v>
                </c:pt>
                <c:pt idx="392">
                  <c:v>0.86729853034501947</c:v>
                </c:pt>
                <c:pt idx="393">
                  <c:v>0.82272647091256723</c:v>
                </c:pt>
                <c:pt idx="394">
                  <c:v>0.7804450476936815</c:v>
                </c:pt>
                <c:pt idx="395">
                  <c:v>0.74033654123409121</c:v>
                </c:pt>
                <c:pt idx="396">
                  <c:v>0.70228928183494677</c:v>
                </c:pt>
                <c:pt idx="397">
                  <c:v>0.66619733865158759</c:v>
                </c:pt>
                <c:pt idx="398">
                  <c:v>0.63196022476938929</c:v>
                </c:pt>
                <c:pt idx="399">
                  <c:v>0.5994826174356721</c:v>
                </c:pt>
                <c:pt idx="400">
                  <c:v>0.56867409266883695</c:v>
                </c:pt>
                <c:pt idx="401">
                  <c:v>0.53944887350591453</c:v>
                </c:pt>
                <c:pt idx="402">
                  <c:v>0.5117255911876768</c:v>
                </c:pt>
                <c:pt idx="403">
                  <c:v>0.48542705861647312</c:v>
                </c:pt>
                <c:pt idx="404">
                  <c:v>0.46048005545611415</c:v>
                </c:pt>
                <c:pt idx="405">
                  <c:v>0.43681512427553637</c:v>
                </c:pt>
                <c:pt idx="406">
                  <c:v>0.41436637716872021</c:v>
                </c:pt>
                <c:pt idx="407">
                  <c:v>0.39307131231249892</c:v>
                </c:pt>
                <c:pt idx="408">
                  <c:v>0.372870639951559</c:v>
                </c:pt>
                <c:pt idx="409">
                  <c:v>0.35370811732617613</c:v>
                </c:pt>
                <c:pt idx="410">
                  <c:v>0.33553039208312524</c:v>
                </c:pt>
                <c:pt idx="411">
                  <c:v>0.31828685373381904</c:v>
                </c:pt>
                <c:pt idx="412">
                  <c:v>0.30192949274613046</c:v>
                </c:pt>
                <c:pt idx="413">
                  <c:v>0.28641276687760647</c:v>
                </c:pt>
                <c:pt idx="414">
                  <c:v>0.27169347437793911</c:v>
                </c:pt>
                <c:pt idx="415">
                  <c:v>0.25773063370768329</c:v>
                </c:pt>
                <c:pt idx="416">
                  <c:v>0.24448536943835036</c:v>
                </c:pt>
                <c:pt idx="417">
                  <c:v>0.23192080401621668</c:v>
                </c:pt>
                <c:pt idx="418">
                  <c:v>0.22000195508850839</c:v>
                </c:pt>
                <c:pt idx="419">
                  <c:v>0.20869563810611105</c:v>
                </c:pt>
                <c:pt idx="420">
                  <c:v>0.1979703739316406</c:v>
                </c:pt>
                <c:pt idx="421">
                  <c:v>0.1877963011956483</c:v>
                </c:pt>
                <c:pt idx="422">
                  <c:v>0.17814509315694999</c:v>
                </c:pt>
                <c:pt idx="423">
                  <c:v>0.16898987883561015</c:v>
                </c:pt>
                <c:pt idx="424">
                  <c:v>0.16030516819900589</c:v>
                </c:pt>
                <c:pt idx="425">
                  <c:v>0.15206678119268033</c:v>
                </c:pt>
                <c:pt idx="426">
                  <c:v>0.14425178041839795</c:v>
                </c:pt>
                <c:pt idx="427">
                  <c:v>0.1368384072719698</c:v>
                </c:pt>
                <c:pt idx="428">
                  <c:v>0.12980602136304703</c:v>
                </c:pt>
                <c:pt idx="429">
                  <c:v>0.12313504304821969</c:v>
                </c:pt>
                <c:pt idx="430">
                  <c:v>0.11680689891742464</c:v>
                </c:pt>
                <c:pt idx="431">
                  <c:v>0.11080397008188896</c:v>
                </c:pt>
                <c:pt idx="432">
                  <c:v>0.10510954311963468</c:v>
                </c:pt>
                <c:pt idx="433">
                  <c:v>9.9707763541969918E-2</c:v>
                </c:pt>
                <c:pt idx="434">
                  <c:v>9.4583591651409671E-2</c:v>
                </c:pt>
                <c:pt idx="435">
                  <c:v>8.972276066812794E-2</c:v>
                </c:pt>
                <c:pt idx="436">
                  <c:v>8.5111737008358349E-2</c:v>
                </c:pt>
                <c:pt idx="437">
                  <c:v>8.0737682604151984E-2</c:v>
                </c:pt>
                <c:pt idx="438">
                  <c:v>7.6588419159584267E-2</c:v>
                </c:pt>
                <c:pt idx="439">
                  <c:v>7.2652394243894108E-2</c:v>
                </c:pt>
                <c:pt idx="440">
                  <c:v>6.8918649127152967E-2</c:v>
                </c:pt>
                <c:pt idx="441">
                  <c:v>6.537678826891255E-2</c:v>
                </c:pt>
                <c:pt idx="442">
                  <c:v>6.2016950374882397E-2</c:v>
                </c:pt>
                <c:pt idx="443">
                  <c:v>5.8829780941053803E-2</c:v>
                </c:pt>
                <c:pt idx="444">
                  <c:v>5.5806406208828159E-2</c:v>
                </c:pt>
                <c:pt idx="445">
                  <c:v>5.2938408458635955E-2</c:v>
                </c:pt>
                <c:pt idx="446">
                  <c:v>5.0217802573259404E-2</c:v>
                </c:pt>
                <c:pt idx="447">
                  <c:v>4.763701380560665E-2</c:v>
                </c:pt>
                <c:pt idx="448">
                  <c:v>4.5188856689038874E-2</c:v>
                </c:pt>
                <c:pt idx="449">
                  <c:v>4.2866515031532729E-2</c:v>
                </c:pt>
                <c:pt idx="450">
                  <c:v>4.0663522937978043E-2</c:v>
                </c:pt>
                <c:pt idx="451">
                  <c:v>3.8573746807773236E-2</c:v>
                </c:pt>
                <c:pt idx="452">
                  <c:v>3.659136825759636E-2</c:v>
                </c:pt>
                <c:pt idx="453">
                  <c:v>3.471086792180543E-2</c:v>
                </c:pt>
                <c:pt idx="454">
                  <c:v>3.2927010085365166E-2</c:v>
                </c:pt>
                <c:pt idx="455">
                  <c:v>3.123482810651532E-2</c:v>
                </c:pt>
                <c:pt idx="456">
                  <c:v>2.9629610588594372E-2</c:v>
                </c:pt>
                <c:pt idx="457">
                  <c:v>2.8106888262518205E-2</c:v>
                </c:pt>
                <c:pt idx="458">
                  <c:v>2.6662421543392059E-2</c:v>
                </c:pt>
                <c:pt idx="459">
                  <c:v>2.5292188726610813E-2</c:v>
                </c:pt>
                <c:pt idx="460">
                  <c:v>2.3992374790583249E-2</c:v>
                </c:pt>
                <c:pt idx="461">
                  <c:v>2.2759360774904779E-2</c:v>
                </c:pt>
                <c:pt idx="462">
                  <c:v>2.1589713704405385E-2</c:v>
                </c:pt>
                <c:pt idx="463">
                  <c:v>2.0480177031019241E-2</c:v>
                </c:pt>
                <c:pt idx="464">
                  <c:v>1.942766156686428E-2</c:v>
                </c:pt>
                <c:pt idx="465">
                  <c:v>1.8429236883287518E-2</c:v>
                </c:pt>
                <c:pt idx="466">
                  <c:v>1.7482123151929364E-2</c:v>
                </c:pt>
                <c:pt idx="467">
                  <c:v>1.6583683405090748E-2</c:v>
                </c:pt>
                <c:pt idx="468">
                  <c:v>1.5731416193854344E-2</c:v>
                </c:pt>
                <c:pt idx="469">
                  <c:v>1.4922948623518595E-2</c:v>
                </c:pt>
                <c:pt idx="470">
                  <c:v>1.4156029746953749E-2</c:v>
                </c:pt>
                <c:pt idx="471">
                  <c:v>1.3428524297485651E-2</c:v>
                </c:pt>
                <c:pt idx="472">
                  <c:v>1.273840674385833E-2</c:v>
                </c:pt>
                <c:pt idx="473">
                  <c:v>1.2083755650723177E-2</c:v>
                </c:pt>
                <c:pt idx="474">
                  <c:v>1.1462748328953146E-2</c:v>
                </c:pt>
                <c:pt idx="475">
                  <c:v>1.087365576088733E-2</c:v>
                </c:pt>
                <c:pt idx="476">
                  <c:v>1.0314837786376733E-2</c:v>
                </c:pt>
                <c:pt idx="477">
                  <c:v>9.7847385362281984E-3</c:v>
                </c:pt>
                <c:pt idx="478">
                  <c:v>9.281882100332239E-3</c:v>
                </c:pt>
                <c:pt idx="479">
                  <c:v>8.804868418413922E-3</c:v>
                </c:pt>
                <c:pt idx="480">
                  <c:v>8.3523693819658115E-3</c:v>
                </c:pt>
                <c:pt idx="481">
                  <c:v>7.923125136509928E-3</c:v>
                </c:pt>
                <c:pt idx="482">
                  <c:v>7.515940573893428E-3</c:v>
                </c:pt>
                <c:pt idx="483">
                  <c:v>7.1296820048518481E-3</c:v>
                </c:pt>
                <c:pt idx="484">
                  <c:v>6.7632740025755974E-3</c:v>
                </c:pt>
                <c:pt idx="485">
                  <c:v>6.4156964084915421E-3</c:v>
                </c:pt>
                <c:pt idx="486">
                  <c:v>6.0859814919231358E-3</c:v>
                </c:pt>
                <c:pt idx="487">
                  <c:v>5.7732112557209942E-3</c:v>
                </c:pt>
                <c:pt idx="488">
                  <c:v>5.4765148803622172E-3</c:v>
                </c:pt>
                <c:pt idx="489">
                  <c:v>5.1950662994022893E-3</c:v>
                </c:pt>
                <c:pt idx="490">
                  <c:v>4.9280818995291083E-3</c:v>
                </c:pt>
                <c:pt idx="491">
                  <c:v>4.6748183388155944E-3</c:v>
                </c:pt>
                <c:pt idx="492">
                  <c:v>4.4345704770964419E-3</c:v>
                </c:pt>
                <c:pt idx="493">
                  <c:v>4.2066694127067417E-3</c:v>
                </c:pt>
                <c:pt idx="494">
                  <c:v>3.9904806201163292E-3</c:v>
                </c:pt>
                <c:pt idx="495">
                  <c:v>3.7854021832746496E-3</c:v>
                </c:pt>
                <c:pt idx="496">
                  <c:v>3.5908631197473814E-3</c:v>
                </c:pt>
                <c:pt idx="497">
                  <c:v>3.4063217909788726E-3</c:v>
                </c:pt>
                <c:pt idx="498">
                  <c:v>3.2312643942542102E-3</c:v>
                </c:pt>
                <c:pt idx="499">
                  <c:v>3.0652035321622308E-3</c:v>
                </c:pt>
                <c:pt idx="500">
                  <c:v>2.9076768555765498E-3</c:v>
                </c:pt>
                <c:pt idx="501">
                  <c:v>2.7582457763763789E-3</c:v>
                </c:pt>
                <c:pt idx="502">
                  <c:v>2.6164942463230735E-3</c:v>
                </c:pt>
                <c:pt idx="503">
                  <c:v>2.4820275986925408E-3</c:v>
                </c:pt>
                <c:pt idx="504">
                  <c:v>2.3544714494383649E-3</c:v>
                </c:pt>
                <c:pt idx="505">
                  <c:v>2.2334706548262548E-3</c:v>
                </c:pt>
                <c:pt idx="506">
                  <c:v>2.1186883226376432E-3</c:v>
                </c:pt>
                <c:pt idx="507">
                  <c:v>2.0098048741894205E-3</c:v>
                </c:pt>
                <c:pt idx="508">
                  <c:v>1.9065171545582624E-3</c:v>
                </c:pt>
                <c:pt idx="509">
                  <c:v>1.8085375885322265E-3</c:v>
                </c:pt>
                <c:pt idx="510">
                  <c:v>1.7155933799396072E-3</c:v>
                </c:pt>
                <c:pt idx="511">
                  <c:v>1.627425752125809E-3</c:v>
                </c:pt>
                <c:pt idx="512">
                  <c:v>1.5437892274635619E-3</c:v>
                </c:pt>
                <c:pt idx="513">
                  <c:v>1.4644509438904837E-3</c:v>
                </c:pt>
                <c:pt idx="514">
                  <c:v>1.3891900065710803E-3</c:v>
                </c:pt>
                <c:pt idx="515">
                  <c:v>1.3177968728780749E-3</c:v>
                </c:pt>
                <c:pt idx="516">
                  <c:v>1.2500727689807212E-3</c:v>
                </c:pt>
                <c:pt idx="517">
                  <c:v>1.1858291364157563E-3</c:v>
                </c:pt>
                <c:pt idx="518">
                  <c:v>1.1248871071001315E-3</c:v>
                </c:pt>
                <c:pt idx="519">
                  <c:v>1.0670770053238397E-3</c:v>
                </c:pt>
                <c:pt idx="520">
                  <c:v>1.0122378753362844E-3</c:v>
                </c:pt>
                <c:pt idx="521">
                  <c:v>9.6021703321088692E-4</c:v>
                </c:pt>
                <c:pt idx="522">
                  <c:v>9.1086964174022912E-4</c:v>
                </c:pt>
                <c:pt idx="523">
                  <c:v>8.6405830717814556E-4</c:v>
                </c:pt>
                <c:pt idx="524">
                  <c:v>8.1965269670601138E-4</c:v>
                </c:pt>
                <c:pt idx="525">
                  <c:v>7.775291755581687E-4</c:v>
                </c:pt>
                <c:pt idx="526">
                  <c:v>7.3757046279617085E-4</c:v>
                </c:pt>
                <c:pt idx="527">
                  <c:v>6.996653047734462E-4</c:v>
                </c:pt>
                <c:pt idx="528">
                  <c:v>6.6370816538123783E-4</c:v>
                </c:pt>
                <c:pt idx="529">
                  <c:v>6.2959893221339565E-4</c:v>
                </c:pt>
                <c:pt idx="530">
                  <c:v>5.9724263783192269E-4</c:v>
                </c:pt>
                <c:pt idx="531">
                  <c:v>5.6654919535721712E-4</c:v>
                </c:pt>
                <c:pt idx="532">
                  <c:v>5.3743314764683814E-4</c:v>
                </c:pt>
                <c:pt idx="533">
                  <c:v>5.0981342936445428E-4</c:v>
                </c:pt>
                <c:pt idx="534">
                  <c:v>4.8361314127652377E-4</c:v>
                </c:pt>
                <c:pt idx="535">
                  <c:v>4.5875933614830016E-4</c:v>
                </c:pt>
                <c:pt idx="536">
                  <c:v>4.3518281564305147E-4</c:v>
                </c:pt>
                <c:pt idx="537">
                  <c:v>4.1281793765901738E-4</c:v>
                </c:pt>
                <c:pt idx="538">
                  <c:v>3.916024335676886E-4</c:v>
                </c:pt>
                <c:pt idx="539">
                  <c:v>3.7147723484456046E-4</c:v>
                </c:pt>
                <c:pt idx="540">
                  <c:v>3.5238630860966413E-4</c:v>
                </c:pt>
                <c:pt idx="541">
                  <c:v>3.3427650161998421E-4</c:v>
                </c:pt>
                <c:pt idx="542">
                  <c:v>3.1709739227940472E-4</c:v>
                </c:pt>
                <c:pt idx="543">
                  <c:v>3.0080115025414692E-4</c:v>
                </c:pt>
                <c:pt idx="544">
                  <c:v>2.8534240330283851E-4</c:v>
                </c:pt>
                <c:pt idx="545">
                  <c:v>2.7067811095044035E-4</c:v>
                </c:pt>
                <c:pt idx="546">
                  <c:v>2.5676744465431183E-4</c:v>
                </c:pt>
                <c:pt idx="547">
                  <c:v>2.435716741287713E-4</c:v>
                </c:pt>
                <c:pt idx="548">
                  <c:v>2.3105405951165498E-4</c:v>
                </c:pt>
                <c:pt idx="549">
                  <c:v>2.1917974907264279E-4</c:v>
                </c:pt>
                <c:pt idx="550">
                  <c:v>2.0791568217854895E-4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3-5E4A-AEFC-C641371069AE}"/>
            </c:ext>
          </c:extLst>
        </c:ser>
        <c:ser>
          <c:idx val="2"/>
          <c:order val="1"/>
          <c:tx>
            <c:strRef>
              <c:f>Sheet1!$D$25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Sheet1!$B$26:$B$576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Sheet1!$D$26:$D$576</c:f>
              <c:numCache>
                <c:formatCode>General</c:formatCode>
                <c:ptCount val="551"/>
                <c:pt idx="0">
                  <c:v>9.3165079868195999</c:v>
                </c:pt>
                <c:pt idx="1">
                  <c:v>10.247999073936072</c:v>
                </c:pt>
                <c:pt idx="2">
                  <c:v>11.272622937200333</c:v>
                </c:pt>
                <c:pt idx="3">
                  <c:v>12.399691144800363</c:v>
                </c:pt>
                <c:pt idx="4">
                  <c:v>13.639446234778585</c:v>
                </c:pt>
                <c:pt idx="5">
                  <c:v>15.003154789954101</c:v>
                </c:pt>
                <c:pt idx="6">
                  <c:v>16.503209817423631</c:v>
                </c:pt>
                <c:pt idx="7">
                  <c:v>18.153243362659225</c:v>
                </c:pt>
                <c:pt idx="8">
                  <c:v>19.968250381147378</c:v>
                </c:pt>
                <c:pt idx="9">
                  <c:v>21.964724992719439</c:v>
                </c:pt>
                <c:pt idx="10">
                  <c:v>24.160810356132156</c:v>
                </c:pt>
                <c:pt idx="11">
                  <c:v>26.576463525086748</c:v>
                </c:pt>
                <c:pt idx="12">
                  <c:v>29.23363678284332</c:v>
                </c:pt>
                <c:pt idx="13">
                  <c:v>32.156477102123525</c:v>
                </c:pt>
                <c:pt idx="14">
                  <c:v>35.371545541449152</c:v>
                </c:pt>
                <c:pt idx="15">
                  <c:v>38.908058569922659</c:v>
                </c:pt>
                <c:pt idx="16">
                  <c:v>42.798153511349248</c:v>
                </c:pt>
                <c:pt idx="17">
                  <c:v>47.077180517322347</c:v>
                </c:pt>
                <c:pt idx="18">
                  <c:v>51.784023719415586</c:v>
                </c:pt>
                <c:pt idx="19">
                  <c:v>56.961454475109839</c:v>
                </c:pt>
                <c:pt idx="20">
                  <c:v>62.656519912911392</c:v>
                </c:pt>
                <c:pt idx="21">
                  <c:v>68.920970301900141</c:v>
                </c:pt>
                <c:pt idx="22">
                  <c:v>75.811729122553032</c:v>
                </c:pt>
                <c:pt idx="23">
                  <c:v>83.391410102269433</c:v>
                </c:pt>
                <c:pt idx="24">
                  <c:v>91.728885904039842</c:v>
                </c:pt>
                <c:pt idx="25">
                  <c:v>100.89991362394508</c:v>
                </c:pt>
                <c:pt idx="26">
                  <c:v>110.98782276681655</c:v>
                </c:pt>
                <c:pt idx="27">
                  <c:v>122.08427193400121</c:v>
                </c:pt>
                <c:pt idx="28">
                  <c:v>134.29008107777332</c:v>
                </c:pt>
                <c:pt idx="29">
                  <c:v>147.71614685901744</c:v>
                </c:pt>
                <c:pt idx="30">
                  <c:v>162.48444939440375</c:v>
                </c:pt>
                <c:pt idx="31">
                  <c:v>178.72915950299335</c:v>
                </c:pt>
                <c:pt idx="32">
                  <c:v>196.5978564672854</c:v>
                </c:pt>
                <c:pt idx="33">
                  <c:v>216.2528673180754</c:v>
                </c:pt>
                <c:pt idx="34">
                  <c:v>237.8727397448061</c:v>
                </c:pt>
                <c:pt idx="35">
                  <c:v>261.65386193284746</c:v>
                </c:pt>
                <c:pt idx="36">
                  <c:v>287.81224394671204</c:v>
                </c:pt>
                <c:pt idx="37">
                  <c:v>316.58547672492415</c:v>
                </c:pt>
                <c:pt idx="38">
                  <c:v>348.23488634049011</c:v>
                </c:pt>
                <c:pt idx="39">
                  <c:v>383.04790292414975</c:v>
                </c:pt>
                <c:pt idx="40">
                  <c:v>421.34066556053352</c:v>
                </c:pt>
                <c:pt idx="41">
                  <c:v>463.46088656601222</c:v>
                </c:pt>
                <c:pt idx="42">
                  <c:v>509.79100085881589</c:v>
                </c:pt>
                <c:pt idx="43">
                  <c:v>560.75162865581888</c:v>
                </c:pt>
                <c:pt idx="44">
                  <c:v>616.80538249674441</c:v>
                </c:pt>
                <c:pt idx="45">
                  <c:v>678.46105262763012</c:v>
                </c:pt>
                <c:pt idx="46">
                  <c:v>746.27820809520563</c:v>
                </c:pt>
                <c:pt idx="47">
                  <c:v>820.87225453823612</c:v>
                </c:pt>
                <c:pt idx="48">
                  <c:v>902.91999363871162</c:v>
                </c:pt>
                <c:pt idx="49">
                  <c:v>993.16573354486991</c:v>
                </c:pt>
                <c:pt idx="50">
                  <c:v>1092.4280043313686</c:v>
                </c:pt>
                <c:pt idx="51">
                  <c:v>1201.6069377534925</c:v>
                </c:pt>
                <c:pt idx="52">
                  <c:v>1321.6923762181952</c:v>
                </c:pt>
                <c:pt idx="53">
                  <c:v>1453.77278207314</c:v>
                </c:pt>
                <c:pt idx="54">
                  <c:v>1599.0450250457084</c:v>
                </c:pt>
                <c:pt idx="55">
                  <c:v>1758.8251329888328</c:v>
                </c:pt>
                <c:pt idx="56">
                  <c:v>1934.5600990524949</c:v>
                </c:pt>
                <c:pt idx="57">
                  <c:v>2127.8408470427248</c:v>
                </c:pt>
                <c:pt idx="58">
                  <c:v>2340.4164660981855</c:v>
                </c:pt>
                <c:pt idx="59">
                  <c:v>2574.2098359516476</c:v>
                </c:pt>
                <c:pt idx="60">
                  <c:v>2831.3347749920981</c:v>
                </c:pt>
                <c:pt idx="61">
                  <c:v>3114.1148551421629</c:v>
                </c:pt>
                <c:pt idx="62">
                  <c:v>3425.1040402496942</c:v>
                </c:pt>
                <c:pt idx="63">
                  <c:v>3767.1093182896793</c:v>
                </c:pt>
                <c:pt idx="64">
                  <c:v>4143.2155122014756</c:v>
                </c:pt>
                <c:pt idx="65">
                  <c:v>4556.8124696522145</c:v>
                </c:pt>
                <c:pt idx="66">
                  <c:v>5011.6248484083662</c:v>
                </c:pt>
                <c:pt idx="67">
                  <c:v>5511.7447312799186</c:v>
                </c:pt>
                <c:pt idx="68">
                  <c:v>6061.6673227126012</c:v>
                </c:pt>
                <c:pt idx="69">
                  <c:v>6666.3299979439307</c:v>
                </c:pt>
                <c:pt idx="70">
                  <c:v>7331.1549950633253</c:v>
                </c:pt>
                <c:pt idx="71">
                  <c:v>8062.0960601226761</c:v>
                </c:pt>
                <c:pt idx="72">
                  <c:v>8865.6893753577824</c:v>
                </c:pt>
                <c:pt idx="73">
                  <c:v>9749.1091202416064</c:v>
                </c:pt>
                <c:pt idx="74">
                  <c:v>10720.228034028423</c:v>
                </c:pt>
                <c:pt idx="75">
                  <c:v>11787.683366063571</c:v>
                </c:pt>
                <c:pt idx="76">
                  <c:v>12960.948615667776</c:v>
                </c:pt>
                <c:pt idx="77">
                  <c:v>14250.411475906925</c:v>
                </c:pt>
                <c:pt idx="78">
                  <c:v>15667.458403846418</c:v>
                </c:pt>
                <c:pt idx="79">
                  <c:v>17224.566242506939</c:v>
                </c:pt>
                <c:pt idx="80">
                  <c:v>18935.401314901414</c:v>
                </c:pt>
                <c:pt idx="81">
                  <c:v>20814.926396069364</c:v>
                </c:pt>
                <c:pt idx="82">
                  <c:v>22879.515942307899</c:v>
                </c:pt>
                <c:pt idx="83">
                  <c:v>25147.079914669426</c:v>
                </c:pt>
                <c:pt idx="84">
                  <c:v>27637.196472479045</c:v>
                </c:pt>
                <c:pt idx="85">
                  <c:v>30371.253727633812</c:v>
                </c:pt>
                <c:pt idx="86">
                  <c:v>33372.600636486895</c:v>
                </c:pt>
                <c:pt idx="87">
                  <c:v>36666.706956984417</c:v>
                </c:pt>
                <c:pt idx="88">
                  <c:v>40281.332007188001</c:v>
                </c:pt>
                <c:pt idx="89">
                  <c:v>44246.701719045486</c:v>
                </c:pt>
                <c:pt idx="90">
                  <c:v>48595.693178734022</c:v>
                </c:pt>
                <c:pt idx="91">
                  <c:v>53364.025471313464</c:v>
                </c:pt>
                <c:pt idx="92">
                  <c:v>58590.45519075347</c:v>
                </c:pt>
                <c:pt idx="93">
                  <c:v>64316.974423393687</c:v>
                </c:pt>
                <c:pt idx="94">
                  <c:v>70589.008349275158</c:v>
                </c:pt>
                <c:pt idx="95">
                  <c:v>77455.608816498236</c:v>
                </c:pt>
                <c:pt idx="96">
                  <c:v>84969.639313492284</c:v>
                </c:pt>
                <c:pt idx="97">
                  <c:v>93187.945677932876</c:v>
                </c:pt>
                <c:pt idx="98">
                  <c:v>102171.50562558597</c:v>
                </c:pt>
                <c:pt idx="99">
                  <c:v>111985.54874705846</c:v>
                </c:pt>
                <c:pt idx="100">
                  <c:v>122699.63699955547</c:v>
                </c:pt>
                <c:pt idx="101">
                  <c:v>134387.69391585482</c:v>
                </c:pt>
                <c:pt idx="102">
                  <c:v>147127.96877585634</c:v>
                </c:pt>
                <c:pt idx="103">
                  <c:v>161002.91986371914</c:v>
                </c:pt>
                <c:pt idx="104">
                  <c:v>176098.99871141312</c:v>
                </c:pt>
                <c:pt idx="105">
                  <c:v>192506.31497785676</c:v>
                </c:pt>
                <c:pt idx="106">
                  <c:v>210318.15943304409</c:v>
                </c:pt>
                <c:pt idx="107">
                  <c:v>229630.3605476818</c:v>
                </c:pt>
                <c:pt idx="108">
                  <c:v>250540.44861418701</c:v>
                </c:pt>
                <c:pt idx="109">
                  <c:v>273146.60037800146</c:v>
                </c:pt>
                <c:pt idx="110">
                  <c:v>297546.33712697646</c:v>
                </c:pt>
                <c:pt idx="111">
                  <c:v>323834.95041420078</c:v>
                </c:pt>
                <c:pt idx="112">
                  <c:v>352103.63247010281</c:v>
                </c:pt>
                <c:pt idx="113">
                  <c:v>382437.29332611291</c:v>
                </c:pt>
                <c:pt idx="114">
                  <c:v>414912.05417511216</c:v>
                </c:pt>
                <c:pt idx="115">
                  <c:v>449592.4169666408</c:v>
                </c:pt>
                <c:pt idx="116">
                  <c:v>486528.12404413795</c:v>
                </c:pt>
                <c:pt idx="117">
                  <c:v>525750.73901186371</c:v>
                </c:pt>
                <c:pt idx="118">
                  <c:v>567270.00099178974</c:v>
                </c:pt>
                <c:pt idx="119">
                  <c:v>611070.02871024306</c:v>
                </c:pt>
                <c:pt idx="120">
                  <c:v>657105.47775084432</c:v>
                </c:pt>
                <c:pt idx="121">
                  <c:v>705297.78264066798</c:v>
                </c:pt>
                <c:pt idx="122">
                  <c:v>755531.64345874649</c:v>
                </c:pt>
                <c:pt idx="123">
                  <c:v>807651.94205347507</c:v>
                </c:pt>
                <c:pt idx="124">
                  <c:v>861461.29289282206</c:v>
                </c:pt>
                <c:pt idx="125">
                  <c:v>916718.44484579854</c:v>
                </c:pt>
                <c:pt idx="126">
                  <c:v>973137.74949802645</c:v>
                </c:pt>
                <c:pt idx="127">
                  <c:v>1030389.8959015821</c:v>
                </c:pt>
                <c:pt idx="128">
                  <c:v>1088104.0786502126</c:v>
                </c:pt>
                <c:pt idx="129">
                  <c:v>1145871.7148049604</c:v>
                </c:pt>
                <c:pt idx="130">
                  <c:v>1203251.7561510378</c:v>
                </c:pt>
                <c:pt idx="131">
                  <c:v>1259777.559306486</c:v>
                </c:pt>
                <c:pt idx="132">
                  <c:v>1314965.1822967899</c:v>
                </c:pt>
                <c:pt idx="133">
                  <c:v>1368322.8793452408</c:v>
                </c:pt>
                <c:pt idx="134">
                  <c:v>1419361.4742637624</c:v>
                </c:pt>
                <c:pt idx="135">
                  <c:v>1467605.2160028811</c:v>
                </c:pt>
                <c:pt idx="136">
                  <c:v>1512602.6661273534</c:v>
                </c:pt>
                <c:pt idx="137">
                  <c:v>1553937.143974399</c:v>
                </c:pt>
                <c:pt idx="138">
                  <c:v>1591236.2649626019</c:v>
                </c:pt>
                <c:pt idx="139">
                  <c:v>1624180.1513604131</c:v>
                </c:pt>
                <c:pt idx="140">
                  <c:v>1652507.9694600725</c:v>
                </c:pt>
                <c:pt idx="141">
                  <c:v>1676022.5458158371</c:v>
                </c:pt>
                <c:pt idx="142">
                  <c:v>1694592.9287662432</c:v>
                </c:pt>
                <c:pt idx="143">
                  <c:v>1708154.8793750994</c:v>
                </c:pt>
                <c:pt idx="144">
                  <c:v>1716709.3878183332</c:v>
                </c:pt>
                <c:pt idx="145">
                  <c:v>1720319.40813129</c:v>
                </c:pt>
                <c:pt idx="146">
                  <c:v>1719105.0794916353</c:v>
                </c:pt>
                <c:pt idx="147">
                  <c:v>1713237.7521126843</c:v>
                </c:pt>
                <c:pt idx="148">
                  <c:v>1702933.1595747338</c:v>
                </c:pt>
                <c:pt idx="149">
                  <c:v>1688444.0788414597</c:v>
                </c:pt>
                <c:pt idx="150">
                  <c:v>1670052.7980749682</c:v>
                </c:pt>
                <c:pt idx="151">
                  <c:v>1648063.6756547536</c:v>
                </c:pt>
                <c:pt idx="152">
                  <c:v>1622796.0269350412</c:v>
                </c:pt>
                <c:pt idx="153">
                  <c:v>1594577.523438507</c:v>
                </c:pt>
                <c:pt idx="154">
                  <c:v>1563738.236889892</c:v>
                </c:pt>
                <c:pt idx="155">
                  <c:v>1530605.4112818504</c:v>
                </c:pt>
                <c:pt idx="156">
                  <c:v>1495499.0025148171</c:v>
                </c:pt>
                <c:pt idx="157">
                  <c:v>1458727.9885206413</c:v>
                </c:pt>
                <c:pt idx="158">
                  <c:v>1420587.4237444249</c:v>
                </c:pt>
                <c:pt idx="159">
                  <c:v>1381356.1903085527</c:v>
                </c:pt>
                <c:pt idx="160">
                  <c:v>1341295.3835174027</c:v>
                </c:pt>
                <c:pt idx="161">
                  <c:v>1300647.2606803942</c:v>
                </c:pt>
                <c:pt idx="162">
                  <c:v>1259634.6784920082</c:v>
                </c:pt>
                <c:pt idx="163">
                  <c:v>1218460.9443455986</c:v>
                </c:pt>
                <c:pt idx="164">
                  <c:v>1177310.0099712634</c:v>
                </c:pt>
                <c:pt idx="165">
                  <c:v>1136346.940789164</c:v>
                </c:pt>
                <c:pt idx="166">
                  <c:v>1095718.6006109254</c:v>
                </c:pt>
                <c:pt idx="167">
                  <c:v>1055554.4982017069</c:v>
                </c:pt>
                <c:pt idx="168">
                  <c:v>1015967.7492720208</c:v>
                </c:pt>
                <c:pt idx="169">
                  <c:v>977056.11436350807</c:v>
                </c:pt>
                <c:pt idx="170">
                  <c:v>938903.07959442702</c:v>
                </c:pt>
                <c:pt idx="171">
                  <c:v>901578.95319219469</c:v>
                </c:pt>
                <c:pt idx="172">
                  <c:v>865141.95608277724</c:v>
                </c:pt>
                <c:pt idx="173">
                  <c:v>829639.28950121789</c:v>
                </c:pt>
                <c:pt idx="174">
                  <c:v>795108.16664142068</c:v>
                </c:pt>
                <c:pt idx="175">
                  <c:v>761576.79880824499</c:v>
                </c:pt>
                <c:pt idx="176">
                  <c:v>729065.32941808423</c:v>
                </c:pt>
                <c:pt idx="177">
                  <c:v>697586.71157082391</c:v>
                </c:pt>
                <c:pt idx="178">
                  <c:v>667147.52684506983</c:v>
                </c:pt>
                <c:pt idx="179">
                  <c:v>637748.74450813083</c:v>
                </c:pt>
                <c:pt idx="180">
                  <c:v>609386.42153804575</c:v>
                </c:pt>
                <c:pt idx="181">
                  <c:v>582052.34477838676</c:v>
                </c:pt>
                <c:pt idx="182">
                  <c:v>555734.61723410001</c:v>
                </c:pt>
                <c:pt idx="183">
                  <c:v>530418.1910094315</c:v>
                </c:pt>
                <c:pt idx="184">
                  <c:v>506085.3497229651</c:v>
                </c:pt>
                <c:pt idx="185">
                  <c:v>482716.14344089327</c:v>
                </c:pt>
                <c:pt idx="186">
                  <c:v>460288.77927416953</c:v>
                </c:pt>
                <c:pt idx="187">
                  <c:v>438779.97081029945</c:v>
                </c:pt>
                <c:pt idx="188">
                  <c:v>418165.24951466185</c:v>
                </c:pt>
                <c:pt idx="189">
                  <c:v>398419.24115464126</c:v>
                </c:pt>
                <c:pt idx="190">
                  <c:v>379515.91018493223</c:v>
                </c:pt>
                <c:pt idx="191">
                  <c:v>361428.77489421394</c:v>
                </c:pt>
                <c:pt idx="192">
                  <c:v>344131.09596004698</c:v>
                </c:pt>
                <c:pt idx="193">
                  <c:v>327596.04089669109</c:v>
                </c:pt>
                <c:pt idx="194">
                  <c:v>311796.82671456796</c:v>
                </c:pt>
                <c:pt idx="195">
                  <c:v>296706.84294412652</c:v>
                </c:pt>
                <c:pt idx="196">
                  <c:v>282299.75701380387</c:v>
                </c:pt>
                <c:pt idx="197">
                  <c:v>268549.60381373897</c:v>
                </c:pt>
                <c:pt idx="198">
                  <c:v>255430.86112540474</c:v>
                </c:pt>
                <c:pt idx="199">
                  <c:v>242918.51245340094</c:v>
                </c:pt>
                <c:pt idx="200">
                  <c:v>230988.09865993069</c:v>
                </c:pt>
                <c:pt idx="201">
                  <c:v>219615.75967530589</c:v>
                </c:pt>
                <c:pt idx="202">
                  <c:v>208778.26743929001</c:v>
                </c:pt>
                <c:pt idx="203">
                  <c:v>198453.05111811819</c:v>
                </c:pt>
                <c:pt idx="204">
                  <c:v>188618.21554042795</c:v>
                </c:pt>
                <c:pt idx="205">
                  <c:v>179252.55370178842</c:v>
                </c:pt>
                <c:pt idx="206">
                  <c:v>170335.55410166722</c:v>
                </c:pt>
                <c:pt idx="207">
                  <c:v>161847.40359811106</c:v>
                </c:pt>
                <c:pt idx="208">
                  <c:v>153768.9863937092</c:v>
                </c:pt>
                <c:pt idx="209">
                  <c:v>146081.87970110937</c:v>
                </c:pt>
                <c:pt idx="210">
                  <c:v>138768.34657702336</c:v>
                </c:pt>
                <c:pt idx="211">
                  <c:v>131811.32635985353</c:v>
                </c:pt>
                <c:pt idx="212">
                  <c:v>125194.42309737069</c:v>
                </c:pt>
                <c:pt idx="213">
                  <c:v>118901.89230687011</c:v>
                </c:pt>
                <c:pt idx="214">
                  <c:v>112918.62637053947</c:v>
                </c:pt>
                <c:pt idx="215">
                  <c:v>107230.13883302611</c:v>
                </c:pt>
                <c:pt idx="216">
                  <c:v>101822.54783604787</c:v>
                </c:pt>
                <c:pt idx="217">
                  <c:v>96682.55889603337</c:v>
                </c:pt>
                <c:pt idx="218">
                  <c:v>91797.447204906202</c:v>
                </c:pt>
                <c:pt idx="219">
                  <c:v>87155.03961096963</c:v>
                </c:pt>
                <c:pt idx="220">
                  <c:v>82743.69641614893</c:v>
                </c:pt>
                <c:pt idx="221">
                  <c:v>78552.293107375881</c:v>
                </c:pt>
                <c:pt idx="222">
                  <c:v>74570.202123439536</c:v>
                </c:pt>
                <c:pt idx="223">
                  <c:v>70787.274743983231</c:v>
                </c:pt>
                <c:pt idx="224">
                  <c:v>67193.823174321835</c:v>
                </c:pt>
                <c:pt idx="225">
                  <c:v>63780.602888221532</c:v>
                </c:pt>
                <c:pt idx="226">
                  <c:v>60538.795280579798</c:v>
                </c:pt>
                <c:pt idx="227">
                  <c:v>57459.990672929162</c:v>
                </c:pt>
                <c:pt idx="228">
                  <c:v>54536.171706744419</c:v>
                </c:pt>
                <c:pt idx="229">
                  <c:v>51759.697152546702</c:v>
                </c:pt>
                <c:pt idx="230">
                  <c:v>49123.28615666979</c:v>
                </c:pt>
                <c:pt idx="231">
                  <c:v>46620.002942193154</c:v>
                </c:pt>
                <c:pt idx="232">
                  <c:v>44243.241975870544</c:v>
                </c:pt>
                <c:pt idx="233">
                  <c:v>41986.713608818827</c:v>
                </c:pt>
                <c:pt idx="234">
                  <c:v>39844.430195212</c:v>
                </c:pt>
                <c:pt idx="235">
                  <c:v>37810.692690190706</c:v>
                </c:pt>
                <c:pt idx="236">
                  <c:v>35880.07772559335</c:v>
                </c:pt>
                <c:pt idx="237">
                  <c:v>34047.425159893144</c:v>
                </c:pt>
                <c:pt idx="238">
                  <c:v>32307.826096842346</c:v>
                </c:pt>
                <c:pt idx="239">
                  <c:v>30656.611365741286</c:v>
                </c:pt>
                <c:pt idx="240">
                  <c:v>29089.340454931054</c:v>
                </c:pt>
                <c:pt idx="241">
                  <c:v>27601.790889022846</c:v>
                </c:pt>
                <c:pt idx="242">
                  <c:v>26189.94803949651</c:v>
                </c:pt>
                <c:pt idx="243">
                  <c:v>24849.995357600274</c:v>
                </c:pt>
                <c:pt idx="244">
                  <c:v>23578.305017940795</c:v>
                </c:pt>
                <c:pt idx="245">
                  <c:v>22371.428960747471</c:v>
                </c:pt>
                <c:pt idx="246">
                  <c:v>21226.090320509531</c:v>
                </c:pt>
                <c:pt idx="247">
                  <c:v>20139.175228503034</c:v>
                </c:pt>
                <c:pt idx="248">
                  <c:v>19107.724976633304</c:v>
                </c:pt>
                <c:pt idx="249">
                  <c:v>18128.928530004108</c:v>
                </c:pt>
                <c:pt idx="250">
                  <c:v>17200.115375676745</c:v>
                </c:pt>
                <c:pt idx="251">
                  <c:v>16318.748695190548</c:v>
                </c:pt>
                <c:pt idx="252">
                  <c:v>15482.418848572175</c:v>
                </c:pt>
                <c:pt idx="253">
                  <c:v>14688.837157756872</c:v>
                </c:pt>
                <c:pt idx="254">
                  <c:v>13935.829977573858</c:v>
                </c:pt>
                <c:pt idx="255">
                  <c:v>13221.333042704102</c:v>
                </c:pt>
                <c:pt idx="256">
                  <c:v>12543.386079296773</c:v>
                </c:pt>
                <c:pt idx="257">
                  <c:v>11900.127670226004</c:v>
                </c:pt>
                <c:pt idx="258">
                  <c:v>11289.790363278196</c:v>
                </c:pt>
                <c:pt idx="259">
                  <c:v>10710.696011878581</c:v>
                </c:pt>
                <c:pt idx="260">
                  <c:v>10161.251338290789</c:v>
                </c:pt>
                <c:pt idx="261">
                  <c:v>9639.9437095525409</c:v>
                </c:pt>
                <c:pt idx="262">
                  <c:v>9145.3371167415389</c:v>
                </c:pt>
                <c:pt idx="263">
                  <c:v>8676.0683484966266</c:v>
                </c:pt>
                <c:pt idx="264">
                  <c:v>8230.8433500483679</c:v>
                </c:pt>
                <c:pt idx="265">
                  <c:v>7808.433759339101</c:v>
                </c:pt>
                <c:pt idx="266">
                  <c:v>7407.6736121339973</c:v>
                </c:pt>
                <c:pt idx="267">
                  <c:v>7027.4562083406818</c:v>
                </c:pt>
                <c:pt idx="268">
                  <c:v>6666.7311320647896</c:v>
                </c:pt>
                <c:pt idx="269">
                  <c:v>6324.5014182316936</c:v>
                </c:pt>
                <c:pt idx="270">
                  <c:v>5999.8208589000515</c:v>
                </c:pt>
                <c:pt idx="271">
                  <c:v>5691.7914426803527</c:v>
                </c:pt>
                <c:pt idx="272">
                  <c:v>5399.5609209509439</c:v>
                </c:pt>
                <c:pt idx="273">
                  <c:v>5122.3204948348903</c:v>
                </c:pt>
                <c:pt idx="274">
                  <c:v>4859.3026171633046</c:v>
                </c:pt>
                <c:pt idx="275">
                  <c:v>4609.7789039043582</c:v>
                </c:pt>
                <c:pt idx="276">
                  <c:v>4373.058149782054</c:v>
                </c:pt>
                <c:pt idx="277">
                  <c:v>4148.4844430450066</c:v>
                </c:pt>
                <c:pt idx="278">
                  <c:v>3935.4353745730004</c:v>
                </c:pt>
                <c:pt idx="279">
                  <c:v>3733.3203367280739</c:v>
                </c:pt>
                <c:pt idx="280">
                  <c:v>3541.5789075674293</c:v>
                </c:pt>
                <c:pt idx="281">
                  <c:v>3359.6793162377517</c:v>
                </c:pt>
                <c:pt idx="282">
                  <c:v>3187.116985564709</c:v>
                </c:pt>
                <c:pt idx="283">
                  <c:v>3023.4131480376695</c:v>
                </c:pt>
                <c:pt idx="284">
                  <c:v>2868.1135315682241</c:v>
                </c:pt>
                <c:pt idx="285">
                  <c:v>2720.7871115721609</c:v>
                </c:pt>
                <c:pt idx="286">
                  <c:v>2581.0249260883047</c:v>
                </c:pt>
                <c:pt idx="287">
                  <c:v>2448.4389508043314</c:v>
                </c:pt>
                <c:pt idx="288">
                  <c:v>2322.6610310095571</c:v>
                </c:pt>
                <c:pt idx="289">
                  <c:v>2203.3418676379551</c:v>
                </c:pt>
                <c:pt idx="290">
                  <c:v>2090.150054701558</c:v>
                </c:pt>
                <c:pt idx="291">
                  <c:v>1982.7711655451455</c:v>
                </c:pt>
                <c:pt idx="292">
                  <c:v>1880.9068854779525</c:v>
                </c:pt>
                <c:pt idx="293">
                  <c:v>1784.2741884572633</c:v>
                </c:pt>
                <c:pt idx="294">
                  <c:v>1692.6045556124202</c:v>
                </c:pt>
                <c:pt idx="295">
                  <c:v>1605.6432335061788</c:v>
                </c:pt>
                <c:pt idx="296">
                  <c:v>1523.1485301336975</c:v>
                </c:pt>
                <c:pt idx="297">
                  <c:v>1444.8911467579685</c:v>
                </c:pt>
                <c:pt idx="298">
                  <c:v>1370.6535437743789</c:v>
                </c:pt>
                <c:pt idx="299">
                  <c:v>1300.2293388865255</c:v>
                </c:pt>
                <c:pt idx="300">
                  <c:v>1233.4227359605998</c:v>
                </c:pt>
                <c:pt idx="301">
                  <c:v>1170.0479830067718</c:v>
                </c:pt>
                <c:pt idx="302">
                  <c:v>1109.9288578132366</c:v>
                </c:pt>
                <c:pt idx="303">
                  <c:v>1052.8981798320942</c:v>
                </c:pt>
                <c:pt idx="304">
                  <c:v>998.79734698619563</c:v>
                </c:pt>
                <c:pt idx="305">
                  <c:v>947.47589613265438</c:v>
                </c:pt>
                <c:pt idx="306">
                  <c:v>898.79108598205141</c:v>
                </c:pt>
                <c:pt idx="307">
                  <c:v>852.60750133260251</c:v>
                </c:pt>
                <c:pt idx="308">
                  <c:v>808.79667753584783</c:v>
                </c:pt>
                <c:pt idx="309">
                  <c:v>767.2367441649053</c:v>
                </c:pt>
                <c:pt idx="310">
                  <c:v>727.81208690812923</c:v>
                </c:pt>
                <c:pt idx="311">
                  <c:v>690.41302676026396</c:v>
                </c:pt>
                <c:pt idx="312">
                  <c:v>654.93551562999437</c:v>
                </c:pt>
                <c:pt idx="313">
                  <c:v>621.28084752729183</c:v>
                </c:pt>
                <c:pt idx="314">
                  <c:v>589.3553845362386</c:v>
                </c:pt>
                <c:pt idx="315">
                  <c:v>559.07029681920073</c:v>
                </c:pt>
                <c:pt idx="316">
                  <c:v>530.34131593640086</c:v>
                </c:pt>
                <c:pt idx="317">
                  <c:v>503.08850080122244</c:v>
                </c:pt>
                <c:pt idx="318">
                  <c:v>477.23601562604023</c:v>
                </c:pt>
                <c:pt idx="319">
                  <c:v>452.71191924611458</c:v>
                </c:pt>
                <c:pt idx="320">
                  <c:v>429.44796524018585</c:v>
                </c:pt>
                <c:pt idx="321">
                  <c:v>407.37941229594435</c:v>
                </c:pt>
                <c:pt idx="322">
                  <c:v>386.44484429660741</c:v>
                </c:pt>
                <c:pt idx="323">
                  <c:v>366.58599963147753</c:v>
                </c:pt>
                <c:pt idx="324">
                  <c:v>347.74760925865792</c:v>
                </c:pt>
                <c:pt idx="325">
                  <c:v>329.87724307212841</c:v>
                </c:pt>
                <c:pt idx="326">
                  <c:v>312.92516414819755</c:v>
                </c:pt>
                <c:pt idx="327">
                  <c:v>296.84419046800832</c:v>
                </c:pt>
                <c:pt idx="328">
                  <c:v>281.58956373334064</c:v>
                </c:pt>
                <c:pt idx="329">
                  <c:v>267.11882491247957</c:v>
                </c:pt>
                <c:pt idx="330">
                  <c:v>253.39169617145342</c:v>
                </c:pt>
                <c:pt idx="331">
                  <c:v>240.36996886354416</c:v>
                </c:pt>
                <c:pt idx="332">
                  <c:v>228.01739726667518</c:v>
                </c:pt>
                <c:pt idx="333">
                  <c:v>216.29959777413947</c:v>
                </c:pt>
                <c:pt idx="334">
                  <c:v>205.18395325918121</c:v>
                </c:pt>
                <c:pt idx="335">
                  <c:v>194.6395223482302</c:v>
                </c:pt>
                <c:pt idx="336">
                  <c:v>184.63695335114872</c:v>
                </c:pt>
                <c:pt idx="337">
                  <c:v>175.14840260971945</c:v>
                </c:pt>
                <c:pt idx="338">
                  <c:v>166.14745703781838</c:v>
                </c:pt>
                <c:pt idx="339">
                  <c:v>157.60906063830865</c:v>
                </c:pt>
                <c:pt idx="340">
                  <c:v>149.50944479269347</c:v>
                </c:pt>
                <c:pt idx="341">
                  <c:v>141.82606213000736</c:v>
                </c:pt>
                <c:pt idx="342">
                  <c:v>134.53752379133283</c:v>
                </c:pt>
                <c:pt idx="343">
                  <c:v>127.62353991573357</c:v>
                </c:pt>
                <c:pt idx="344">
                  <c:v>121.06486318231741</c:v>
                </c:pt>
                <c:pt idx="345">
                  <c:v>114.84323525161038</c:v>
                </c:pt>
                <c:pt idx="346">
                  <c:v>108.94133595745816</c:v>
                </c:pt>
                <c:pt idx="347">
                  <c:v>103.34273510829541</c:v>
                </c:pt>
                <c:pt idx="348">
                  <c:v>98.031846763858766</c:v>
                </c:pt>
                <c:pt idx="349">
                  <c:v>92.993885860283925</c:v>
                </c:pt>
                <c:pt idx="350">
                  <c:v>88.214827063041469</c:v>
                </c:pt>
                <c:pt idx="351">
                  <c:v>83.68136573334678</c:v>
                </c:pt>
                <c:pt idx="352">
                  <c:v>79.380880899543854</c:v>
                </c:pt>
                <c:pt idx="353">
                  <c:v>75.301400130527568</c:v>
                </c:pt>
                <c:pt idx="354">
                  <c:v>71.431566213548265</c:v>
                </c:pt>
                <c:pt idx="355">
                  <c:v>67.760605543752234</c:v>
                </c:pt>
                <c:pt idx="356">
                  <c:v>64.27829813756432</c:v>
                </c:pt>
                <c:pt idx="357">
                  <c:v>60.974949186528292</c:v>
                </c:pt>
                <c:pt idx="358">
                  <c:v>57.841362072499365</c:v>
                </c:pt>
                <c:pt idx="359">
                  <c:v>54.868812769142146</c:v>
                </c:pt>
                <c:pt idx="360">
                  <c:v>52.049025558538794</c:v>
                </c:pt>
                <c:pt idx="361">
                  <c:v>49.374149995366047</c:v>
                </c:pt>
                <c:pt idx="362">
                  <c:v>46.836739054566245</c:v>
                </c:pt>
                <c:pt idx="363">
                  <c:v>44.429728401726585</c:v>
                </c:pt>
                <c:pt idx="364">
                  <c:v>42.146416728500917</c:v>
                </c:pt>
                <c:pt idx="365">
                  <c:v>39.980447098368835</c:v>
                </c:pt>
                <c:pt idx="366">
                  <c:v>37.925789250835223</c:v>
                </c:pt>
                <c:pt idx="367">
                  <c:v>35.976722814837856</c:v>
                </c:pt>
                <c:pt idx="368">
                  <c:v>34.127821384658475</c:v>
                </c:pt>
                <c:pt idx="369">
                  <c:v>32.373937414030777</c:v>
                </c:pt>
                <c:pt idx="370">
                  <c:v>30.710187886413951</c:v>
                </c:pt>
                <c:pt idx="371">
                  <c:v>29.131940721558593</c:v>
                </c:pt>
                <c:pt idx="372">
                  <c:v>27.634801880539573</c:v>
                </c:pt>
                <c:pt idx="373">
                  <c:v>26.214603133372858</c:v>
                </c:pt>
                <c:pt idx="374">
                  <c:v>24.867390455176157</c:v>
                </c:pt>
                <c:pt idx="375">
                  <c:v>23.58941301858151</c:v>
                </c:pt>
                <c:pt idx="376">
                  <c:v>22.377112751766482</c:v>
                </c:pt>
                <c:pt idx="377">
                  <c:v>21.227114433043958</c:v>
                </c:pt>
                <c:pt idx="378">
                  <c:v>20.136216294443201</c:v>
                </c:pt>
                <c:pt idx="379">
                  <c:v>19.101381108130855</c:v>
                </c:pt>
                <c:pt idx="380">
                  <c:v>18.119727730863776</c:v>
                </c:pt>
                <c:pt idx="381">
                  <c:v>17.188523082940016</c:v>
                </c:pt>
                <c:pt idx="382">
                  <c:v>16.305174539323115</c:v>
                </c:pt>
                <c:pt idx="383">
                  <c:v>15.467222711761725</c:v>
                </c:pt>
                <c:pt idx="384">
                  <c:v>14.67233460181448</c:v>
                </c:pt>
                <c:pt idx="385">
                  <c:v>13.918297105722166</c:v>
                </c:pt>
                <c:pt idx="386">
                  <c:v>13.203010853048237</c:v>
                </c:pt>
                <c:pt idx="387">
                  <c:v>12.524484361937599</c:v>
                </c:pt>
                <c:pt idx="388">
                  <c:v>11.880828494724588</c:v>
                </c:pt>
                <c:pt idx="389">
                  <c:v>11.270251198456974</c:v>
                </c:pt>
                <c:pt idx="390">
                  <c:v>10.691052515695699</c:v>
                </c:pt>
                <c:pt idx="391">
                  <c:v>10.141619851702231</c:v>
                </c:pt>
                <c:pt idx="392">
                  <c:v>9.6204234848390016</c:v>
                </c:pt>
                <c:pt idx="393">
                  <c:v>9.1260123076852455</c:v>
                </c:pt>
                <c:pt idx="394">
                  <c:v>8.6570097870127274</c:v>
                </c:pt>
                <c:pt idx="395">
                  <c:v>8.2121101313749385</c:v>
                </c:pt>
                <c:pt idx="396">
                  <c:v>7.7900746556412486</c:v>
                </c:pt>
                <c:pt idx="397">
                  <c:v>7.3897283323556131</c:v>
                </c:pt>
                <c:pt idx="398">
                  <c:v>7.0099565203194745</c:v>
                </c:pt>
                <c:pt idx="399">
                  <c:v>6.6497018612917724</c:v>
                </c:pt>
                <c:pt idx="400">
                  <c:v>6.3079613361669375</c:v>
                </c:pt>
                <c:pt idx="401">
                  <c:v>5.9837834724356362</c:v>
                </c:pt>
                <c:pt idx="402">
                  <c:v>5.6762656951541546</c:v>
                </c:pt>
                <c:pt idx="403">
                  <c:v>5.3845518140477671</c:v>
                </c:pt>
                <c:pt idx="404">
                  <c:v>5.107829639752377</c:v>
                </c:pt>
                <c:pt idx="405">
                  <c:v>4.8453287225582002</c:v>
                </c:pt>
                <c:pt idx="406">
                  <c:v>4.5963182073602642</c:v>
                </c:pt>
                <c:pt idx="407">
                  <c:v>4.3601047988439801</c:v>
                </c:pt>
                <c:pt idx="408">
                  <c:v>4.1360308312409053</c:v>
                </c:pt>
                <c:pt idx="409">
                  <c:v>3.9234724372809207</c:v>
                </c:pt>
                <c:pt idx="410">
                  <c:v>3.7218378112431831</c:v>
                </c:pt>
                <c:pt idx="411">
                  <c:v>3.5305655612701612</c:v>
                </c:pt>
                <c:pt idx="412">
                  <c:v>3.3491231463575621</c:v>
                </c:pt>
                <c:pt idx="413">
                  <c:v>3.1770053936686775</c:v>
                </c:pt>
                <c:pt idx="414">
                  <c:v>3.0137330920452881</c:v>
                </c:pt>
                <c:pt idx="415">
                  <c:v>2.8588516577993919</c:v>
                </c:pt>
                <c:pt idx="416">
                  <c:v>2.7119298690712381</c:v>
                </c:pt>
                <c:pt idx="417">
                  <c:v>2.5725586652300354</c:v>
                </c:pt>
                <c:pt idx="418">
                  <c:v>2.4403500079747782</c:v>
                </c:pt>
                <c:pt idx="419">
                  <c:v>2.3149358009643972</c:v>
                </c:pt>
                <c:pt idx="420">
                  <c:v>2.1959668649693929</c:v>
                </c:pt>
                <c:pt idx="421">
                  <c:v>2.0831119656916743</c:v>
                </c:pt>
                <c:pt idx="422">
                  <c:v>1.9760568915459542</c:v>
                </c:pt>
                <c:pt idx="423">
                  <c:v>1.8745035788351458</c:v>
                </c:pt>
                <c:pt idx="424">
                  <c:v>1.778169281884151</c:v>
                </c:pt>
                <c:pt idx="425">
                  <c:v>1.6867857858215922</c:v>
                </c:pt>
                <c:pt idx="426">
                  <c:v>1.6000986598177787</c:v>
                </c:pt>
                <c:pt idx="427">
                  <c:v>1.5178665486998222</c:v>
                </c:pt>
                <c:pt idx="428">
                  <c:v>1.4398605009716681</c:v>
                </c:pt>
                <c:pt idx="429">
                  <c:v>1.3658633313681565</c:v>
                </c:pt>
                <c:pt idx="430">
                  <c:v>1.2956690161683735</c:v>
                </c:pt>
                <c:pt idx="431">
                  <c:v>1.2290821195847588</c:v>
                </c:pt>
                <c:pt idx="432">
                  <c:v>1.1659172496309513</c:v>
                </c:pt>
                <c:pt idx="433">
                  <c:v>1.1059985419534268</c:v>
                </c:pt>
                <c:pt idx="434">
                  <c:v>1.0491591701898348</c:v>
                </c:pt>
                <c:pt idx="435">
                  <c:v>0.99524088149079393</c:v>
                </c:pt>
                <c:pt idx="436">
                  <c:v>0.94409355591196598</c:v>
                </c:pt>
                <c:pt idx="437">
                  <c:v>0.8955747884496823</c:v>
                </c:pt>
                <c:pt idx="438">
                  <c:v>0.84954949255644052</c:v>
                </c:pt>
                <c:pt idx="439">
                  <c:v>0.80588952403239211</c:v>
                </c:pt>
                <c:pt idx="440">
                  <c:v>0.76447332424567038</c:v>
                </c:pt>
                <c:pt idx="441">
                  <c:v>0.72518558168822245</c:v>
                </c:pt>
                <c:pt idx="442">
                  <c:v>0.68791691092485641</c:v>
                </c:pt>
                <c:pt idx="443">
                  <c:v>0.65256354804164241</c:v>
                </c:pt>
                <c:pt idx="444">
                  <c:v>0.61902706174573952</c:v>
                </c:pt>
                <c:pt idx="445">
                  <c:v>0.58721407931229941</c:v>
                </c:pt>
                <c:pt idx="446">
                  <c:v>0.55703602661543183</c:v>
                </c:pt>
                <c:pt idx="447">
                  <c:v>0.52840888151943088</c:v>
                </c:pt>
                <c:pt idx="448">
                  <c:v>0.50125293994365649</c:v>
                </c:pt>
                <c:pt idx="449">
                  <c:v>0.47549259394975263</c:v>
                </c:pt>
                <c:pt idx="450">
                  <c:v>0.45105612123335459</c:v>
                </c:pt>
                <c:pt idx="451">
                  <c:v>0.42787548543419029</c:v>
                </c:pt>
                <c:pt idx="452">
                  <c:v>0.40588614670860068</c:v>
                </c:pt>
                <c:pt idx="453">
                  <c:v>0.38502688203707647</c:v>
                </c:pt>
                <c:pt idx="454">
                  <c:v>0.36523961476651273</c:v>
                </c:pt>
                <c:pt idx="455">
                  <c:v>0.34646925291259351</c:v>
                </c:pt>
                <c:pt idx="456">
                  <c:v>0.32866353577210861</c:v>
                </c:pt>
                <c:pt idx="457">
                  <c:v>0.31177288841814133</c:v>
                </c:pt>
                <c:pt idx="458">
                  <c:v>0.29575028367301237</c:v>
                </c:pt>
                <c:pt idx="459">
                  <c:v>0.28055111117468545</c:v>
                </c:pt>
                <c:pt idx="460">
                  <c:v>0.26613305317208963</c:v>
                </c:pt>
                <c:pt idx="461">
                  <c:v>0.25245596670354697</c:v>
                </c:pt>
                <c:pt idx="462">
                  <c:v>0.23948177183026709</c:v>
                </c:pt>
                <c:pt idx="463">
                  <c:v>0.2271743456137279</c:v>
                </c:pt>
                <c:pt idx="464">
                  <c:v>0.21549942154175405</c:v>
                </c:pt>
                <c:pt idx="465">
                  <c:v>0.20442449412327479</c:v>
                </c:pt>
                <c:pt idx="466">
                  <c:v>0.19391872838613375</c:v>
                </c:pt>
                <c:pt idx="467">
                  <c:v>0.18395287402597404</c:v>
                </c:pt>
                <c:pt idx="468">
                  <c:v>0.17449918396717129</c:v>
                </c:pt>
                <c:pt idx="469">
                  <c:v>0.16553133710907195</c:v>
                </c:pt>
                <c:pt idx="470">
                  <c:v>0.15702436504244605</c:v>
                </c:pt>
                <c:pt idx="471">
                  <c:v>0.14895458253211827</c:v>
                </c:pt>
                <c:pt idx="472">
                  <c:v>0.14129952157222619</c:v>
                </c:pt>
                <c:pt idx="473">
                  <c:v>0.13403786883050237</c:v>
                </c:pt>
                <c:pt idx="474">
                  <c:v>0.12714940630741162</c:v>
                </c:pt>
                <c:pt idx="475">
                  <c:v>0.1206149550449265</c:v>
                </c:pt>
                <c:pt idx="476">
                  <c:v>0.1144163217282146</c:v>
                </c:pt>
                <c:pt idx="477">
                  <c:v>0.10853624803156511</c:v>
                </c:pt>
                <c:pt idx="478">
                  <c:v>0.10295836256752375</c:v>
                </c:pt>
                <c:pt idx="479">
                  <c:v>9.7667135305451791E-2</c:v>
                </c:pt>
                <c:pt idx="480">
                  <c:v>9.2647834332601459E-2</c:v>
                </c:pt>
                <c:pt idx="481">
                  <c:v>8.788648483732095E-2</c:v>
                </c:pt>
                <c:pt idx="482">
                  <c:v>8.3369830200190023E-2</c:v>
                </c:pt>
                <c:pt idx="483">
                  <c:v>7.9085295084755577E-2</c:v>
                </c:pt>
                <c:pt idx="484">
                  <c:v>7.5020950425104066E-2</c:v>
                </c:pt>
                <c:pt idx="485">
                  <c:v>7.1165480212788748E-2</c:v>
                </c:pt>
                <c:pt idx="486">
                  <c:v>6.7508149990639546E-2</c:v>
                </c:pt>
                <c:pt idx="487">
                  <c:v>6.4038776965735747E-2</c:v>
                </c:pt>
                <c:pt idx="488">
                  <c:v>6.0747701658329545E-2</c:v>
                </c:pt>
                <c:pt idx="489">
                  <c:v>5.7625761007785187E-2</c:v>
                </c:pt>
                <c:pt idx="490">
                  <c:v>5.46642628606549E-2</c:v>
                </c:pt>
                <c:pt idx="491">
                  <c:v>5.1854961769860965E-2</c:v>
                </c:pt>
                <c:pt idx="492">
                  <c:v>4.9190036037603774E-2</c:v>
                </c:pt>
                <c:pt idx="493">
                  <c:v>4.6662065938078437E-2</c:v>
                </c:pt>
                <c:pt idx="494">
                  <c:v>4.4264013059367328E-2</c:v>
                </c:pt>
                <c:pt idx="495">
                  <c:v>4.1989200706992059E-2</c:v>
                </c:pt>
                <c:pt idx="496">
                  <c:v>3.9831295314564155E-2</c:v>
                </c:pt>
                <c:pt idx="497">
                  <c:v>3.7784288809777737E-2</c:v>
                </c:pt>
                <c:pt idx="498">
                  <c:v>3.5842481886647404E-2</c:v>
                </c:pt>
                <c:pt idx="499">
                  <c:v>3.4000468137417646E-2</c:v>
                </c:pt>
                <c:pt idx="500">
                  <c:v>3.2253118999963609E-2</c:v>
                </c:pt>
                <c:pt idx="501">
                  <c:v>3.0595569478773628E-2</c:v>
                </c:pt>
                <c:pt idx="502">
                  <c:v>2.902320459975765E-2</c:v>
                </c:pt>
                <c:pt idx="503">
                  <c:v>2.7531646561168872E-2</c:v>
                </c:pt>
                <c:pt idx="504">
                  <c:v>2.6116742544863975E-2</c:v>
                </c:pt>
                <c:pt idx="505">
                  <c:v>2.4774553153965959E-2</c:v>
                </c:pt>
                <c:pt idx="506">
                  <c:v>2.3501341444737502E-2</c:v>
                </c:pt>
                <c:pt idx="507">
                  <c:v>2.2293562522127278E-2</c:v>
                </c:pt>
                <c:pt idx="508">
                  <c:v>2.1147853670020995E-2</c:v>
                </c:pt>
                <c:pt idx="509">
                  <c:v>2.0061024988717646E-2</c:v>
                </c:pt>
                <c:pt idx="510">
                  <c:v>1.9030050513563743E-2</c:v>
                </c:pt>
                <c:pt idx="511">
                  <c:v>1.8052059790017859E-2</c:v>
                </c:pt>
                <c:pt idx="512">
                  <c:v>1.7124329881688702E-2</c:v>
                </c:pt>
                <c:pt idx="513">
                  <c:v>1.6244277789095367E-2</c:v>
                </c:pt>
                <c:pt idx="514">
                  <c:v>1.5409453258041966E-2</c:v>
                </c:pt>
                <c:pt idx="515">
                  <c:v>1.4617531957583621E-2</c:v>
                </c:pt>
                <c:pt idx="516">
                  <c:v>1.3866309008589815E-2</c:v>
                </c:pt>
                <c:pt idx="517">
                  <c:v>1.3153692844887233E-2</c:v>
                </c:pt>
                <c:pt idx="518">
                  <c:v>1.2477699389890193E-2</c:v>
                </c:pt>
                <c:pt idx="519">
                  <c:v>1.1836446532505174E-2</c:v>
                </c:pt>
                <c:pt idx="520">
                  <c:v>1.1228148886929155E-2</c:v>
                </c:pt>
                <c:pt idx="521">
                  <c:v>1.0651112821751936E-2</c:v>
                </c:pt>
                <c:pt idx="522">
                  <c:v>1.0103731744522389E-2</c:v>
                </c:pt>
                <c:pt idx="523">
                  <c:v>9.5844816286498619E-3</c:v>
                </c:pt>
                <c:pt idx="524">
                  <c:v>9.0919167701866664E-3</c:v>
                </c:pt>
                <c:pt idx="525">
                  <c:v>8.6246657626776278E-3</c:v>
                </c:pt>
                <c:pt idx="526">
                  <c:v>8.1814276788698126E-3</c:v>
                </c:pt>
                <c:pt idx="527">
                  <c:v>7.7609684486514858E-3</c:v>
                </c:pt>
                <c:pt idx="528">
                  <c:v>7.3621174231357162E-3</c:v>
                </c:pt>
                <c:pt idx="529">
                  <c:v>6.9837641153222933E-3</c:v>
                </c:pt>
                <c:pt idx="530">
                  <c:v>6.6248551082632627E-3</c:v>
                </c:pt>
                <c:pt idx="531">
                  <c:v>6.2843911221237428E-3</c:v>
                </c:pt>
                <c:pt idx="532">
                  <c:v>5.9614242319720977E-3</c:v>
                </c:pt>
                <c:pt idx="533">
                  <c:v>5.6550552285531946E-3</c:v>
                </c:pt>
                <c:pt idx="534">
                  <c:v>5.3644311146965702E-3</c:v>
                </c:pt>
                <c:pt idx="535">
                  <c:v>5.0887427303889701E-3</c:v>
                </c:pt>
                <c:pt idx="536">
                  <c:v>4.8272224998989529E-3</c:v>
                </c:pt>
                <c:pt idx="537">
                  <c:v>4.5791422946810708E-3</c:v>
                </c:pt>
                <c:pt idx="538">
                  <c:v>4.3438114061094928E-3</c:v>
                </c:pt>
                <c:pt idx="539">
                  <c:v>4.1205746223967237E-3</c:v>
                </c:pt>
                <c:pt idx="540">
                  <c:v>3.9088104043431514E-3</c:v>
                </c:pt>
                <c:pt idx="541">
                  <c:v>3.7079291548383123E-3</c:v>
                </c:pt>
                <c:pt idx="542">
                  <c:v>3.5173715772957997E-3</c:v>
                </c:pt>
                <c:pt idx="543">
                  <c:v>3.3366071184513426E-3</c:v>
                </c:pt>
                <c:pt idx="544">
                  <c:v>3.1651324911884686E-3</c:v>
                </c:pt>
                <c:pt idx="545">
                  <c:v>3.0024702732789855E-3</c:v>
                </c:pt>
                <c:pt idx="546">
                  <c:v>2.8481675781368691E-3</c:v>
                </c:pt>
                <c:pt idx="547">
                  <c:v>2.701794793884652E-3</c:v>
                </c:pt>
                <c:pt idx="548">
                  <c:v>2.5629443872216039E-3</c:v>
                </c:pt>
                <c:pt idx="549">
                  <c:v>2.4312297687634154E-3</c:v>
                </c:pt>
                <c:pt idx="550">
                  <c:v>2.3062842166942459E-3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3-5E4A-AEFC-C641371069AE}"/>
            </c:ext>
          </c:extLst>
        </c:ser>
        <c:ser>
          <c:idx val="3"/>
          <c:order val="2"/>
          <c:tx>
            <c:strRef>
              <c:f>Sheet1!$I$25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Sheet1!$B$26:$B$576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Sheet1!$I$26:$I$576</c:f>
              <c:numCache>
                <c:formatCode>General</c:formatCode>
                <c:ptCount val="551"/>
                <c:pt idx="0">
                  <c:v>0</c:v>
                </c:pt>
                <c:pt idx="1">
                  <c:v>0.71945842762997136</c:v>
                </c:pt>
                <c:pt idx="2">
                  <c:v>1.5108503644498947</c:v>
                </c:pt>
                <c:pt idx="3">
                  <c:v>2.3813679001121271</c:v>
                </c:pt>
                <c:pt idx="4">
                  <c:v>3.3389222012254089</c:v>
                </c:pt>
                <c:pt idx="5">
                  <c:v>4.3922154046123607</c:v>
                </c:pt>
                <c:pt idx="6">
                  <c:v>5.5508196981889153</c:v>
                </c:pt>
                <c:pt idx="7">
                  <c:v>6.8252643080028932</c:v>
                </c:pt>
                <c:pt idx="8">
                  <c:v>8.2271311817886712</c:v>
                </c:pt>
                <c:pt idx="9">
                  <c:v>9.7691602383908265</c:v>
                </c:pt>
                <c:pt idx="10">
                  <c:v>11.46536513929826</c:v>
                </c:pt>
                <c:pt idx="11">
                  <c:v>13.331160634099607</c:v>
                </c:pt>
                <c:pt idx="12">
                  <c:v>15.38350263678719</c:v>
                </c:pt>
                <c:pt idx="13">
                  <c:v>17.641042305453329</c:v>
                </c:pt>
                <c:pt idx="14">
                  <c:v>20.124295525087042</c:v>
                </c:pt>
                <c:pt idx="15">
                  <c:v>22.855829333043374</c:v>
                </c:pt>
                <c:pt idx="16">
                  <c:v>25.860466980588324</c:v>
                </c:pt>
                <c:pt idx="17">
                  <c:v>29.165513493112471</c:v>
                </c:pt>
                <c:pt idx="18">
                  <c:v>32.80100377768715</c:v>
                </c:pt>
                <c:pt idx="19">
                  <c:v>36.799975531291821</c:v>
                </c:pt>
                <c:pt idx="20">
                  <c:v>41.198769428120613</c:v>
                </c:pt>
                <c:pt idx="21">
                  <c:v>46.037359311914386</c:v>
                </c:pt>
                <c:pt idx="22">
                  <c:v>51.359715391497829</c:v>
                </c:pt>
                <c:pt idx="23">
                  <c:v>57.214203737086734</c:v>
                </c:pt>
                <c:pt idx="24">
                  <c:v>63.654025704169712</c:v>
                </c:pt>
                <c:pt idx="25">
                  <c:v>70.737701273828989</c:v>
                </c:pt>
                <c:pt idx="26">
                  <c:v>78.529600696507941</c:v>
                </c:pt>
                <c:pt idx="27">
                  <c:v>87.100529264041626</c:v>
                </c:pt>
                <c:pt idx="28">
                  <c:v>96.528370516176977</c:v>
                </c:pt>
                <c:pt idx="29">
                  <c:v>106.89879371714481</c:v>
                </c:pt>
                <c:pt idx="30">
                  <c:v>118.30603201985421</c:v>
                </c:pt>
                <c:pt idx="31">
                  <c:v>130.85373837517568</c:v>
                </c:pt>
                <c:pt idx="32">
                  <c:v>144.65592694728537</c:v>
                </c:pt>
                <c:pt idx="33">
                  <c:v>159.83800856944271</c:v>
                </c:pt>
                <c:pt idx="34">
                  <c:v>176.5379296247616</c:v>
                </c:pt>
                <c:pt idx="35">
                  <c:v>194.90742467107606</c:v>
                </c:pt>
                <c:pt idx="36">
                  <c:v>215.11339415619204</c:v>
                </c:pt>
                <c:pt idx="37">
                  <c:v>237.33941969875619</c:v>
                </c:pt>
                <c:pt idx="38">
                  <c:v>261.78743065063145</c:v>
                </c:pt>
                <c:pt idx="39">
                  <c:v>288.67953701997925</c:v>
                </c:pt>
                <c:pt idx="40">
                  <c:v>318.26004533217622</c:v>
                </c:pt>
                <c:pt idx="41">
                  <c:v>350.79767565134796</c:v>
                </c:pt>
                <c:pt idx="42">
                  <c:v>386.58799979302273</c:v>
                </c:pt>
                <c:pt idx="43">
                  <c:v>425.95612274388378</c:v>
                </c:pt>
                <c:pt idx="44">
                  <c:v>469.25963148497203</c:v>
                </c:pt>
                <c:pt idx="45">
                  <c:v>516.89183780869575</c:v>
                </c:pt>
                <c:pt idx="46">
                  <c:v>569.28534434807909</c:v>
                </c:pt>
                <c:pt idx="47">
                  <c:v>626.91596592112808</c:v>
                </c:pt>
                <c:pt idx="48">
                  <c:v>690.3070414583002</c:v>
                </c:pt>
                <c:pt idx="49">
                  <c:v>760.0341752532803</c:v>
                </c:pt>
                <c:pt idx="50">
                  <c:v>836.73045008533609</c:v>
                </c:pt>
                <c:pt idx="51">
                  <c:v>921.09215893666919</c:v>
                </c:pt>
                <c:pt idx="52">
                  <c:v>1013.8851066042331</c:v>
                </c:pt>
                <c:pt idx="53">
                  <c:v>1115.9515375190931</c:v>
                </c:pt>
                <c:pt idx="54">
                  <c:v>1228.2177515771182</c:v>
                </c:pt>
                <c:pt idx="55">
                  <c:v>1351.7024757953006</c:v>
                </c:pt>
                <c:pt idx="56">
                  <c:v>1487.5260661841492</c:v>
                </c:pt>
                <c:pt idx="57">
                  <c:v>1636.9206214176197</c:v>
                </c:pt>
                <c:pt idx="58">
                  <c:v>1801.2410977405075</c:v>
                </c:pt>
                <c:pt idx="59">
                  <c:v>1981.9775231351375</c:v>
                </c:pt>
                <c:pt idx="60">
                  <c:v>2180.7684181339419</c:v>
                </c:pt>
                <c:pt idx="61">
                  <c:v>2399.4155408747511</c:v>
                </c:pt>
                <c:pt idx="62">
                  <c:v>2639.9000851170144</c:v>
                </c:pt>
                <c:pt idx="63">
                  <c:v>2904.4004720380935</c:v>
                </c:pt>
                <c:pt idx="64">
                  <c:v>3195.3118897797231</c:v>
                </c:pt>
                <c:pt idx="65">
                  <c:v>3515.2677489876714</c:v>
                </c:pt>
                <c:pt idx="66">
                  <c:v>3867.1632380549004</c:v>
                </c:pt>
                <c:pt idx="67">
                  <c:v>4254.1811785115851</c:v>
                </c:pt>
                <c:pt idx="68">
                  <c:v>4679.8203990730362</c:v>
                </c:pt>
                <c:pt idx="69">
                  <c:v>5147.9268663228486</c:v>
                </c:pt>
                <c:pt idx="70">
                  <c:v>5662.7278309298163</c:v>
                </c:pt>
                <c:pt idx="71">
                  <c:v>6228.8692707183982</c:v>
                </c:pt>
                <c:pt idx="72">
                  <c:v>6851.4569358632789</c:v>
                </c:pt>
                <c:pt idx="73">
                  <c:v>7536.1013269671712</c:v>
                </c:pt>
                <c:pt idx="74">
                  <c:v>8288.9669637878669</c:v>
                </c:pt>
                <c:pt idx="75">
                  <c:v>9116.8263308498972</c:v>
                </c:pt>
                <c:pt idx="76">
                  <c:v>10027.118916005847</c:v>
                </c:pt>
                <c:pt idx="77">
                  <c:v>11028.01578904169</c:v>
                </c:pt>
                <c:pt idx="78">
                  <c:v>12128.490199415275</c:v>
                </c:pt>
                <c:pt idx="79">
                  <c:v>13338.394704851898</c:v>
                </c:pt>
                <c:pt idx="80">
                  <c:v>14668.545375357869</c:v>
                </c:pt>
                <c:pt idx="81">
                  <c:v>16130.813649676396</c:v>
                </c:pt>
                <c:pt idx="82">
                  <c:v>17738.226452556617</c:v>
                </c:pt>
                <c:pt idx="83">
                  <c:v>19505.075210489897</c:v>
                </c:pt>
                <c:pt idx="84">
                  <c:v>21447.034429597432</c:v>
                </c:pt>
                <c:pt idx="85">
                  <c:v>23581.290520647934</c:v>
                </c:pt>
                <c:pt idx="86">
                  <c:v>25926.681570915644</c:v>
                </c:pt>
                <c:pt idx="87">
                  <c:v>28503.848768519932</c:v>
                </c:pt>
                <c:pt idx="88">
                  <c:v>31335.400179301949</c:v>
                </c:pt>
                <c:pt idx="89">
                  <c:v>34446.087555916922</c:v>
                </c:pt>
                <c:pt idx="90">
                  <c:v>37862.996819734763</c:v>
                </c:pt>
                <c:pt idx="91">
                  <c:v>41615.752793692314</c:v>
                </c:pt>
                <c:pt idx="92">
                  <c:v>45736.738672941618</c:v>
                </c:pt>
                <c:pt idx="93">
                  <c:v>50261.330593573221</c:v>
                </c:pt>
                <c:pt idx="94">
                  <c:v>55228.147490423042</c:v>
                </c:pt>
                <c:pt idx="95">
                  <c:v>60679.316214453225</c:v>
                </c:pt>
                <c:pt idx="96">
                  <c:v>66660.75159872786</c:v>
                </c:pt>
                <c:pt idx="97">
                  <c:v>73222.450808695459</c:v>
                </c:pt>
                <c:pt idx="98">
                  <c:v>80418.800875304485</c:v>
                </c:pt>
                <c:pt idx="99">
                  <c:v>88308.897775341014</c:v>
                </c:pt>
                <c:pt idx="100">
                  <c:v>96956.874778400743</c:v>
                </c:pt>
                <c:pt idx="101">
                  <c:v>106432.23700976012</c:v>
                </c:pt>
                <c:pt idx="102">
                  <c:v>116810.19826888258</c:v>
                </c:pt>
                <c:pt idx="103">
                  <c:v>128172.0150811069</c:v>
                </c:pt>
                <c:pt idx="104">
                  <c:v>140605.31173397959</c:v>
                </c:pt>
                <c:pt idx="105">
                  <c:v>154204.38865200154</c:v>
                </c:pt>
                <c:pt idx="106">
                  <c:v>169070.50489198655</c:v>
                </c:pt>
                <c:pt idx="107">
                  <c:v>185312.12380132452</c:v>
                </c:pt>
                <c:pt idx="108">
                  <c:v>203045.10898949442</c:v>
                </c:pt>
                <c:pt idx="109">
                  <c:v>222392.85574961975</c:v>
                </c:pt>
                <c:pt idx="110">
                  <c:v>243486.34098018572</c:v>
                </c:pt>
                <c:pt idx="111">
                  <c:v>266464.07256795309</c:v>
                </c:pt>
                <c:pt idx="112">
                  <c:v>291471.91719882167</c:v>
                </c:pt>
                <c:pt idx="113">
                  <c:v>318662.78379155451</c:v>
                </c:pt>
                <c:pt idx="114">
                  <c:v>348196.1383609628</c:v>
                </c:pt>
                <c:pt idx="115">
                  <c:v>380237.32530824642</c:v>
                </c:pt>
                <c:pt idx="116">
                  <c:v>414956.67013602878</c:v>
                </c:pt>
                <c:pt idx="117">
                  <c:v>452528.33965187793</c:v>
                </c:pt>
                <c:pt idx="118">
                  <c:v>493128.93813254288</c:v>
                </c:pt>
                <c:pt idx="119">
                  <c:v>536935.82194916147</c:v>
                </c:pt>
                <c:pt idx="120">
                  <c:v>584125.12105668616</c:v>
                </c:pt>
                <c:pt idx="121">
                  <c:v>634869.4637308399</c:v>
                </c:pt>
                <c:pt idx="122">
                  <c:v>689335.41110376583</c:v>
                </c:pt>
                <c:pt idx="123">
                  <c:v>747680.62038137624</c:v>
                </c:pt>
                <c:pt idx="124">
                  <c:v>810050.76991853642</c:v>
                </c:pt>
                <c:pt idx="125">
                  <c:v>876576.29516099696</c:v>
                </c:pt>
                <c:pt idx="126">
                  <c:v>947369.00116642588</c:v>
                </c:pt>
                <c:pt idx="127">
                  <c:v>1022518.6340666199</c:v>
                </c:pt>
                <c:pt idx="128">
                  <c:v>1102089.5092700694</c:v>
                </c:pt>
                <c:pt idx="129">
                  <c:v>1186117.3070920603</c:v>
                </c:pt>
                <c:pt idx="130">
                  <c:v>1274606.155420807</c:v>
                </c:pt>
                <c:pt idx="131">
                  <c:v>1367526.1226175453</c:v>
                </c:pt>
                <c:pt idx="132">
                  <c:v>1464811.2409542038</c:v>
                </c:pt>
                <c:pt idx="133">
                  <c:v>1566358.1707461211</c:v>
                </c:pt>
                <c:pt idx="134">
                  <c:v>1672025.5977108788</c:v>
                </c:pt>
                <c:pt idx="135">
                  <c:v>1781634.4314023277</c:v>
                </c:pt>
                <c:pt idx="136">
                  <c:v>1894968.8419540892</c:v>
                </c:pt>
                <c:pt idx="137">
                  <c:v>2011778.1375979595</c:v>
                </c:pt>
                <c:pt idx="138">
                  <c:v>2131779.4487996777</c:v>
                </c:pt>
                <c:pt idx="139">
                  <c:v>2254661.1489814855</c:v>
                </c:pt>
                <c:pt idx="140">
                  <c:v>2380086.9093134399</c:v>
                </c:pt>
                <c:pt idx="141">
                  <c:v>2507700.2583317347</c:v>
                </c:pt>
                <c:pt idx="142">
                  <c:v>2637129.4980416102</c:v>
                </c:pt>
                <c:pt idx="143">
                  <c:v>2767992.8178313705</c:v>
                </c:pt>
                <c:pt idx="144">
                  <c:v>2899903.4462988507</c:v>
                </c:pt>
                <c:pt idx="145">
                  <c:v>3032474.6885072757</c:v>
                </c:pt>
                <c:pt idx="146">
                  <c:v>3165324.7110850997</c:v>
                </c:pt>
                <c:pt idx="147">
                  <c:v>3298080.9582939819</c:v>
                </c:pt>
                <c:pt idx="148">
                  <c:v>3430384.106752085</c:v>
                </c:pt>
                <c:pt idx="149">
                  <c:v>3561891.4928971832</c:v>
                </c:pt>
                <c:pt idx="150">
                  <c:v>3692279.9736265494</c:v>
                </c:pt>
                <c:pt idx="151">
                  <c:v>3821248.2052710564</c:v>
                </c:pt>
                <c:pt idx="152">
                  <c:v>3948518.3479466289</c:v>
                </c:pt>
                <c:pt idx="153">
                  <c:v>4073837.2205923242</c:v>
                </c:pt>
                <c:pt idx="154">
                  <c:v>4196976.9462674586</c:v>
                </c:pt>
                <c:pt idx="155">
                  <c:v>4317735.1375049166</c:v>
                </c:pt>
                <c:pt idx="156">
                  <c:v>4435934.6779422443</c:v>
                </c:pt>
                <c:pt idx="157">
                  <c:v>4551423.1595056895</c:v>
                </c:pt>
                <c:pt idx="158">
                  <c:v>4664072.0346470671</c:v>
                </c:pt>
                <c:pt idx="159">
                  <c:v>4773775.5411158009</c:v>
                </c:pt>
                <c:pt idx="160">
                  <c:v>4880449.4530667514</c:v>
                </c:pt>
                <c:pt idx="161">
                  <c:v>4984029.7074901899</c:v>
                </c:pt>
                <c:pt idx="162">
                  <c:v>5084470.949465638</c:v>
                </c:pt>
                <c:pt idx="163">
                  <c:v>5181745.0339679169</c:v>
                </c:pt>
                <c:pt idx="164">
                  <c:v>5275839.5161910439</c:v>
                </c:pt>
                <c:pt idx="165">
                  <c:v>5366756.1568256328</c:v>
                </c:pt>
                <c:pt idx="166">
                  <c:v>5454509.4635816542</c:v>
                </c:pt>
                <c:pt idx="167">
                  <c:v>5539125.2855866067</c:v>
                </c:pt>
                <c:pt idx="168">
                  <c:v>5620639.473158638</c:v>
                </c:pt>
                <c:pt idx="169">
                  <c:v>5699096.6118685612</c:v>
                </c:pt>
                <c:pt idx="170">
                  <c:v>5774548.8367516082</c:v>
                </c:pt>
                <c:pt idx="171">
                  <c:v>5847054.7299787272</c:v>
                </c:pt>
                <c:pt idx="172">
                  <c:v>5916678.30320655</c:v>
                </c:pt>
                <c:pt idx="173">
                  <c:v>5983488.0641470877</c:v>
                </c:pt>
                <c:pt idx="174">
                  <c:v>6047556.1655826299</c:v>
                </c:pt>
                <c:pt idx="175">
                  <c:v>6108957.6340488065</c:v>
                </c:pt>
                <c:pt idx="176">
                  <c:v>6167769.6746723121</c:v>
                </c:pt>
                <c:pt idx="177">
                  <c:v>6224071.0481359251</c:v>
                </c:pt>
                <c:pt idx="178">
                  <c:v>6277941.5154131865</c:v>
                </c:pt>
                <c:pt idx="179">
                  <c:v>6329461.3457337562</c:v>
                </c:pt>
                <c:pt idx="180">
                  <c:v>6378710.8831780367</c:v>
                </c:pt>
                <c:pt idx="181">
                  <c:v>6425770.1673303265</c:v>
                </c:pt>
                <c:pt idx="182">
                  <c:v>6470718.6035217661</c:v>
                </c:pt>
                <c:pt idx="183">
                  <c:v>6513634.6783494204</c:v>
                </c:pt>
                <c:pt idx="184">
                  <c:v>6554595.7163509829</c:v>
                </c:pt>
                <c:pt idx="185">
                  <c:v>6593677.67393352</c:v>
                </c:pt>
                <c:pt idx="186">
                  <c:v>6630954.9668895202</c:v>
                </c:pt>
                <c:pt idx="187">
                  <c:v>6666500.328076439</c:v>
                </c:pt>
                <c:pt idx="188">
                  <c:v>6700384.6920807753</c:v>
                </c:pt>
                <c:pt idx="189">
                  <c:v>6732677.1039298223</c:v>
                </c:pt>
                <c:pt idx="190">
                  <c:v>6763444.6491500027</c:v>
                </c:pt>
                <c:pt idx="191">
                  <c:v>6792752.4026976302</c:v>
                </c:pt>
                <c:pt idx="192">
                  <c:v>6820663.3945041625</c:v>
                </c:pt>
                <c:pt idx="193">
                  <c:v>6847238.589582433</c:v>
                </c:pt>
                <c:pt idx="194">
                  <c:v>6872536.880832199</c:v>
                </c:pt>
                <c:pt idx="195">
                  <c:v>6896615.0928624403</c:v>
                </c:pt>
                <c:pt idx="196">
                  <c:v>6919527.9953140495</c:v>
                </c:pt>
                <c:pt idx="197">
                  <c:v>6941328.3243202409</c:v>
                </c:pt>
                <c:pt idx="198">
                  <c:v>6962066.810883428</c:v>
                </c:pt>
                <c:pt idx="199">
                  <c:v>6981792.2150770854</c:v>
                </c:pt>
                <c:pt idx="200">
                  <c:v>7000551.3650997318</c:v>
                </c:pt>
                <c:pt idx="201">
                  <c:v>7018389.2003163407</c:v>
                </c:pt>
                <c:pt idx="202">
                  <c:v>7035348.817520801</c:v>
                </c:pt>
                <c:pt idx="203">
                  <c:v>7051471.519742243</c:v>
                </c:pt>
                <c:pt idx="204">
                  <c:v>7066796.8669987265</c:v>
                </c:pt>
                <c:pt idx="205">
                  <c:v>7081362.7284746217</c:v>
                </c:pt>
                <c:pt idx="206">
                  <c:v>7095205.3356636455</c:v>
                </c:pt>
                <c:pt idx="207">
                  <c:v>7108359.3360784836</c:v>
                </c:pt>
                <c:pt idx="208">
                  <c:v>7120857.8471808648</c:v>
                </c:pt>
                <c:pt idx="209">
                  <c:v>7132732.5102333287</c:v>
                </c:pt>
                <c:pt idx="210">
                  <c:v>7144013.5438162638</c:v>
                </c:pt>
                <c:pt idx="211">
                  <c:v>7154729.7967915591</c:v>
                </c:pt>
                <c:pt idx="212">
                  <c:v>7164908.8005278138</c:v>
                </c:pt>
                <c:pt idx="213">
                  <c:v>7174576.8202318819</c:v>
                </c:pt>
                <c:pt idx="214">
                  <c:v>7183758.9052579831</c:v>
                </c:pt>
                <c:pt idx="215">
                  <c:v>7192478.9382889876</c:v>
                </c:pt>
                <c:pt idx="216">
                  <c:v>7200759.6833050922</c:v>
                </c:pt>
                <c:pt idx="217">
                  <c:v>7208622.8322732504</c:v>
                </c:pt>
                <c:pt idx="218">
                  <c:v>7216089.0505066263</c:v>
                </c:pt>
                <c:pt idx="219">
                  <c:v>7223178.0206572367</c:v>
                </c:pt>
                <c:pt idx="220">
                  <c:v>7229908.4853170905</c:v>
                </c:pt>
                <c:pt idx="221">
                  <c:v>7236298.2882136349</c:v>
                </c:pt>
                <c:pt idx="222">
                  <c:v>7242364.4139944222</c:v>
                </c:pt>
                <c:pt idx="223">
                  <c:v>7248123.0266037472</c:v>
                </c:pt>
                <c:pt idx="224">
                  <c:v>7253589.5062606707</c:v>
                </c:pt>
                <c:pt idx="225">
                  <c:v>7258778.4850535654</c:v>
                </c:pt>
                <c:pt idx="226">
                  <c:v>7263703.8811710989</c:v>
                </c:pt>
                <c:pt idx="227">
                  <c:v>7268378.9317935854</c:v>
                </c:pt>
                <c:pt idx="228">
                  <c:v>7272816.2246719543</c:v>
                </c:pt>
                <c:pt idx="229">
                  <c:v>7277027.7284242827</c:v>
                </c:pt>
                <c:pt idx="230">
                  <c:v>7281024.8215820044</c:v>
                </c:pt>
                <c:pt idx="231">
                  <c:v>7284818.3204195835</c:v>
                </c:pt>
                <c:pt idx="232">
                  <c:v>7288418.5056027388</c:v>
                </c:pt>
                <c:pt idx="233">
                  <c:v>7291835.1476911958</c:v>
                </c:pt>
                <c:pt idx="234">
                  <c:v>7295077.531532554</c:v>
                </c:pt>
                <c:pt idx="235">
                  <c:v>7298154.4795841863</c:v>
                </c:pt>
                <c:pt idx="236">
                  <c:v>7301074.3742001699</c:v>
                </c:pt>
                <c:pt idx="237">
                  <c:v>7303845.1789201591</c:v>
                </c:pt>
                <c:pt idx="238">
                  <c:v>7306474.4587968085</c:v>
                </c:pt>
                <c:pt idx="239">
                  <c:v>7308969.3997979499</c:v>
                </c:pt>
                <c:pt idx="240">
                  <c:v>7311336.8273191694</c:v>
                </c:pt>
                <c:pt idx="241">
                  <c:v>7313583.2238417836</c:v>
                </c:pt>
                <c:pt idx="242">
                  <c:v>7315714.7457704805</c:v>
                </c:pt>
                <c:pt idx="243">
                  <c:v>7317737.2394840978</c:v>
                </c:pt>
                <c:pt idx="244">
                  <c:v>7319656.2566321418</c:v>
                </c:pt>
                <c:pt idx="245">
                  <c:v>7321477.0687087681</c:v>
                </c:pt>
                <c:pt idx="246">
                  <c:v>7323204.6809350131</c:v>
                </c:pt>
                <c:pt idx="247">
                  <c:v>7324843.8454791028</c:v>
                </c:pt>
                <c:pt idx="248">
                  <c:v>7326399.0740437284</c:v>
                </c:pt>
                <c:pt idx="249">
                  <c:v>7327874.6498481743</c:v>
                </c:pt>
                <c:pt idx="250">
                  <c:v>7329274.63903224</c:v>
                </c:pt>
                <c:pt idx="251">
                  <c:v>7330602.9015079169</c:v>
                </c:pt>
                <c:pt idx="252">
                  <c:v>7331863.1012838138</c:v>
                </c:pt>
                <c:pt idx="253">
                  <c:v>7333058.7162863947</c:v>
                </c:pt>
                <c:pt idx="254">
                  <c:v>7334193.0477011465</c:v>
                </c:pt>
                <c:pt idx="255">
                  <c:v>7335269.2288558846</c:v>
                </c:pt>
                <c:pt idx="256">
                  <c:v>7336290.2336675087</c:v>
                </c:pt>
                <c:pt idx="257">
                  <c:v>7337258.8846726418</c:v>
                </c:pt>
                <c:pt idx="258">
                  <c:v>7338177.8606617497</c:v>
                </c:pt>
                <c:pt idx="259">
                  <c:v>7339049.7039354881</c:v>
                </c:pt>
                <c:pt idx="260">
                  <c:v>7339876.8272012472</c:v>
                </c:pt>
                <c:pt idx="261">
                  <c:v>7340661.5201270664</c:v>
                </c:pt>
                <c:pt idx="262">
                  <c:v>7341405.9555693511</c:v>
                </c:pt>
                <c:pt idx="263">
                  <c:v>7342112.1954900883</c:v>
                </c:pt>
                <c:pt idx="264">
                  <c:v>7342782.1965785706</c:v>
                </c:pt>
                <c:pt idx="265">
                  <c:v>7343417.8155919472</c:v>
                </c:pt>
                <c:pt idx="266">
                  <c:v>7344020.814428281</c:v>
                </c:pt>
                <c:pt idx="267">
                  <c:v>7344592.8649451612</c:v>
                </c:pt>
                <c:pt idx="268">
                  <c:v>7345135.5535363201</c:v>
                </c:pt>
                <c:pt idx="269">
                  <c:v>7345650.3854781259</c:v>
                </c:pt>
                <c:pt idx="270">
                  <c:v>7346138.7890572716</c:v>
                </c:pt>
                <c:pt idx="271">
                  <c:v>7346602.1194904456</c:v>
                </c:pt>
                <c:pt idx="272">
                  <c:v>7347041.6626462657</c:v>
                </c:pt>
                <c:pt idx="273">
                  <c:v>7347458.6385792624</c:v>
                </c:pt>
                <c:pt idx="274">
                  <c:v>7347854.2048852481</c:v>
                </c:pt>
                <c:pt idx="275">
                  <c:v>7348229.4598869365</c:v>
                </c:pt>
                <c:pt idx="276">
                  <c:v>7348585.4456582805</c:v>
                </c:pt>
                <c:pt idx="277">
                  <c:v>7348923.1508955676</c:v>
                </c:pt>
                <c:pt idx="278">
                  <c:v>7349243.5136429258</c:v>
                </c:pt>
                <c:pt idx="279">
                  <c:v>7349547.4238795331</c:v>
                </c:pt>
                <c:pt idx="280">
                  <c:v>7349835.7259754576</c:v>
                </c:pt>
                <c:pt idx="281">
                  <c:v>7350109.2210227186</c:v>
                </c:pt>
                <c:pt idx="282">
                  <c:v>7350368.669047839</c:v>
                </c:pt>
                <c:pt idx="283">
                  <c:v>7350614.791111852</c:v>
                </c:pt>
                <c:pt idx="284">
                  <c:v>7350848.2713034255</c:v>
                </c:pt>
                <c:pt idx="285">
                  <c:v>7351069.758630502</c:v>
                </c:pt>
                <c:pt idx="286">
                  <c:v>7351279.8688155599</c:v>
                </c:pt>
                <c:pt idx="287">
                  <c:v>7351479.1859993832</c:v>
                </c:pt>
                <c:pt idx="288">
                  <c:v>7351668.2643579468</c:v>
                </c:pt>
                <c:pt idx="289">
                  <c:v>7351847.6296368316</c:v>
                </c:pt>
                <c:pt idx="290">
                  <c:v>7352017.7806073306</c:v>
                </c:pt>
                <c:pt idx="291">
                  <c:v>7352179.1904482273</c:v>
                </c:pt>
                <c:pt idx="292">
                  <c:v>7352332.3080570064</c:v>
                </c:pt>
                <c:pt idx="293">
                  <c:v>7352477.5592940859</c:v>
                </c:pt>
                <c:pt idx="294">
                  <c:v>7352615.3481634678</c:v>
                </c:pt>
                <c:pt idx="295">
                  <c:v>7352746.0579330409</c:v>
                </c:pt>
                <c:pt idx="296">
                  <c:v>7352870.0521976026</c:v>
                </c:pt>
                <c:pt idx="297">
                  <c:v>7352987.6758875176</c:v>
                </c:pt>
                <c:pt idx="298">
                  <c:v>7353099.256225775</c:v>
                </c:pt>
                <c:pt idx="299">
                  <c:v>7353205.1036360729</c:v>
                </c:pt>
                <c:pt idx="300">
                  <c:v>7353305.5126044368</c:v>
                </c:pt>
                <c:pt idx="301">
                  <c:v>7353400.7624967219</c:v>
                </c:pt>
                <c:pt idx="302">
                  <c:v>7353491.1183342626</c:v>
                </c:pt>
                <c:pt idx="303">
                  <c:v>7353576.8315298026</c:v>
                </c:pt>
                <c:pt idx="304">
                  <c:v>7353658.1405857271</c:v>
                </c:pt>
                <c:pt idx="305">
                  <c:v>7353735.2717565261</c:v>
                </c:pt>
                <c:pt idx="306">
                  <c:v>7353808.4396773195</c:v>
                </c:pt>
                <c:pt idx="307">
                  <c:v>7353877.8479601657</c:v>
                </c:pt>
                <c:pt idx="308">
                  <c:v>7353943.6897598142</c:v>
                </c:pt>
                <c:pt idx="309">
                  <c:v>7354006.1483104555</c:v>
                </c:pt>
                <c:pt idx="310">
                  <c:v>7354065.3974349508</c:v>
                </c:pt>
                <c:pt idx="311">
                  <c:v>7354121.6020279592</c:v>
                </c:pt>
                <c:pt idx="312">
                  <c:v>7354174.9185142815</c:v>
                </c:pt>
                <c:pt idx="313">
                  <c:v>7354225.4952837043</c:v>
                </c:pt>
                <c:pt idx="314">
                  <c:v>7354273.4731035391</c:v>
                </c:pt>
                <c:pt idx="315">
                  <c:v>7354318.9855099982</c:v>
                </c:pt>
                <c:pt idx="316">
                  <c:v>7354362.1591794947</c:v>
                </c:pt>
                <c:pt idx="317">
                  <c:v>7354403.1142808925</c:v>
                </c:pt>
                <c:pt idx="318">
                  <c:v>7354441.9648096804</c:v>
                </c:pt>
                <c:pt idx="319">
                  <c:v>7354478.8189050015</c:v>
                </c:pt>
                <c:pt idx="320">
                  <c:v>7354513.7791504124</c:v>
                </c:pt>
                <c:pt idx="321">
                  <c:v>7354546.9428592026</c:v>
                </c:pt>
                <c:pt idx="322">
                  <c:v>7354578.4023450781</c:v>
                </c:pt>
                <c:pt idx="323">
                  <c:v>7354608.2451789416</c:v>
                </c:pt>
                <c:pt idx="324">
                  <c:v>7354636.5544325011</c:v>
                </c:pt>
                <c:pt idx="325">
                  <c:v>7354663.4089093637</c:v>
                </c:pt>
                <c:pt idx="326">
                  <c:v>7354688.8833642714</c:v>
                </c:pt>
                <c:pt idx="327">
                  <c:v>7354713.048711082</c:v>
                </c:pt>
                <c:pt idx="328">
                  <c:v>7354735.9722200651</c:v>
                </c:pt>
                <c:pt idx="329">
                  <c:v>7354757.7177050738</c:v>
                </c:pt>
                <c:pt idx="330">
                  <c:v>7354778.3457011031</c:v>
                </c:pt>
                <c:pt idx="331">
                  <c:v>7354797.9136327319</c:v>
                </c:pt>
                <c:pt idx="332">
                  <c:v>7354816.4759739107</c:v>
                </c:pt>
                <c:pt idx="333">
                  <c:v>7354834.0843995502</c:v>
                </c:pt>
                <c:pt idx="334">
                  <c:v>7354850.7879293207</c:v>
                </c:pt>
                <c:pt idx="335">
                  <c:v>7354866.6330640642</c:v>
                </c:pt>
                <c:pt idx="336">
                  <c:v>7354881.6639152048</c:v>
                </c:pt>
                <c:pt idx="337">
                  <c:v>7354895.9223275119</c:v>
                </c:pt>
                <c:pt idx="338">
                  <c:v>7354909.4479955547</c:v>
                </c:pt>
                <c:pt idx="339">
                  <c:v>7354922.2785741752</c:v>
                </c:pt>
                <c:pt idx="340">
                  <c:v>7354934.4497832917</c:v>
                </c:pt>
                <c:pt idx="341">
                  <c:v>7354945.9955073139</c:v>
                </c:pt>
                <c:pt idx="342">
                  <c:v>7354956.9478894509</c:v>
                </c:pt>
                <c:pt idx="343">
                  <c:v>7354967.3374211788</c:v>
                </c:pt>
                <c:pt idx="344">
                  <c:v>7354977.193027108</c:v>
                </c:pt>
                <c:pt idx="345">
                  <c:v>7354986.5421454934</c:v>
                </c:pt>
                <c:pt idx="346">
                  <c:v>7354995.410804606</c:v>
                </c:pt>
                <c:pt idx="347">
                  <c:v>7355003.8236951847</c:v>
                </c:pt>
                <c:pt idx="348">
                  <c:v>7355011.8042391622</c:v>
                </c:pt>
                <c:pt idx="349">
                  <c:v>7355019.3746548621</c:v>
                </c:pt>
                <c:pt idx="350">
                  <c:v>7355026.5560188442</c:v>
                </c:pt>
                <c:pt idx="351">
                  <c:v>7355033.3683245778</c:v>
                </c:pt>
                <c:pt idx="352">
                  <c:v>7355039.8305380912</c:v>
                </c:pt>
                <c:pt idx="353">
                  <c:v>7355045.9606507728</c:v>
                </c:pt>
                <c:pt idx="354">
                  <c:v>7355051.7757294495</c:v>
                </c:pt>
                <c:pt idx="355">
                  <c:v>7355057.2919638995</c:v>
                </c:pt>
                <c:pt idx="356">
                  <c:v>7355062.524711919</c:v>
                </c:pt>
                <c:pt idx="357">
                  <c:v>7355067.4885420762</c:v>
                </c:pt>
                <c:pt idx="358">
                  <c:v>7355072.1972742677</c:v>
                </c:pt>
                <c:pt idx="359">
                  <c:v>7355076.6640181877</c:v>
                </c:pt>
                <c:pt idx="360">
                  <c:v>7355080.9012098284</c:v>
                </c:pt>
                <c:pt idx="361">
                  <c:v>7355084.9206460956</c:v>
                </c:pt>
                <c:pt idx="362">
                  <c:v>7355088.7335176533</c:v>
                </c:pt>
                <c:pt idx="363">
                  <c:v>7355092.3504400756</c:v>
                </c:pt>
                <c:pt idx="364">
                  <c:v>7355095.7814833997</c:v>
                </c:pt>
                <c:pt idx="365">
                  <c:v>7355099.036200162</c:v>
                </c:pt>
                <c:pt idx="366">
                  <c:v>7355102.1236519888</c:v>
                </c:pt>
                <c:pt idx="367">
                  <c:v>7355105.0524348263</c:v>
                </c:pt>
                <c:pt idx="368">
                  <c:v>7355107.8307028711</c:v>
                </c:pt>
                <c:pt idx="369">
                  <c:v>7355110.4661912695</c:v>
                </c:pt>
                <c:pt idx="370">
                  <c:v>7355112.966237654</c:v>
                </c:pt>
                <c:pt idx="371">
                  <c:v>7355115.3378025712</c:v>
                </c:pt>
                <c:pt idx="372">
                  <c:v>7355117.587488859</c:v>
                </c:pt>
                <c:pt idx="373">
                  <c:v>7355119.7215600302</c:v>
                </c:pt>
                <c:pt idx="374">
                  <c:v>7355121.7459577098</c:v>
                </c:pt>
                <c:pt idx="375">
                  <c:v>7355123.6663181772</c:v>
                </c:pt>
                <c:pt idx="376">
                  <c:v>7355125.4879880585</c:v>
                </c:pt>
                <c:pt idx="377">
                  <c:v>7355127.2160392096</c:v>
                </c:pt>
                <c:pt idx="378">
                  <c:v>7355128.8552828394</c:v>
                </c:pt>
                <c:pt idx="379">
                  <c:v>7355130.4102829034</c:v>
                </c:pt>
                <c:pt idx="380">
                  <c:v>7355131.8853688082</c:v>
                </c:pt>
                <c:pt idx="381">
                  <c:v>7355133.2846474694</c:v>
                </c:pt>
                <c:pt idx="382">
                  <c:v>7355134.6120147416</c:v>
                </c:pt>
                <c:pt idx="383">
                  <c:v>7355135.8711662665</c:v>
                </c:pt>
                <c:pt idx="384">
                  <c:v>7355137.065607762</c:v>
                </c:pt>
                <c:pt idx="385">
                  <c:v>7355138.1986647826</c:v>
                </c:pt>
                <c:pt idx="386">
                  <c:v>7355139.2734919777</c:v>
                </c:pt>
                <c:pt idx="387">
                  <c:v>7355140.2930818759</c:v>
                </c:pt>
                <c:pt idx="388">
                  <c:v>7355141.2602732135</c:v>
                </c:pt>
                <c:pt idx="389">
                  <c:v>7355142.1777588418</c:v>
                </c:pt>
                <c:pt idx="390">
                  <c:v>7355143.0480932221</c:v>
                </c:pt>
                <c:pt idx="391">
                  <c:v>7355143.8736995375</c:v>
                </c:pt>
                <c:pt idx="392">
                  <c:v>7355144.6568764402</c:v>
                </c:pt>
                <c:pt idx="393">
                  <c:v>7355145.3998044515</c:v>
                </c:pt>
                <c:pt idx="394">
                  <c:v>7355146.1045520324</c:v>
                </c:pt>
                <c:pt idx="395">
                  <c:v>7355146.7730813418</c:v>
                </c:pt>
                <c:pt idx="396">
                  <c:v>7355147.4072537003</c:v>
                </c:pt>
                <c:pt idx="397">
                  <c:v>7355148.0088347727</c:v>
                </c:pt>
                <c:pt idx="398">
                  <c:v>7355148.5794994822</c:v>
                </c:pt>
                <c:pt idx="399">
                  <c:v>7355149.120836677</c:v>
                </c:pt>
                <c:pt idx="400">
                  <c:v>7355149.6343535492</c:v>
                </c:pt>
                <c:pt idx="401">
                  <c:v>7355150.1214798363</c:v>
                </c:pt>
                <c:pt idx="402">
                  <c:v>7355150.5835717972</c:v>
                </c:pt>
                <c:pt idx="403">
                  <c:v>7355151.0219159918</c:v>
                </c:pt>
                <c:pt idx="404">
                  <c:v>7355151.4377328604</c:v>
                </c:pt>
                <c:pt idx="405">
                  <c:v>7355151.8321801238</c:v>
                </c:pt>
                <c:pt idx="406">
                  <c:v>7355152.2063560048</c:v>
                </c:pt>
                <c:pt idx="407">
                  <c:v>7355152.5613022866</c:v>
                </c:pt>
                <c:pt idx="408">
                  <c:v>7355152.8980072141</c:v>
                </c:pt>
                <c:pt idx="409">
                  <c:v>7355153.2174082436</c:v>
                </c:pt>
                <c:pt idx="410">
                  <c:v>7355153.520394654</c:v>
                </c:pt>
                <c:pt idx="411">
                  <c:v>7355153.8078100225</c:v>
                </c:pt>
                <c:pt idx="412">
                  <c:v>7355154.0804545749</c:v>
                </c:pt>
                <c:pt idx="413">
                  <c:v>7355154.3390874099</c:v>
                </c:pt>
                <c:pt idx="414">
                  <c:v>7355154.5844286159</c:v>
                </c:pt>
                <c:pt idx="415">
                  <c:v>7355154.8171612741</c:v>
                </c:pt>
                <c:pt idx="416">
                  <c:v>7355155.0379333617</c:v>
                </c:pt>
                <c:pt idx="417">
                  <c:v>7355155.2473595543</c:v>
                </c:pt>
                <c:pt idx="418">
                  <c:v>7355155.4460229389</c:v>
                </c:pt>
                <c:pt idx="419">
                  <c:v>7355155.6344766365</c:v>
                </c:pt>
                <c:pt idx="420">
                  <c:v>7355155.8132453421</c:v>
                </c:pt>
                <c:pt idx="421">
                  <c:v>7355155.9828267852</c:v>
                </c:pt>
                <c:pt idx="422">
                  <c:v>7355156.1436931165</c:v>
                </c:pt>
                <c:pt idx="423">
                  <c:v>7355156.2962922221</c:v>
                </c:pt>
                <c:pt idx="424">
                  <c:v>7355156.4410489695</c:v>
                </c:pt>
                <c:pt idx="425">
                  <c:v>7355156.5783663932</c:v>
                </c:pt>
                <c:pt idx="426">
                  <c:v>7355156.7086268142</c:v>
                </c:pt>
                <c:pt idx="427">
                  <c:v>7355156.8321929043</c:v>
                </c:pt>
                <c:pt idx="428">
                  <c:v>7355156.9494086979</c:v>
                </c:pt>
                <c:pt idx="429">
                  <c:v>7355157.060600549</c:v>
                </c:pt>
                <c:pt idx="430">
                  <c:v>7355157.1660780394</c:v>
                </c:pt>
                <c:pt idx="431">
                  <c:v>7355157.2661348414</c:v>
                </c:pt>
                <c:pt idx="432">
                  <c:v>7355157.3610495338</c:v>
                </c:pt>
                <c:pt idx="433">
                  <c:v>7355157.4510863796</c:v>
                </c:pt>
                <c:pt idx="434">
                  <c:v>7355157.53649606</c:v>
                </c:pt>
                <c:pt idx="435">
                  <c:v>7355157.6175163742</c:v>
                </c:pt>
                <c:pt idx="436">
                  <c:v>7355157.6943729008</c:v>
                </c:pt>
                <c:pt idx="437">
                  <c:v>7355157.767279624</c:v>
                </c:pt>
                <c:pt idx="438">
                  <c:v>7355157.8364395313</c:v>
                </c:pt>
                <c:pt idx="439">
                  <c:v>7355157.9020451792</c:v>
                </c:pt>
                <c:pt idx="440">
                  <c:v>7355157.9642792279</c:v>
                </c:pt>
                <c:pt idx="441">
                  <c:v>7355158.0233149501</c:v>
                </c:pt>
                <c:pt idx="442">
                  <c:v>7355158.0793167138</c:v>
                </c:pt>
                <c:pt idx="443">
                  <c:v>7355158.1324404404</c:v>
                </c:pt>
                <c:pt idx="444">
                  <c:v>7355158.1828340366</c:v>
                </c:pt>
                <c:pt idx="445">
                  <c:v>7355158.2306378102</c:v>
                </c:pt>
                <c:pt idx="446">
                  <c:v>7355158.2759848563</c:v>
                </c:pt>
                <c:pt idx="447">
                  <c:v>7355158.3190014316</c:v>
                </c:pt>
                <c:pt idx="448">
                  <c:v>7355158.3598073022</c:v>
                </c:pt>
                <c:pt idx="449">
                  <c:v>7355158.3985160813</c:v>
                </c:pt>
                <c:pt idx="450">
                  <c:v>7355158.4352355422</c:v>
                </c:pt>
                <c:pt idx="451">
                  <c:v>7355158.4700679202</c:v>
                </c:pt>
                <c:pt idx="452">
                  <c:v>7355158.5031101955</c:v>
                </c:pt>
                <c:pt idx="453">
                  <c:v>7355158.5344543653</c:v>
                </c:pt>
                <c:pt idx="454">
                  <c:v>7355158.5641876981</c:v>
                </c:pt>
                <c:pt idx="455">
                  <c:v>7355158.5923929783</c:v>
                </c:pt>
                <c:pt idx="456">
                  <c:v>7355158.619148735</c:v>
                </c:pt>
                <c:pt idx="457">
                  <c:v>7355158.6445294628</c:v>
                </c:pt>
                <c:pt idx="458">
                  <c:v>7355158.6686058259</c:v>
                </c:pt>
                <c:pt idx="459">
                  <c:v>7355158.6914448589</c:v>
                </c:pt>
                <c:pt idx="460">
                  <c:v>7355158.7131101508</c:v>
                </c:pt>
                <c:pt idx="461">
                  <c:v>7355158.7336620213</c:v>
                </c:pt>
                <c:pt idx="462">
                  <c:v>7355158.753157692</c:v>
                </c:pt>
                <c:pt idx="463">
                  <c:v>7355158.7716514431</c:v>
                </c:pt>
                <c:pt idx="464">
                  <c:v>7355158.7891947646</c:v>
                </c:pt>
                <c:pt idx="465">
                  <c:v>7355158.8058365015</c:v>
                </c:pt>
                <c:pt idx="466">
                  <c:v>7355158.8216229882</c:v>
                </c:pt>
                <c:pt idx="467">
                  <c:v>7355158.8365981765</c:v>
                </c:pt>
                <c:pt idx="468">
                  <c:v>7355158.8508037617</c:v>
                </c:pt>
                <c:pt idx="469">
                  <c:v>7355158.8642792944</c:v>
                </c:pt>
                <c:pt idx="470">
                  <c:v>7355158.8770622937</c:v>
                </c:pt>
                <c:pt idx="471">
                  <c:v>7355158.8891883502</c:v>
                </c:pt>
                <c:pt idx="472">
                  <c:v>7355158.9006912252</c:v>
                </c:pt>
                <c:pt idx="473">
                  <c:v>7355158.911602946</c:v>
                </c:pt>
                <c:pt idx="474">
                  <c:v>7355158.9219538923</c:v>
                </c:pt>
                <c:pt idx="475">
                  <c:v>7355158.931772884</c:v>
                </c:pt>
                <c:pt idx="476">
                  <c:v>7355158.941087259</c:v>
                </c:pt>
                <c:pt idx="477">
                  <c:v>7355158.94992295</c:v>
                </c:pt>
                <c:pt idx="478">
                  <c:v>7355158.9583045579</c:v>
                </c:pt>
                <c:pt idx="479">
                  <c:v>7355158.966255419</c:v>
                </c:pt>
                <c:pt idx="480">
                  <c:v>7355158.9737976706</c:v>
                </c:pt>
                <c:pt idx="481">
                  <c:v>7355158.9809523113</c:v>
                </c:pt>
                <c:pt idx="482">
                  <c:v>7355158.9877392612</c:v>
                </c:pt>
                <c:pt idx="483">
                  <c:v>7355158.9941774169</c:v>
                </c:pt>
                <c:pt idx="484">
                  <c:v>7355159.0002847034</c:v>
                </c:pt>
                <c:pt idx="485">
                  <c:v>7355159.006078125</c:v>
                </c:pt>
                <c:pt idx="486">
                  <c:v>7355159.0115738111</c:v>
                </c:pt>
                <c:pt idx="487">
                  <c:v>7355159.0167870633</c:v>
                </c:pt>
                <c:pt idx="488">
                  <c:v>7355159.0217323964</c:v>
                </c:pt>
                <c:pt idx="489">
                  <c:v>7355159.02642358</c:v>
                </c:pt>
                <c:pt idx="490">
                  <c:v>7355159.030873674</c:v>
                </c:pt>
                <c:pt idx="491">
                  <c:v>7355159.0350950696</c:v>
                </c:pt>
                <c:pt idx="492">
                  <c:v>7355159.0390995191</c:v>
                </c:pt>
                <c:pt idx="493">
                  <c:v>7355159.0428981725</c:v>
                </c:pt>
                <c:pt idx="494">
                  <c:v>7355159.0465016058</c:v>
                </c:pt>
                <c:pt idx="495">
                  <c:v>7355159.0499198521</c:v>
                </c:pt>
                <c:pt idx="496">
                  <c:v>7355159.0531624276</c:v>
                </c:pt>
                <c:pt idx="497">
                  <c:v>7355159.0562383616</c:v>
                </c:pt>
                <c:pt idx="498">
                  <c:v>7355159.0591562176</c:v>
                </c:pt>
                <c:pt idx="499">
                  <c:v>7355159.0619241195</c:v>
                </c:pt>
                <c:pt idx="500">
                  <c:v>7355159.064549773</c:v>
                </c:pt>
                <c:pt idx="501">
                  <c:v>7355159.0670404891</c:v>
                </c:pt>
                <c:pt idx="502">
                  <c:v>7355159.0694032023</c:v>
                </c:pt>
                <c:pt idx="503">
                  <c:v>7355159.0716444915</c:v>
                </c:pt>
                <c:pt idx="504">
                  <c:v>7355159.0737705966</c:v>
                </c:pt>
                <c:pt idx="505">
                  <c:v>7355159.0757874371</c:v>
                </c:pt>
                <c:pt idx="506">
                  <c:v>7355159.077700628</c:v>
                </c:pt>
                <c:pt idx="507">
                  <c:v>7355159.0795154963</c:v>
                </c:pt>
                <c:pt idx="508">
                  <c:v>7355159.0812370954</c:v>
                </c:pt>
                <c:pt idx="509">
                  <c:v>7355159.082870218</c:v>
                </c:pt>
                <c:pt idx="510">
                  <c:v>7355159.0844194116</c:v>
                </c:pt>
                <c:pt idx="511">
                  <c:v>7355159.0858889893</c:v>
                </c:pt>
                <c:pt idx="512">
                  <c:v>7355159.0872830423</c:v>
                </c:pt>
                <c:pt idx="513">
                  <c:v>7355159.0886054523</c:v>
                </c:pt>
                <c:pt idx="514">
                  <c:v>7355159.089859901</c:v>
                </c:pt>
                <c:pt idx="515">
                  <c:v>7355159.0910498817</c:v>
                </c:pt>
                <c:pt idx="516">
                  <c:v>7355159.092178707</c:v>
                </c:pt>
                <c:pt idx="517">
                  <c:v>7355159.0932495194</c:v>
                </c:pt>
                <c:pt idx="518">
                  <c:v>7355159.0942653008</c:v>
                </c:pt>
                <c:pt idx="519">
                  <c:v>7355159.0952288788</c:v>
                </c:pt>
                <c:pt idx="520">
                  <c:v>7355159.0961429374</c:v>
                </c:pt>
                <c:pt idx="521">
                  <c:v>7355159.0970100202</c:v>
                </c:pt>
                <c:pt idx="522">
                  <c:v>7355159.0978325419</c:v>
                </c:pt>
                <c:pt idx="523">
                  <c:v>7355159.0986127928</c:v>
                </c:pt>
                <c:pt idx="524">
                  <c:v>7355159.0993529456</c:v>
                </c:pt>
                <c:pt idx="525">
                  <c:v>7355159.1000550603</c:v>
                </c:pt>
                <c:pt idx="526">
                  <c:v>7355159.100721092</c:v>
                </c:pt>
                <c:pt idx="527">
                  <c:v>7355159.1013528947</c:v>
                </c:pt>
                <c:pt idx="528">
                  <c:v>7355159.1019522278</c:v>
                </c:pt>
                <c:pt idx="529">
                  <c:v>7355159.1025207601</c:v>
                </c:pt>
                <c:pt idx="530">
                  <c:v>7355159.1030600751</c:v>
                </c:pt>
                <c:pt idx="531">
                  <c:v>7355159.1035716729</c:v>
                </c:pt>
                <c:pt idx="532">
                  <c:v>7355159.1040569786</c:v>
                </c:pt>
                <c:pt idx="533">
                  <c:v>7355159.1045173435</c:v>
                </c:pt>
                <c:pt idx="534">
                  <c:v>7355159.1049540499</c:v>
                </c:pt>
                <c:pt idx="535">
                  <c:v>7355159.1053683134</c:v>
                </c:pt>
                <c:pt idx="536">
                  <c:v>7355159.1057612868</c:v>
                </c:pt>
                <c:pt idx="537">
                  <c:v>7355159.1061340645</c:v>
                </c:pt>
                <c:pt idx="538">
                  <c:v>7355159.106487684</c:v>
                </c:pt>
                <c:pt idx="539">
                  <c:v>7355159.1068231305</c:v>
                </c:pt>
                <c:pt idx="540">
                  <c:v>7355159.1071413383</c:v>
                </c:pt>
                <c:pt idx="541">
                  <c:v>7355159.107443192</c:v>
                </c:pt>
                <c:pt idx="542">
                  <c:v>7355159.1077295337</c:v>
                </c:pt>
                <c:pt idx="543">
                  <c:v>7355159.1080011595</c:v>
                </c:pt>
                <c:pt idx="544">
                  <c:v>7355159.1082588257</c:v>
                </c:pt>
                <c:pt idx="545">
                  <c:v>7355159.1085032504</c:v>
                </c:pt>
                <c:pt idx="546">
                  <c:v>7355159.1087351134</c:v>
                </c:pt>
                <c:pt idx="547">
                  <c:v>7355159.1089550601</c:v>
                </c:pt>
                <c:pt idx="548">
                  <c:v>7355159.1091637034</c:v>
                </c:pt>
                <c:pt idx="549">
                  <c:v>7355159.1093616243</c:v>
                </c:pt>
                <c:pt idx="550">
                  <c:v>7355159.1095493734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3-5E4A-AEFC-C641371069AE}"/>
            </c:ext>
          </c:extLst>
        </c:ser>
        <c:ser>
          <c:idx val="4"/>
          <c:order val="3"/>
          <c:tx>
            <c:strRef>
              <c:f>Sheet1!$J$25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Sheet1!$B$26:$B$576</c:f>
              <c:numCache>
                <c:formatCode>General</c:formatCode>
                <c:ptCount val="5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</c:numCache>
            </c:numRef>
          </c:cat>
          <c:val>
            <c:numRef>
              <c:f>Sheet1!$J$26:$J$576</c:f>
              <c:numCache>
                <c:formatCode>General</c:formatCode>
                <c:ptCount val="551"/>
                <c:pt idx="0">
                  <c:v>0</c:v>
                </c:pt>
                <c:pt idx="1">
                  <c:v>5.9992857142857139E-3</c:v>
                </c:pt>
                <c:pt idx="2">
                  <c:v>1.259839715510204E-2</c:v>
                </c:pt>
                <c:pt idx="3">
                  <c:v>1.9857306377887095E-2</c:v>
                </c:pt>
                <c:pt idx="4">
                  <c:v>2.7841981542852026E-2</c:v>
                </c:pt>
                <c:pt idx="5">
                  <c:v>3.6624986405064217E-2</c:v>
                </c:pt>
                <c:pt idx="6">
                  <c:v>4.6286139739331392E-2</c:v>
                </c:pt>
                <c:pt idx="7">
                  <c:v>5.6913240691490591E-2</c:v>
                </c:pt>
                <c:pt idx="8">
                  <c:v>6.8602866646583133E-2</c:v>
                </c:pt>
                <c:pt idx="9">
                  <c:v>8.1461250863113233E-2</c:v>
                </c:pt>
                <c:pt idx="10">
                  <c:v>9.5605247847118352E-2</c:v>
                </c:pt>
                <c:pt idx="11">
                  <c:v>0.11116339523669527</c:v>
                </c:pt>
                <c:pt idx="12">
                  <c:v>0.12827708184415093</c:v>
                </c:pt>
                <c:pt idx="13">
                  <c:v>0.14710183246702885</c:v>
                </c:pt>
                <c:pt idx="14">
                  <c:v>0.16780872113963563</c:v>
                </c:pt>
                <c:pt idx="15">
                  <c:v>0.19058592566296509</c:v>
                </c:pt>
                <c:pt idx="16">
                  <c:v>0.21564043753365283</c:v>
                </c:pt>
                <c:pt idx="17">
                  <c:v>0.24319994280340518</c:v>
                </c:pt>
                <c:pt idx="18">
                  <c:v>0.27351489095200171</c:v>
                </c:pt>
                <c:pt idx="19">
                  <c:v>0.30686077056350791</c:v>
                </c:pt>
                <c:pt idx="20">
                  <c:v>0.34354061247218415</c:v>
                </c:pt>
                <c:pt idx="21">
                  <c:v>0.38388774310870366</c:v>
                </c:pt>
                <c:pt idx="22">
                  <c:v>0.42826881304733944</c:v>
                </c:pt>
                <c:pt idx="23">
                  <c:v>0.47708712825124155</c:v>
                </c:pt>
                <c:pt idx="24">
                  <c:v>0.53078631425832312</c:v>
                </c:pt>
                <c:pt idx="25">
                  <c:v>0.58985434656935543</c:v>
                </c:pt>
                <c:pt idx="26">
                  <c:v>0.6548279838198332</c:v>
                </c:pt>
                <c:pt idx="27">
                  <c:v>0.72629764396788821</c:v>
                </c:pt>
                <c:pt idx="28">
                  <c:v>0.80491276774482312</c:v>
                </c:pt>
                <c:pt idx="29">
                  <c:v>0.89138771802876327</c:v>
                </c:pt>
                <c:pt idx="30">
                  <c:v>0.98650826865506669</c:v>
                </c:pt>
                <c:pt idx="31">
                  <c:v>1.0911387415129763</c:v>
                </c:pt>
                <c:pt idx="32">
                  <c:v>1.2062298566442624</c:v>
                </c:pt>
                <c:pt idx="33">
                  <c:v>1.3328273665086863</c:v>
                </c:pt>
                <c:pt idx="34">
                  <c:v>1.4720815526705056</c:v>
                </c:pt>
                <c:pt idx="35">
                  <c:v>1.6252576709530144</c:v>
                </c:pt>
                <c:pt idx="36">
                  <c:v>1.7937474396734601</c:v>
                </c:pt>
                <c:pt idx="37">
                  <c:v>1.9790816749844589</c:v>
                </c:pt>
                <c:pt idx="38">
                  <c:v>2.1829441876934221</c:v>
                </c:pt>
                <c:pt idx="39">
                  <c:v>2.4071870672996032</c:v>
                </c:pt>
                <c:pt idx="40">
                  <c:v>2.6538474914790311</c:v>
                </c:pt>
                <c:pt idx="41">
                  <c:v>2.9251662129700695</c:v>
                </c:pt>
                <c:pt idx="42">
                  <c:v>3.2236078908862211</c:v>
                </c:pt>
                <c:pt idx="43">
                  <c:v>3.5518834500389116</c:v>
                </c:pt>
                <c:pt idx="44">
                  <c:v>3.912974670034282</c:v>
                </c:pt>
                <c:pt idx="45">
                  <c:v>4.3101612258706892</c:v>
                </c:pt>
                <c:pt idx="46">
                  <c:v>4.7470504236781252</c:v>
                </c:pt>
                <c:pt idx="47">
                  <c:v>5.2276098992930526</c:v>
                </c:pt>
                <c:pt idx="48">
                  <c:v>5.7562035737547523</c:v>
                </c:pt>
                <c:pt idx="49">
                  <c:v>6.3376311887627699</c:v>
                </c:pt>
                <c:pt idx="50">
                  <c:v>6.9771717768890538</c:v>
                </c:pt>
                <c:pt idx="51">
                  <c:v>7.680631456153292</c:v>
                </c:pt>
                <c:pt idx="52">
                  <c:v>8.4543959767279162</c:v>
                </c:pt>
                <c:pt idx="53">
                  <c:v>9.3054884893457235</c:v>
                </c:pt>
                <c:pt idx="54">
                  <c:v>10.241633050768044</c:v>
                </c:pt>
                <c:pt idx="55">
                  <c:v>11.271324431790644</c:v>
                </c:pt>
                <c:pt idx="56">
                  <c:v>12.403904848100536</c:v>
                </c:pt>
                <c:pt idx="57">
                  <c:v>13.649648294259997</c:v>
                </c:pt>
                <c:pt idx="58">
                  <c:v>15.019853226622732</c:v>
                </c:pt>
                <c:pt idx="59">
                  <c:v>16.526944412548399</c:v>
                </c:pt>
                <c:pt idx="60">
                  <c:v>18.18458484137075</c:v>
                </c:pt>
                <c:pt idx="61">
                  <c:v>20.007798677713843</c:v>
                </c:pt>
                <c:pt idx="62">
                  <c:v>22.01310633048783</c:v>
                </c:pt>
                <c:pt idx="63">
                  <c:v>24.218672811800626</c:v>
                </c:pt>
                <c:pt idx="64">
                  <c:v>26.644470669682661</c:v>
                </c:pt>
                <c:pt idx="65">
                  <c:v>29.312458897538249</c:v>
                </c:pt>
                <c:pt idx="66">
                  <c:v>32.246779352212798</c:v>
                </c:pt>
                <c:pt idx="67">
                  <c:v>35.473972352095515</c:v>
                </c:pt>
                <c:pt idx="68">
                  <c:v>39.023213277336772</c:v>
                </c:pt>
                <c:pt idx="69">
                  <c:v>42.926572156581017</c:v>
                </c:pt>
                <c:pt idx="70">
                  <c:v>47.21929839907007</c:v>
                </c:pt>
                <c:pt idx="71">
                  <c:v>51.940133017933725</c:v>
                </c:pt>
                <c:pt idx="72">
                  <c:v>57.131650890200817</c:v>
                </c:pt>
                <c:pt idx="73">
                  <c:v>62.840635811603264</c:v>
                </c:pt>
                <c:pt idx="74">
                  <c:v>69.118491329445646</c:v>
                </c:pt>
                <c:pt idx="75">
                  <c:v>76.021690574207611</c:v>
                </c:pt>
                <c:pt idx="76">
                  <c:v>83.612268559284786</c:v>
                </c:pt>
                <c:pt idx="77">
                  <c:v>91.958360677015136</c:v>
                </c:pt>
                <c:pt idx="78">
                  <c:v>101.13479138592996</c:v>
                </c:pt>
                <c:pt idx="79">
                  <c:v>111.22371735629756</c:v>
                </c:pt>
                <c:pt idx="80">
                  <c:v>122.31532961484247</c:v>
                </c:pt>
                <c:pt idx="81">
                  <c:v>134.50861950022306</c:v>
                </c:pt>
                <c:pt idx="82">
                  <c:v>147.91221350223671</c:v>
                </c:pt>
                <c:pt idx="83">
                  <c:v>162.64528230190368</c:v>
                </c:pt>
                <c:pt idx="84">
                  <c:v>178.83852954663431</c:v>
                </c:pt>
                <c:pt idx="85">
                  <c:v>196.63526607225305</c:v>
                </c:pt>
                <c:pt idx="86">
                  <c:v>216.19257540649215</c:v>
                </c:pt>
                <c:pt idx="87">
                  <c:v>237.68257643802511</c:v>
                </c:pt>
                <c:pt idx="88">
                  <c:v>261.29378908853135</c:v>
                </c:pt>
                <c:pt idx="89">
                  <c:v>287.2326086553698</c:v>
                </c:pt>
                <c:pt idx="90">
                  <c:v>315.72489416651524</c:v>
                </c:pt>
                <c:pt idx="91">
                  <c:v>347.01767556867173</c:v>
                </c:pt>
                <c:pt idx="92">
                  <c:v>381.38098380817007</c:v>
                </c:pt>
                <c:pt idx="93">
                  <c:v>419.1098068088765</c:v>
                </c:pt>
                <c:pt idx="94">
                  <c:v>460.52617293985924</c:v>
                </c:pt>
                <c:pt idx="95">
                  <c:v>505.98136172674367</c:v>
                </c:pt>
                <c:pt idx="96">
                  <c:v>555.85823921362157</c:v>
                </c:pt>
                <c:pt idx="97">
                  <c:v>610.57371243627279</c:v>
                </c:pt>
                <c:pt idx="98">
                  <c:v>670.58129382193567</c:v>
                </c:pt>
                <c:pt idx="99">
                  <c:v>736.37376187689915</c:v>
                </c:pt>
                <c:pt idx="100">
                  <c:v>808.48589914497654</c:v>
                </c:pt>
                <c:pt idx="101">
                  <c:v>887.49728199795936</c:v>
                </c:pt>
                <c:pt idx="102">
                  <c:v>974.03508923494041</c:v>
                </c:pt>
                <c:pt idx="103">
                  <c:v>1068.7768876102118</c:v>
                </c:pt>
                <c:pt idx="104">
                  <c:v>1172.4533421855951</c:v>
                </c:pt>
                <c:pt idx="105">
                  <c:v>1285.8507877482482</c:v>
                </c:pt>
                <c:pt idx="106">
                  <c:v>1409.8135844302583</c:v>
                </c:pt>
                <c:pt idx="107">
                  <c:v>1545.246166157938</c:v>
                </c:pt>
                <c:pt idx="108">
                  <c:v>1693.114674782516</c:v>
                </c:pt>
                <c:pt idx="109">
                  <c:v>1854.4480559536869</c:v>
                </c:pt>
                <c:pt idx="110">
                  <c:v>2030.3384753975126</c:v>
                </c:pt>
                <c:pt idx="111">
                  <c:v>2221.9408968401076</c:v>
                </c:pt>
                <c:pt idx="112">
                  <c:v>2430.4716461889898</c:v>
                </c:pt>
                <c:pt idx="113">
                  <c:v>2657.2057718092801</c:v>
                </c:pt>
                <c:pt idx="114">
                  <c:v>2903.4729991553354</c:v>
                </c:pt>
                <c:pt idx="115">
                  <c:v>3170.6520712732595</c:v>
                </c:pt>
                <c:pt idx="116">
                  <c:v>3460.1632666884329</c:v>
                </c:pt>
                <c:pt idx="117">
                  <c:v>3773.4588950832763</c:v>
                </c:pt>
                <c:pt idx="118">
                  <c:v>4112.011591253482</c:v>
                </c:pt>
                <c:pt idx="119">
                  <c:v>4477.3002614191209</c:v>
                </c:pt>
                <c:pt idx="120">
                  <c:v>4870.7935851897782</c:v>
                </c:pt>
                <c:pt idx="121">
                  <c:v>5293.9310430255518</c:v>
                </c:pt>
                <c:pt idx="122">
                  <c:v>5748.1015238215432</c:v>
                </c:pt>
                <c:pt idx="123">
                  <c:v>6234.6196700739129</c:v>
                </c:pt>
                <c:pt idx="124">
                  <c:v>6754.7002372704846</c:v>
                </c:pt>
                <c:pt idx="125">
                  <c:v>7309.4308761722687</c:v>
                </c:pt>
                <c:pt idx="126">
                  <c:v>7899.7438859358172</c:v>
                </c:pt>
                <c:pt idx="127">
                  <c:v>8526.3876248619345</c:v>
                </c:pt>
                <c:pt idx="128">
                  <c:v>9189.8983942802661</c:v>
                </c:pt>
                <c:pt idx="129">
                  <c:v>9890.5737185474081</c:v>
                </c:pt>
                <c:pt idx="130">
                  <c:v>10628.448018527502</c:v>
                </c:pt>
                <c:pt idx="131">
                  <c:v>11403.271705855266</c:v>
                </c:pt>
                <c:pt idx="132">
                  <c:v>12214.494701146781</c:v>
                </c:pt>
                <c:pt idx="133">
                  <c:v>13061.25529471863</c:v>
                </c:pt>
                <c:pt idx="134">
                  <c:v>13942.375121396148</c:v>
                </c:pt>
                <c:pt idx="135">
                  <c:v>14856.360815178066</c:v>
                </c:pt>
                <c:pt idx="136">
                  <c:v>15801.41265423981</c:v>
                </c:pt>
                <c:pt idx="137">
                  <c:v>16775.440216833689</c:v>
                </c:pt>
                <c:pt idx="138">
                  <c:v>17776.0847632595</c:v>
                </c:pt>
                <c:pt idx="139">
                  <c:v>18800.747759947633</c:v>
                </c:pt>
                <c:pt idx="140">
                  <c:v>19846.624690796401</c:v>
                </c:pt>
                <c:pt idx="141">
                  <c:v>20910.743078066676</c:v>
                </c:pt>
                <c:pt idx="142">
                  <c:v>21990.003475863661</c:v>
                </c:pt>
                <c:pt idx="143">
                  <c:v>23081.222113089068</c:v>
                </c:pt>
                <c:pt idx="144">
                  <c:v>24181.173852530526</c:v>
                </c:pt>
                <c:pt idx="145">
                  <c:v>25286.634194590995</c:v>
                </c:pt>
                <c:pt idx="146">
                  <c:v>26394.419178386594</c:v>
                </c:pt>
                <c:pt idx="147">
                  <c:v>27501.422205630377</c:v>
                </c:pt>
                <c:pt idx="148">
                  <c:v>28604.647017541185</c:v>
                </c:pt>
                <c:pt idx="149">
                  <c:v>29701.236275133582</c:v>
                </c:pt>
                <c:pt idx="150">
                  <c:v>30788.495412988064</c:v>
                </c:pt>
                <c:pt idx="151">
                  <c:v>31863.91164273514</c:v>
                </c:pt>
                <c:pt idx="152">
                  <c:v>32925.168164983232</c:v>
                </c:pt>
                <c:pt idx="153">
                  <c:v>33970.153800734777</c:v>
                </c:pt>
                <c:pt idx="154">
                  <c:v>34996.968372269468</c:v>
                </c:pt>
                <c:pt idx="155">
                  <c:v>36003.924248733907</c:v>
                </c:pt>
                <c:pt idx="156">
                  <c:v>36989.544525247649</c:v>
                </c:pt>
                <c:pt idx="157">
                  <c:v>37952.558329798514</c:v>
                </c:pt>
                <c:pt idx="158">
                  <c:v>38891.893754073513</c:v>
                </c:pt>
                <c:pt idx="159">
                  <c:v>39806.66888754852</c:v>
                </c:pt>
                <c:pt idx="160">
                  <c:v>40696.181403459239</c:v>
                </c:pt>
                <c:pt idx="161">
                  <c:v>41559.897105131735</c:v>
                </c:pt>
                <c:pt idx="162">
                  <c:v>42397.437795416532</c:v>
                </c:pt>
                <c:pt idx="163">
                  <c:v>43208.568783828392</c:v>
                </c:pt>
                <c:pt idx="164">
                  <c:v>43993.186297940891</c:v>
                </c:pt>
                <c:pt idx="165">
                  <c:v>44751.305019472442</c:v>
                </c:pt>
                <c:pt idx="166">
                  <c:v>45483.045922608399</c:v>
                </c:pt>
                <c:pt idx="167">
                  <c:v>46188.624553230737</c:v>
                </c:pt>
                <c:pt idx="168">
                  <c:v>46868.339853284197</c:v>
                </c:pt>
                <c:pt idx="169">
                  <c:v>47522.563604608789</c:v>
                </c:pt>
                <c:pt idx="170">
                  <c:v>48151.730541110017</c:v>
                </c:pt>
                <c:pt idx="171">
                  <c:v>48756.329156865897</c:v>
                </c:pt>
                <c:pt idx="172">
                  <c:v>49336.893220336744</c:v>
                </c:pt>
                <c:pt idx="173">
                  <c:v>49893.9939908507</c:v>
                </c:pt>
                <c:pt idx="174">
                  <c:v>50428.233122567894</c:v>
                </c:pt>
                <c:pt idx="175">
                  <c:v>50940.236232766714</c:v>
                </c:pt>
                <c:pt idx="176">
                  <c:v>51430.647105154261</c:v>
                </c:pt>
                <c:pt idx="177">
                  <c:v>51900.12249461851</c:v>
                </c:pt>
                <c:pt idx="178">
                  <c:v>52349.327497085433</c:v>
                </c:pt>
                <c:pt idx="179">
                  <c:v>52778.931446632305</c:v>
                </c:pt>
                <c:pt idx="180">
                  <c:v>53189.604301487809</c:v>
                </c:pt>
                <c:pt idx="181">
                  <c:v>53582.013480805319</c:v>
                </c:pt>
                <c:pt idx="182">
                  <c:v>53956.82111494631</c:v>
                </c:pt>
                <c:pt idx="183">
                  <c:v>54314.681673303938</c:v>
                </c:pt>
                <c:pt idx="184">
                  <c:v>54656.239935307472</c:v>
                </c:pt>
                <c:pt idx="185">
                  <c:v>54982.12927207374</c:v>
                </c:pt>
                <c:pt idx="186">
                  <c:v>55292.970208130151</c:v>
                </c:pt>
                <c:pt idx="187">
                  <c:v>55589.369234659425</c:v>
                </c:pt>
                <c:pt idx="188">
                  <c:v>55871.917847757919</c:v>
                </c:pt>
                <c:pt idx="189">
                  <c:v>56141.191787218195</c:v>
                </c:pt>
                <c:pt idx="190">
                  <c:v>56397.750453312525</c:v>
                </c:pt>
                <c:pt idx="191">
                  <c:v>56642.136480946239</c:v>
                </c:pt>
                <c:pt idx="192">
                  <c:v>56874.875452352935</c:v>
                </c:pt>
                <c:pt idx="193">
                  <c:v>57096.475731207989</c:v>
                </c:pt>
                <c:pt idx="194">
                  <c:v>57307.42840263687</c:v>
                </c:pt>
                <c:pt idx="195">
                  <c:v>57508.20730508773</c:v>
                </c:pt>
                <c:pt idx="196">
                  <c:v>57699.269141424236</c:v>
                </c:pt>
                <c:pt idx="197">
                  <c:v>57881.0536578756</c:v>
                </c:pt>
                <c:pt idx="198">
                  <c:v>58053.983880660373</c:v>
                </c:pt>
                <c:pt idx="199">
                  <c:v>58218.466401182581</c:v>
                </c:pt>
                <c:pt idx="200">
                  <c:v>58374.891701687768</c:v>
                </c:pt>
                <c:pt idx="201">
                  <c:v>58523.634514168691</c:v>
                </c:pt>
                <c:pt idx="202">
                  <c:v>58665.054206130102</c:v>
                </c:pt>
                <c:pt idx="203">
                  <c:v>58799.49518756583</c:v>
                </c:pt>
                <c:pt idx="204">
                  <c:v>58927.287334174158</c:v>
                </c:pt>
                <c:pt idx="205">
                  <c:v>59048.746422444856</c:v>
                </c:pt>
                <c:pt idx="206">
                  <c:v>59164.174572798373</c:v>
                </c:pt>
                <c:pt idx="207">
                  <c:v>59273.860697449665</c:v>
                </c:pt>
                <c:pt idx="208">
                  <c:v>59378.080950110219</c:v>
                </c:pt>
                <c:pt idx="209">
                  <c:v>59477.099175037096</c:v>
                </c:pt>
                <c:pt idx="210">
                  <c:v>59571.167353290868</c:v>
                </c:pt>
                <c:pt idx="211">
                  <c:v>59660.526044379025</c:v>
                </c:pt>
                <c:pt idx="212">
                  <c:v>59745.404821741795</c:v>
                </c:pt>
                <c:pt idx="213">
                  <c:v>59826.022700786052</c:v>
                </c:pt>
                <c:pt idx="214">
                  <c:v>59902.588558393574</c:v>
                </c:pt>
                <c:pt idx="215">
                  <c:v>59975.301543024718</c:v>
                </c:pt>
                <c:pt idx="216">
                  <c:v>60044.351474710704</c:v>
                </c:pt>
                <c:pt idx="217">
                  <c:v>60109.919234378722</c:v>
                </c:pt>
                <c:pt idx="218">
                  <c:v>60172.177142086861</c:v>
                </c:pt>
                <c:pt idx="219">
                  <c:v>60231.289323861769</c:v>
                </c:pt>
                <c:pt idx="220">
                  <c:v>60287.41206693308</c:v>
                </c:pt>
                <c:pt idx="221">
                  <c:v>60340.694163246299</c:v>
                </c:pt>
                <c:pt idx="222">
                  <c:v>60391.277241211792</c:v>
                </c:pt>
                <c:pt idx="223">
                  <c:v>60439.296085712696</c:v>
                </c:pt>
                <c:pt idx="224">
                  <c:v>60484.878946450386</c:v>
                </c:pt>
                <c:pt idx="225">
                  <c:v>60528.147834753625</c:v>
                </c:pt>
                <c:pt idx="226">
                  <c:v>60569.218809017497</c:v>
                </c:pt>
                <c:pt idx="227">
                  <c:v>60608.202248971676</c:v>
                </c:pt>
                <c:pt idx="228">
                  <c:v>60645.203119005251</c:v>
                </c:pt>
                <c:pt idx="229">
                  <c:v>60680.321220797785</c:v>
                </c:pt>
                <c:pt idx="230">
                  <c:v>60713.651435524414</c:v>
                </c:pt>
                <c:pt idx="231">
                  <c:v>60745.283955916755</c:v>
                </c:pt>
                <c:pt idx="232">
                  <c:v>60775.304508472145</c:v>
                </c:pt>
                <c:pt idx="233">
                  <c:v>60803.794566111232</c:v>
                </c:pt>
                <c:pt idx="234">
                  <c:v>60830.831551589006</c:v>
                </c:pt>
                <c:pt idx="235">
                  <c:v>60856.489031967081</c:v>
                </c:pt>
                <c:pt idx="236">
                  <c:v>60880.836904455835</c:v>
                </c:pt>
                <c:pt idx="237">
                  <c:v>60903.941573934047</c:v>
                </c:pt>
                <c:pt idx="238">
                  <c:v>60925.866122451465</c:v>
                </c:pt>
                <c:pt idx="239">
                  <c:v>60946.670471016034</c:v>
                </c:pt>
                <c:pt idx="240">
                  <c:v>60966.411533963124</c:v>
                </c:pt>
                <c:pt idx="241">
                  <c:v>60985.143366198565</c:v>
                </c:pt>
                <c:pt idx="242">
                  <c:v>61002.917303601236</c:v>
                </c:pt>
                <c:pt idx="243">
                  <c:v>61019.782096864285</c:v>
                </c:pt>
                <c:pt idx="244">
                  <c:v>61035.784039046892</c:v>
                </c:pt>
                <c:pt idx="245">
                  <c:v>61050.967087101089</c:v>
                </c:pt>
                <c:pt idx="246">
                  <c:v>61065.372977630272</c:v>
                </c:pt>
                <c:pt idx="247">
                  <c:v>61079.041337128285</c:v>
                </c:pt>
                <c:pt idx="248">
                  <c:v>61092.009786939823</c:v>
                </c:pt>
                <c:pt idx="249">
                  <c:v>61104.314043174774</c:v>
                </c:pt>
                <c:pt idx="250">
                  <c:v>61115.988011801135</c:v>
                </c:pt>
                <c:pt idx="251">
                  <c:v>61127.063879132904</c:v>
                </c:pt>
                <c:pt idx="252">
                  <c:v>61137.572197921509</c:v>
                </c:pt>
                <c:pt idx="253">
                  <c:v>61147.54196925131</c:v>
                </c:pt>
                <c:pt idx="254">
                  <c:v>61157.000720431977</c:v>
                </c:pt>
                <c:pt idx="255">
                  <c:v>61165.974579072943</c:v>
                </c:pt>
                <c:pt idx="256">
                  <c:v>61174.488343517638</c:v>
                </c:pt>
                <c:pt idx="257">
                  <c:v>61182.565549807885</c:v>
                </c:pt>
                <c:pt idx="258">
                  <c:v>61190.228535341863</c:v>
                </c:pt>
                <c:pt idx="259">
                  <c:v>61197.498499381989</c:v>
                </c:pt>
                <c:pt idx="260">
                  <c:v>61204.395560562531</c:v>
                </c:pt>
                <c:pt idx="261">
                  <c:v>61210.938811540182</c:v>
                </c:pt>
                <c:pt idx="262">
                  <c:v>61217.146370924565</c:v>
                </c:pt>
                <c:pt idx="263">
                  <c:v>61223.035432619617</c:v>
                </c:pt>
                <c:pt idx="264">
                  <c:v>61228.622312700965</c:v>
                </c:pt>
                <c:pt idx="265">
                  <c:v>61233.922493948739</c:v>
                </c:pt>
                <c:pt idx="266">
                  <c:v>61238.950668149802</c:v>
                </c:pt>
                <c:pt idx="267">
                  <c:v>61243.720776278322</c:v>
                </c:pt>
                <c:pt idx="268">
                  <c:v>61248.246046658394</c:v>
                </c:pt>
                <c:pt idx="269">
                  <c:v>61252.539031207772</c:v>
                </c:pt>
                <c:pt idx="270">
                  <c:v>61256.611639857074</c:v>
                </c:pt>
                <c:pt idx="271">
                  <c:v>61260.475173234387</c:v>
                </c:pt>
                <c:pt idx="272">
                  <c:v>61264.140353701048</c:v>
                </c:pt>
                <c:pt idx="273">
                  <c:v>61267.61735482017</c:v>
                </c:pt>
                <c:pt idx="274">
                  <c:v>61270.91582933574</c:v>
                </c:pt>
                <c:pt idx="275">
                  <c:v>61274.04493573631</c:v>
                </c:pt>
                <c:pt idx="276">
                  <c:v>61277.013363473758</c:v>
                </c:pt>
                <c:pt idx="277">
                  <c:v>61279.829356904222</c:v>
                </c:pt>
                <c:pt idx="278">
                  <c:v>61282.500738015071</c:v>
                </c:pt>
                <c:pt idx="279">
                  <c:v>61285.034927998655</c:v>
                </c:pt>
                <c:pt idx="280">
                  <c:v>61287.438967730566</c:v>
                </c:pt>
                <c:pt idx="281">
                  <c:v>61289.719537207486</c:v>
                </c:pt>
                <c:pt idx="282">
                  <c:v>61291.882973996784</c:v>
                </c:pt>
                <c:pt idx="283">
                  <c:v>61293.935290747686</c:v>
                </c:pt>
                <c:pt idx="284">
                  <c:v>61295.882191811157</c:v>
                </c:pt>
                <c:pt idx="285">
                  <c:v>61297.729089013548</c:v>
                </c:pt>
                <c:pt idx="286">
                  <c:v>61299.481116626594</c:v>
                </c:pt>
                <c:pt idx="287">
                  <c:v>61301.143145574475</c:v>
                </c:pt>
                <c:pt idx="288">
                  <c:v>61302.719796916441</c:v>
                </c:pt>
                <c:pt idx="289">
                  <c:v>61304.21545464165</c:v>
                </c:pt>
                <c:pt idx="290">
                  <c:v>61305.634277811114</c:v>
                </c:pt>
                <c:pt idx="291">
                  <c:v>61306.98021207979</c:v>
                </c:pt>
                <c:pt idx="292">
                  <c:v>61308.257000630285</c:v>
                </c:pt>
                <c:pt idx="293">
                  <c:v>61309.468194547997</c:v>
                </c:pt>
                <c:pt idx="294">
                  <c:v>61310.617162666131</c:v>
                </c:pt>
                <c:pt idx="295">
                  <c:v>61311.70710090745</c:v>
                </c:pt>
                <c:pt idx="296">
                  <c:v>61312.741041148431</c:v>
                </c:pt>
                <c:pt idx="297">
                  <c:v>61313.721859630044</c:v>
                </c:pt>
                <c:pt idx="298">
                  <c:v>61314.652284938296</c:v>
                </c:pt>
                <c:pt idx="299">
                  <c:v>61315.534905576416</c:v>
                </c:pt>
                <c:pt idx="300">
                  <c:v>61316.372177149533</c:v>
                </c:pt>
                <c:pt idx="301">
                  <c:v>61317.166429181518</c:v>
                </c:pt>
                <c:pt idx="302">
                  <c:v>61317.919871582832</c:v>
                </c:pt>
                <c:pt idx="303">
                  <c:v>61318.634600787162</c:v>
                </c:pt>
                <c:pt idx="304">
                  <c:v>61319.312605573701</c:v>
                </c:pt>
                <c:pt idx="305">
                  <c:v>61319.955772591187</c:v>
                </c:pt>
                <c:pt idx="306">
                  <c:v>61320.565891598904</c:v>
                </c:pt>
                <c:pt idx="307">
                  <c:v>61321.144660439102</c:v>
                </c:pt>
                <c:pt idx="308">
                  <c:v>61321.693689754582</c:v>
                </c:pt>
                <c:pt idx="309">
                  <c:v>61322.214507464414</c:v>
                </c:pt>
                <c:pt idx="310">
                  <c:v>61322.708563010252</c:v>
                </c:pt>
                <c:pt idx="311">
                  <c:v>61323.177231384907</c:v>
                </c:pt>
                <c:pt idx="312">
                  <c:v>61323.621816954335</c:v>
                </c:pt>
                <c:pt idx="313">
                  <c:v>61324.043557083605</c:v>
                </c:pt>
                <c:pt idx="314">
                  <c:v>61324.443625576911</c:v>
                </c:pt>
                <c:pt idx="315">
                  <c:v>61324.8231359411</c:v>
                </c:pt>
                <c:pt idx="316">
                  <c:v>61325.183144481824</c:v>
                </c:pt>
                <c:pt idx="317">
                  <c:v>61325.524653240784</c:v>
                </c:pt>
                <c:pt idx="318">
                  <c:v>61325.848612782291</c:v>
                </c:pt>
                <c:pt idx="319">
                  <c:v>61326.155924836865</c:v>
                </c:pt>
                <c:pt idx="320">
                  <c:v>61326.44744480912</c:v>
                </c:pt>
                <c:pt idx="321">
                  <c:v>61326.723984156968</c:v>
                </c:pt>
                <c:pt idx="322">
                  <c:v>61326.986312648711</c:v>
                </c:pt>
                <c:pt idx="323">
                  <c:v>61327.235160504264</c:v>
                </c:pt>
                <c:pt idx="324">
                  <c:v>61327.471220426472</c:v>
                </c:pt>
                <c:pt idx="325">
                  <c:v>61327.695149528168</c:v>
                </c:pt>
                <c:pt idx="326">
                  <c:v>61327.907571160249</c:v>
                </c:pt>
                <c:pt idx="327">
                  <c:v>61328.109076645953</c:v>
                </c:pt>
                <c:pt idx="328">
                  <c:v>61328.300226926054</c:v>
                </c:pt>
                <c:pt idx="329">
                  <c:v>61328.481554119608</c:v>
                </c:pt>
                <c:pt idx="330">
                  <c:v>61328.653563004547</c:v>
                </c:pt>
                <c:pt idx="331">
                  <c:v>61328.816732422223</c:v>
                </c:pt>
                <c:pt idx="332">
                  <c:v>61328.971516609861</c:v>
                </c:pt>
                <c:pt idx="333">
                  <c:v>61329.118346464566</c:v>
                </c:pt>
                <c:pt idx="334">
                  <c:v>61329.257630742402</c:v>
                </c:pt>
                <c:pt idx="335">
                  <c:v>61329.389757195931</c:v>
                </c:pt>
                <c:pt idx="336">
                  <c:v>61329.515093653274</c:v>
                </c:pt>
                <c:pt idx="337">
                  <c:v>61329.633989041773</c:v>
                </c:pt>
                <c:pt idx="338">
                  <c:v>61329.746774359097</c:v>
                </c:pt>
                <c:pt idx="339">
                  <c:v>61329.85376359443</c:v>
                </c:pt>
                <c:pt idx="340">
                  <c:v>61329.955254602355</c:v>
                </c:pt>
                <c:pt idx="341">
                  <c:v>61330.051529931865</c:v>
                </c:pt>
                <c:pt idx="342">
                  <c:v>61330.142857612758</c:v>
                </c:pt>
                <c:pt idx="343">
                  <c:v>61330.229491901664</c:v>
                </c:pt>
                <c:pt idx="344">
                  <c:v>61330.31167398973</c:v>
                </c:pt>
                <c:pt idx="345">
                  <c:v>61330.389632673949</c:v>
                </c:pt>
                <c:pt idx="346">
                  <c:v>61330.463584994024</c:v>
                </c:pt>
                <c:pt idx="347">
                  <c:v>61330.533736836478</c:v>
                </c:pt>
                <c:pt idx="348">
                  <c:v>61330.600283507752</c:v>
                </c:pt>
                <c:pt idx="349">
                  <c:v>61330.663410277855</c:v>
                </c:pt>
                <c:pt idx="350">
                  <c:v>61330.72329289608</c:v>
                </c:pt>
                <c:pt idx="351">
                  <c:v>61330.780098080228</c:v>
                </c:pt>
                <c:pt idx="352">
                  <c:v>61330.833983980687</c:v>
                </c:pt>
                <c:pt idx="353">
                  <c:v>61330.885100620682</c:v>
                </c:pt>
                <c:pt idx="354">
                  <c:v>61330.933590313893</c:v>
                </c:pt>
                <c:pt idx="355">
                  <c:v>61330.979588060618</c:v>
                </c:pt>
                <c:pt idx="356">
                  <c:v>61331.023221923584</c:v>
                </c:pt>
                <c:pt idx="357">
                  <c:v>61331.064613384449</c:v>
                </c:pt>
                <c:pt idx="358">
                  <c:v>61331.103877681984</c:v>
                </c:pt>
                <c:pt idx="359">
                  <c:v>61331.141124132875</c:v>
                </c:pt>
                <c:pt idx="360">
                  <c:v>61331.176456436035</c:v>
                </c:pt>
                <c:pt idx="361">
                  <c:v>61331.209972961318</c:v>
                </c:pt>
                <c:pt idx="362">
                  <c:v>61331.241767023334</c:v>
                </c:pt>
                <c:pt idx="363">
                  <c:v>61331.271927141257</c:v>
                </c:pt>
                <c:pt idx="364">
                  <c:v>61331.300537285235</c:v>
                </c:pt>
                <c:pt idx="365">
                  <c:v>61331.327677110174</c:v>
                </c:pt>
                <c:pt idx="366">
                  <c:v>61331.353422177475</c:v>
                </c:pt>
                <c:pt idx="367">
                  <c:v>61331.377844165414</c:v>
                </c:pt>
                <c:pt idx="368">
                  <c:v>61331.401011068672</c:v>
                </c:pt>
                <c:pt idx="369">
                  <c:v>61331.422987387654</c:v>
                </c:pt>
                <c:pt idx="370">
                  <c:v>61331.443834308033</c:v>
                </c:pt>
                <c:pt idx="371">
                  <c:v>61331.46360987112</c:v>
                </c:pt>
                <c:pt idx="372">
                  <c:v>61331.482369135432</c:v>
                </c:pt>
                <c:pt idx="373">
                  <c:v>61331.500164329984</c:v>
                </c:pt>
                <c:pt idx="374">
                  <c:v>61331.51704499968</c:v>
                </c:pt>
                <c:pt idx="375">
                  <c:v>61331.533058143286</c:v>
                </c:pt>
                <c:pt idx="376">
                  <c:v>61331.548248344239</c:v>
                </c:pt>
                <c:pt idx="377">
                  <c:v>61331.562657894799</c:v>
                </c:pt>
                <c:pt idx="378">
                  <c:v>61331.576326913768</c:v>
                </c:pt>
                <c:pt idx="379">
                  <c:v>61331.589293458201</c:v>
                </c:pt>
                <c:pt idx="380">
                  <c:v>61331.601593629355</c:v>
                </c:pt>
                <c:pt idx="381">
                  <c:v>61331.613261673207</c:v>
                </c:pt>
                <c:pt idx="382">
                  <c:v>61331.624330075778</c:v>
                </c:pt>
                <c:pt idx="383">
                  <c:v>61331.634829653602</c:v>
                </c:pt>
                <c:pt idx="384">
                  <c:v>61331.644789639511</c:v>
                </c:pt>
                <c:pt idx="385">
                  <c:v>61331.654237764014</c:v>
                </c:pt>
                <c:pt idx="386">
                  <c:v>61331.663200332514</c:v>
                </c:pt>
                <c:pt idx="387">
                  <c:v>61331.671702298539</c:v>
                </c:pt>
                <c:pt idx="388">
                  <c:v>61331.679767333233</c:v>
                </c:pt>
                <c:pt idx="389">
                  <c:v>61331.687417891226</c:v>
                </c:pt>
                <c:pt idx="390">
                  <c:v>61331.694675273189</c:v>
                </c:pt>
                <c:pt idx="391">
                  <c:v>61331.701559685105</c:v>
                </c:pt>
                <c:pt idx="392">
                  <c:v>61331.708090294553</c:v>
                </c:pt>
                <c:pt idx="393">
                  <c:v>61331.714285284055</c:v>
                </c:pt>
                <c:pt idx="394">
                  <c:v>61331.720161901707</c:v>
                </c:pt>
                <c:pt idx="395">
                  <c:v>61331.725736509194</c:v>
                </c:pt>
                <c:pt idx="396">
                  <c:v>61331.731024627348</c:v>
                </c:pt>
                <c:pt idx="397">
                  <c:v>61331.736040979362</c:v>
                </c:pt>
                <c:pt idx="398">
                  <c:v>61331.740799531784</c:v>
                </c:pt>
                <c:pt idx="399">
                  <c:v>61331.745313533393</c:v>
                </c:pt>
                <c:pt idx="400">
                  <c:v>61331.749595552086</c:v>
                </c:pt>
                <c:pt idx="401">
                  <c:v>61331.753657509893</c:v>
                </c:pt>
                <c:pt idx="402">
                  <c:v>61331.757510716132</c:v>
                </c:pt>
                <c:pt idx="403">
                  <c:v>61331.761165898926</c:v>
                </c:pt>
                <c:pt idx="404">
                  <c:v>61331.764633235056</c:v>
                </c:pt>
                <c:pt idx="405">
                  <c:v>61331.767922378313</c:v>
                </c:pt>
                <c:pt idx="406">
                  <c:v>61331.77104248634</c:v>
                </c:pt>
                <c:pt idx="407">
                  <c:v>61331.77400224618</c:v>
                </c:pt>
                <c:pt idx="408">
                  <c:v>61331.776809898409</c:v>
                </c:pt>
                <c:pt idx="409">
                  <c:v>61331.779473260125</c:v>
                </c:pt>
                <c:pt idx="410">
                  <c:v>61331.78199974668</c:v>
                </c:pt>
                <c:pt idx="411">
                  <c:v>61331.784396392337</c:v>
                </c:pt>
                <c:pt idx="412">
                  <c:v>61331.786669869864</c:v>
                </c:pt>
                <c:pt idx="413">
                  <c:v>61331.788826509095</c:v>
                </c:pt>
                <c:pt idx="414">
                  <c:v>61331.790872314574</c:v>
                </c:pt>
                <c:pt idx="415">
                  <c:v>61331.792812982247</c:v>
                </c:pt>
                <c:pt idx="416">
                  <c:v>61331.794653915342</c:v>
                </c:pt>
                <c:pt idx="417">
                  <c:v>61331.796400239407</c:v>
                </c:pt>
                <c:pt idx="418">
                  <c:v>61331.79805681658</c:v>
                </c:pt>
                <c:pt idx="419">
                  <c:v>61331.799628259119</c:v>
                </c:pt>
                <c:pt idx="420">
                  <c:v>61331.801118942247</c:v>
                </c:pt>
                <c:pt idx="421">
                  <c:v>61331.802533016344</c:v>
                </c:pt>
                <c:pt idx="422">
                  <c:v>61331.803874418496</c:v>
                </c:pt>
                <c:pt idx="423">
                  <c:v>61331.805146883446</c:v>
                </c:pt>
                <c:pt idx="424">
                  <c:v>61331.806353954009</c:v>
                </c:pt>
                <c:pt idx="425">
                  <c:v>61331.807498990922</c:v>
                </c:pt>
                <c:pt idx="426">
                  <c:v>61331.808585182218</c:v>
                </c:pt>
                <c:pt idx="427">
                  <c:v>61331.809615552076</c:v>
                </c:pt>
                <c:pt idx="428">
                  <c:v>61331.810592969268</c:v>
                </c:pt>
                <c:pt idx="429">
                  <c:v>61331.811520155134</c:v>
                </c:pt>
                <c:pt idx="430">
                  <c:v>61331.812399691153</c:v>
                </c:pt>
                <c:pt idx="431">
                  <c:v>61331.813234026144</c:v>
                </c:pt>
                <c:pt idx="432">
                  <c:v>61331.814025483072</c:v>
                </c:pt>
                <c:pt idx="433">
                  <c:v>61331.814776265521</c:v>
                </c:pt>
                <c:pt idx="434">
                  <c:v>61331.815488463835</c:v>
                </c:pt>
                <c:pt idx="435">
                  <c:v>61331.816164060918</c:v>
                </c:pt>
                <c:pt idx="436">
                  <c:v>61331.816804937778</c:v>
                </c:pt>
                <c:pt idx="437">
                  <c:v>61331.817412878758</c:v>
                </c:pt>
                <c:pt idx="438">
                  <c:v>61331.817989576492</c:v>
                </c:pt>
                <c:pt idx="439">
                  <c:v>61331.818536636631</c:v>
                </c:pt>
                <c:pt idx="440">
                  <c:v>61331.819055582302</c:v>
                </c:pt>
                <c:pt idx="441">
                  <c:v>61331.819547858366</c:v>
                </c:pt>
                <c:pt idx="442">
                  <c:v>61331.820014835423</c:v>
                </c:pt>
                <c:pt idx="443">
                  <c:v>61331.820457813643</c:v>
                </c:pt>
                <c:pt idx="444">
                  <c:v>61331.820878026367</c:v>
                </c:pt>
                <c:pt idx="445">
                  <c:v>61331.821276643554</c:v>
                </c:pt>
                <c:pt idx="446">
                  <c:v>61331.821654775042</c:v>
                </c:pt>
                <c:pt idx="447">
                  <c:v>61331.822013473633</c:v>
                </c:pt>
                <c:pt idx="448">
                  <c:v>61331.822353738018</c:v>
                </c:pt>
                <c:pt idx="449">
                  <c:v>61331.822676515563</c:v>
                </c:pt>
                <c:pt idx="450">
                  <c:v>61331.822982704958</c:v>
                </c:pt>
                <c:pt idx="451">
                  <c:v>61331.82327315869</c:v>
                </c:pt>
                <c:pt idx="452">
                  <c:v>61331.823548685454</c:v>
                </c:pt>
                <c:pt idx="453">
                  <c:v>61331.823810052367</c:v>
                </c:pt>
                <c:pt idx="454">
                  <c:v>61331.824057987134</c:v>
                </c:pt>
                <c:pt idx="455">
                  <c:v>61331.824293180063</c:v>
                </c:pt>
                <c:pt idx="456">
                  <c:v>61331.824516285975</c:v>
                </c:pt>
                <c:pt idx="457">
                  <c:v>61331.824727926054</c:v>
                </c:pt>
                <c:pt idx="458">
                  <c:v>61331.824928689544</c:v>
                </c:pt>
                <c:pt idx="459">
                  <c:v>61331.825119135414</c:v>
                </c:pt>
                <c:pt idx="460">
                  <c:v>61331.825299793905</c:v>
                </c:pt>
                <c:pt idx="461">
                  <c:v>61331.825471168013</c:v>
                </c:pt>
                <c:pt idx="462">
                  <c:v>61331.825633734872</c:v>
                </c:pt>
                <c:pt idx="463">
                  <c:v>61331.825787947113</c:v>
                </c:pt>
                <c:pt idx="464">
                  <c:v>61331.82593423409</c:v>
                </c:pt>
                <c:pt idx="465">
                  <c:v>61331.826073003103</c:v>
                </c:pt>
                <c:pt idx="466">
                  <c:v>61331.826204640507</c:v>
                </c:pt>
                <c:pt idx="467">
                  <c:v>61331.826329512813</c:v>
                </c:pt>
                <c:pt idx="468">
                  <c:v>61331.826447967695</c:v>
                </c:pt>
                <c:pt idx="469">
                  <c:v>61331.82656033495</c:v>
                </c:pt>
                <c:pt idx="470">
                  <c:v>61331.826666927438</c:v>
                </c:pt>
                <c:pt idx="471">
                  <c:v>61331.826768041938</c:v>
                </c:pt>
                <c:pt idx="472">
                  <c:v>61331.82686395997</c:v>
                </c:pt>
                <c:pt idx="473">
                  <c:v>61331.826954948592</c:v>
                </c:pt>
                <c:pt idx="474">
                  <c:v>61331.827041261131</c:v>
                </c:pt>
                <c:pt idx="475">
                  <c:v>61331.827123137904</c:v>
                </c:pt>
                <c:pt idx="476">
                  <c:v>61331.827200806874</c:v>
                </c:pt>
                <c:pt idx="477">
                  <c:v>61331.827274484291</c:v>
                </c:pt>
                <c:pt idx="478">
                  <c:v>61331.827344375277</c:v>
                </c:pt>
                <c:pt idx="479">
                  <c:v>61331.827410674436</c:v>
                </c:pt>
                <c:pt idx="480">
                  <c:v>61331.827473566351</c:v>
                </c:pt>
                <c:pt idx="481">
                  <c:v>61331.827533226133</c:v>
                </c:pt>
                <c:pt idx="482">
                  <c:v>61331.827589819884</c:v>
                </c:pt>
                <c:pt idx="483">
                  <c:v>61331.827643505174</c:v>
                </c:pt>
                <c:pt idx="484">
                  <c:v>61331.827694431471</c:v>
                </c:pt>
                <c:pt idx="485">
                  <c:v>61331.82774274057</c:v>
                </c:pt>
                <c:pt idx="486">
                  <c:v>61331.827788566974</c:v>
                </c:pt>
                <c:pt idx="487">
                  <c:v>61331.827832038267</c:v>
                </c:pt>
                <c:pt idx="488">
                  <c:v>61331.827873275492</c:v>
                </c:pt>
                <c:pt idx="489">
                  <c:v>61331.827912393455</c:v>
                </c:pt>
                <c:pt idx="490">
                  <c:v>61331.827949501072</c:v>
                </c:pt>
                <c:pt idx="491">
                  <c:v>61331.82798470166</c:v>
                </c:pt>
                <c:pt idx="492">
                  <c:v>61331.82801809322</c:v>
                </c:pt>
                <c:pt idx="493">
                  <c:v>61331.828049768723</c:v>
                </c:pt>
                <c:pt idx="494">
                  <c:v>61331.828079816361</c:v>
                </c:pt>
                <c:pt idx="495">
                  <c:v>61331.828108319794</c:v>
                </c:pt>
                <c:pt idx="496">
                  <c:v>61331.828135358381</c:v>
                </c:pt>
                <c:pt idx="497">
                  <c:v>61331.828161007405</c:v>
                </c:pt>
                <c:pt idx="498">
                  <c:v>61331.828185338272</c:v>
                </c:pt>
                <c:pt idx="499">
                  <c:v>61331.82820841873</c:v>
                </c:pt>
                <c:pt idx="500">
                  <c:v>61331.82823031304</c:v>
                </c:pt>
                <c:pt idx="501">
                  <c:v>61331.828251082159</c:v>
                </c:pt>
                <c:pt idx="502">
                  <c:v>61331.828270783917</c:v>
                </c:pt>
                <c:pt idx="503">
                  <c:v>61331.82828947316</c:v>
                </c:pt>
                <c:pt idx="504">
                  <c:v>61331.828307201926</c:v>
                </c:pt>
                <c:pt idx="505">
                  <c:v>61331.828324019581</c:v>
                </c:pt>
                <c:pt idx="506">
                  <c:v>61331.828339972941</c:v>
                </c:pt>
                <c:pt idx="507">
                  <c:v>61331.828355106431</c:v>
                </c:pt>
                <c:pt idx="508">
                  <c:v>61331.828369462179</c:v>
                </c:pt>
                <c:pt idx="509">
                  <c:v>61331.828383080159</c:v>
                </c:pt>
                <c:pt idx="510">
                  <c:v>61331.828395998287</c:v>
                </c:pt>
                <c:pt idx="511">
                  <c:v>61331.828408252528</c:v>
                </c:pt>
                <c:pt idx="512">
                  <c:v>61331.828419876998</c:v>
                </c:pt>
                <c:pt idx="513">
                  <c:v>61331.828430904061</c:v>
                </c:pt>
                <c:pt idx="514">
                  <c:v>61331.828441364421</c:v>
                </c:pt>
                <c:pt idx="515">
                  <c:v>61331.828451287205</c:v>
                </c:pt>
                <c:pt idx="516">
                  <c:v>61331.828460700039</c:v>
                </c:pt>
                <c:pt idx="517">
                  <c:v>61331.82846962913</c:v>
                </c:pt>
                <c:pt idx="518">
                  <c:v>61331.828478099342</c:v>
                </c:pt>
                <c:pt idx="519">
                  <c:v>61331.828486134247</c:v>
                </c:pt>
                <c:pt idx="520">
                  <c:v>61331.828493756228</c:v>
                </c:pt>
                <c:pt idx="521">
                  <c:v>61331.828500986499</c:v>
                </c:pt>
                <c:pt idx="522">
                  <c:v>61331.828507845195</c:v>
                </c:pt>
                <c:pt idx="523">
                  <c:v>61331.828514351408</c:v>
                </c:pt>
                <c:pt idx="524">
                  <c:v>61331.828520523253</c:v>
                </c:pt>
                <c:pt idx="525">
                  <c:v>61331.828526377918</c:v>
                </c:pt>
                <c:pt idx="526">
                  <c:v>61331.8285319317</c:v>
                </c:pt>
                <c:pt idx="527">
                  <c:v>61331.828537200061</c:v>
                </c:pt>
                <c:pt idx="528">
                  <c:v>61331.828542197669</c:v>
                </c:pt>
                <c:pt idx="529">
                  <c:v>61331.828546938443</c:v>
                </c:pt>
                <c:pt idx="530">
                  <c:v>61331.828551435581</c:v>
                </c:pt>
                <c:pt idx="531">
                  <c:v>61331.828555701599</c:v>
                </c:pt>
                <c:pt idx="532">
                  <c:v>61331.828559748377</c:v>
                </c:pt>
                <c:pt idx="533">
                  <c:v>61331.828563587187</c:v>
                </c:pt>
                <c:pt idx="534">
                  <c:v>61331.828567228709</c:v>
                </c:pt>
                <c:pt idx="535">
                  <c:v>61331.828570683087</c:v>
                </c:pt>
                <c:pt idx="536">
                  <c:v>61331.828573959938</c:v>
                </c:pt>
                <c:pt idx="537">
                  <c:v>61331.828577068387</c:v>
                </c:pt>
                <c:pt idx="538">
                  <c:v>61331.828580017085</c:v>
                </c:pt>
                <c:pt idx="539">
                  <c:v>61331.828582814247</c:v>
                </c:pt>
                <c:pt idx="540">
                  <c:v>61331.828585467658</c:v>
                </c:pt>
                <c:pt idx="541">
                  <c:v>61331.828587984703</c:v>
                </c:pt>
                <c:pt idx="542">
                  <c:v>61331.828590372395</c:v>
                </c:pt>
                <c:pt idx="543">
                  <c:v>61331.828592637379</c:v>
                </c:pt>
                <c:pt idx="544">
                  <c:v>61331.828594785962</c:v>
                </c:pt>
                <c:pt idx="545">
                  <c:v>61331.828596824125</c:v>
                </c:pt>
                <c:pt idx="546">
                  <c:v>61331.828598757544</c:v>
                </c:pt>
                <c:pt idx="547">
                  <c:v>61331.828600591594</c:v>
                </c:pt>
                <c:pt idx="548">
                  <c:v>61331.828602331392</c:v>
                </c:pt>
                <c:pt idx="549">
                  <c:v>61331.828603981776</c:v>
                </c:pt>
                <c:pt idx="550">
                  <c:v>61331.828605547344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3-5E4A-AEFC-C641371069AE}"/>
            </c:ext>
          </c:extLst>
        </c:ser>
        <c:ser>
          <c:idx val="0"/>
          <c:order val="4"/>
          <c:tx>
            <c:strRef>
              <c:f>Sheet1!$E$25</c:f>
              <c:strCache>
                <c:ptCount val="1"/>
                <c:pt idx="0">
                  <c:v>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Sheet1!$E$322:$E$380</c:f>
              <c:numCache>
                <c:formatCode>General</c:formatCode>
                <c:ptCount val="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E-C54E-9795-DD22197E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661968"/>
        <c:axId val="266790976"/>
      </c:lineChart>
      <c:catAx>
        <c:axId val="2646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90976"/>
        <c:crosses val="autoZero"/>
        <c:auto val="1"/>
        <c:lblAlgn val="ctr"/>
        <c:lblOffset val="100"/>
        <c:noMultiLvlLbl val="0"/>
      </c:catAx>
      <c:valAx>
        <c:axId val="2667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Sheet1!$B$26:$B$403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Sheet1!$C$26:$C$403</c:f>
              <c:numCache>
                <c:formatCode>General</c:formatCode>
                <c:ptCount val="378"/>
                <c:pt idx="0">
                  <c:v>0.83989999999999998</c:v>
                </c:pt>
                <c:pt idx="1">
                  <c:v>0.92387560171428562</c:v>
                </c:pt>
                <c:pt idx="2">
                  <c:v>1.0162472911899076</c:v>
                </c:pt>
                <c:pt idx="3">
                  <c:v>1.1178545230950903</c:v>
                </c:pt>
                <c:pt idx="4">
                  <c:v>1.2296206807097063</c:v>
                </c:pt>
                <c:pt idx="5">
                  <c:v>1.352561466797404</c:v>
                </c:pt>
                <c:pt idx="6">
                  <c:v>1.4877941333022875</c:v>
                </c:pt>
                <c:pt idx="7">
                  <c:v>1.636547633712957</c:v>
                </c:pt>
                <c:pt idx="8">
                  <c:v>1.8001737903142132</c:v>
                </c:pt>
                <c:pt idx="9">
                  <c:v>1.9801595777607177</c:v>
                </c:pt>
                <c:pt idx="10">
                  <c:v>2.1781406345407697</c:v>
                </c:pt>
                <c:pt idx="11">
                  <c:v>2.3959161250437915</c:v>
                </c:pt>
                <c:pt idx="12">
                  <c:v>2.6354650872029071</c:v>
                </c:pt>
                <c:pt idx="13">
                  <c:v>2.898964414164948</c:v>
                </c:pt>
                <c:pt idx="14">
                  <c:v>3.1888086332661238</c:v>
                </c:pt>
                <c:pt idx="15">
                  <c:v>3.5076316618962835</c:v>
                </c:pt>
                <c:pt idx="16">
                  <c:v>3.8583307377653266</c:v>
                </c:pt>
                <c:pt idx="17">
                  <c:v>4.2440927408035147</c:v>
                </c:pt>
                <c:pt idx="18">
                  <c:v>4.6684231456108698</c:v>
                </c:pt>
                <c:pt idx="19">
                  <c:v>5.135177867214674</c:v>
                </c:pt>
                <c:pt idx="20">
                  <c:v>5.64859828911273</c:v>
                </c:pt>
                <c:pt idx="21">
                  <c:v>6.2133497914090086</c:v>
                </c:pt>
                <c:pt idx="22">
                  <c:v>6.8345641285462939</c:v>
                </c:pt>
                <c:pt idx="23">
                  <c:v>7.5178860409914146</c:v>
                </c:pt>
                <c:pt idx="24">
                  <c:v>8.2695245235445203</c:v>
                </c:pt>
                <c:pt idx="25">
                  <c:v>9.0963092150668974</c:v>
                </c:pt>
                <c:pt idx="26">
                  <c:v>10.005752420727706</c:v>
                </c:pt>
                <c:pt idx="27">
                  <c:v>11.006117328770891</c:v>
                </c:pt>
                <c:pt idx="28">
                  <c:v>12.106493039751612</c:v>
                </c:pt>
                <c:pt idx="29">
                  <c:v>13.316877087682476</c:v>
                </c:pt>
                <c:pt idx="30">
                  <c:v>14.648266200107347</c:v>
                </c:pt>
                <c:pt idx="31">
                  <c:v>16.112756118380048</c:v>
                </c:pt>
                <c:pt idx="32">
                  <c:v>17.723651381019344</c:v>
                </c:pt>
                <c:pt idx="33">
                  <c:v>19.495586062654709</c:v>
                </c:pt>
                <c:pt idx="34">
                  <c:v>21.444656559551252</c:v>
                </c:pt>
                <c:pt idx="35">
                  <c:v>23.588567620862374</c:v>
                </c:pt>
                <c:pt idx="36">
                  <c:v>25.94679294353984</c:v>
                </c:pt>
                <c:pt idx="37">
                  <c:v>28.540751779254869</c:v>
                </c:pt>
                <c:pt idx="38">
                  <c:v>31.394003144865337</c:v>
                </c:pt>
                <c:pt idx="39">
                  <c:v>34.532459385119935</c:v>
                </c:pt>
                <c:pt idx="40">
                  <c:v>37.9846210087454</c:v>
                </c:pt>
                <c:pt idx="41">
                  <c:v>41.781834908261224</c:v>
                </c:pt>
                <c:pt idx="42">
                  <c:v>45.95857828137666</c:v>
                </c:pt>
                <c:pt idx="43">
                  <c:v>50.552770799351862</c:v>
                </c:pt>
                <c:pt idx="44">
                  <c:v>55.60611781709698</c:v>
                </c:pt>
                <c:pt idx="45">
                  <c:v>61.16448769304111</c:v>
                </c:pt>
                <c:pt idx="46">
                  <c:v>67.278326586089818</c:v>
                </c:pt>
                <c:pt idx="47">
                  <c:v>74.003114424637985</c:v>
                </c:pt>
                <c:pt idx="48">
                  <c:v>81.399866101122512</c:v>
                </c:pt>
                <c:pt idx="49">
                  <c:v>89.535682337679773</c:v>
                </c:pt>
                <c:pt idx="50">
                  <c:v>98.484355096993383</c:v>
                </c:pt>
                <c:pt idx="51">
                  <c:v>108.32703288044748</c:v>
                </c:pt>
                <c:pt idx="52">
                  <c:v>119.15295176649295</c:v>
                </c:pt>
                <c:pt idx="53">
                  <c:v>131.06023859912497</c:v>
                </c:pt>
                <c:pt idx="54">
                  <c:v>144.15679334316403</c:v>
                </c:pt>
                <c:pt idx="55">
                  <c:v>158.56125828338486</c:v>
                </c:pt>
                <c:pt idx="56">
                  <c:v>174.40408246232448</c:v>
                </c:pt>
                <c:pt idx="57">
                  <c:v>191.82869053078292</c:v>
                </c:pt>
                <c:pt idx="58">
                  <c:v>210.99276602959338</c:v>
                </c:pt>
                <c:pt idx="59">
                  <c:v>232.069660035129</c:v>
                </c:pt>
                <c:pt idx="60">
                  <c:v>255.24993708803333</c:v>
                </c:pt>
                <c:pt idx="61">
                  <c:v>280.74307138835798</c:v>
                </c:pt>
                <c:pt idx="62">
                  <c:v>308.77930738379149</c:v>
                </c:pt>
                <c:pt idx="63">
                  <c:v>339.61170010348502</c:v>
                </c:pt>
                <c:pt idx="64">
                  <c:v>373.5183518997826</c:v>
                </c:pt>
                <c:pt idx="65">
                  <c:v>410.80486365443642</c:v>
                </c:pt>
                <c:pt idx="66">
                  <c:v>451.80701998357995</c:v>
                </c:pt>
                <c:pt idx="67">
                  <c:v>496.89372953377591</c:v>
                </c:pt>
                <c:pt idx="68">
                  <c:v>546.47024309419453</c:v>
                </c:pt>
                <c:pt idx="69">
                  <c:v>600.98167394846689</c:v>
                </c:pt>
                <c:pt idx="70">
                  <c:v>660.91684664091224</c:v>
                </c:pt>
                <c:pt idx="71">
                  <c:v>726.81250211739336</c:v>
                </c:pt>
                <c:pt idx="72">
                  <c:v>799.25788899634244</c:v>
                </c:pt>
                <c:pt idx="73">
                  <c:v>878.89977249793299</c:v>
                </c:pt>
                <c:pt idx="74">
                  <c:v>966.44789426667592</c:v>
                </c:pt>
                <c:pt idx="75">
                  <c:v>1062.6809179108043</c:v>
                </c:pt>
                <c:pt idx="76">
                  <c:v>1168.4528964822484</c:v>
                </c:pt>
                <c:pt idx="77">
                  <c:v>1284.7002992480755</c:v>
                </c:pt>
                <c:pt idx="78">
                  <c:v>1412.4496358514646</c:v>
                </c:pt>
                <c:pt idx="79">
                  <c:v>1552.8257161962872</c:v>
                </c:pt>
                <c:pt idx="80">
                  <c:v>1707.0605839532834</c:v>
                </c:pt>
                <c:pt idx="81">
                  <c:v>1876.5031602819124</c:v>
                </c:pt>
                <c:pt idx="82">
                  <c:v>2062.6296319533762</c:v>
                </c:pt>
                <c:pt idx="83">
                  <c:v>2267.0546142622898</c:v>
                </c:pt>
                <c:pt idx="84">
                  <c:v>2491.5431135866233</c:v>
                </c:pt>
                <c:pt idx="85">
                  <c:v>2738.0233067934769</c:v>
                </c:pt>
                <c:pt idx="86">
                  <c:v>3008.6001444146132</c:v>
                </c:pt>
                <c:pt idx="87">
                  <c:v>3305.5697710708714</c:v>
                </c:pt>
                <c:pt idx="88">
                  <c:v>3631.4347393573817</c:v>
                </c:pt>
                <c:pt idx="89">
                  <c:v>3988.9199715603595</c:v>
                </c:pt>
                <c:pt idx="90">
                  <c:v>4380.9893963019076</c:v>
                </c:pt>
                <c:pt idx="91">
                  <c:v>4810.8631535297636</c:v>
                </c:pt>
                <c:pt idx="92">
                  <c:v>5282.0352200989</c:v>
                </c:pt>
                <c:pt idx="93">
                  <c:v>5798.291258337581</c:v>
                </c:pt>
                <c:pt idx="94">
                  <c:v>6363.726430163817</c:v>
                </c:pt>
                <c:pt idx="95">
                  <c:v>6982.7628481628999</c:v>
                </c:pt>
                <c:pt idx="96">
                  <c:v>7660.1662511711675</c:v>
                </c:pt>
                <c:pt idx="97">
                  <c:v>8401.0613939928062</c:v>
                </c:pt>
                <c:pt idx="98">
                  <c:v>9210.9455276948793</c:v>
                </c:pt>
                <c:pt idx="99">
                  <c:v>10095.69921753083</c:v>
                </c:pt>
                <c:pt idx="100">
                  <c:v>11061.593599417596</c:v>
                </c:pt>
                <c:pt idx="101">
                  <c:v>12115.293013177345</c:v>
                </c:pt>
                <c:pt idx="102">
                  <c:v>13263.851772538012</c:v>
                </c:pt>
                <c:pt idx="103">
                  <c:v>14514.703640553656</c:v>
                </c:pt>
                <c:pt idx="104">
                  <c:v>15875.642378771439</c:v>
                </c:pt>
                <c:pt idx="105">
                  <c:v>17354.791535481418</c:v>
                </c:pt>
                <c:pt idx="106">
                  <c:v>18960.561441875157</c:v>
                </c:pt>
                <c:pt idx="107">
                  <c:v>20701.591207440935</c:v>
                </c:pt>
                <c:pt idx="108">
                  <c:v>22586.673363963942</c:v>
                </c:pt>
                <c:pt idx="109">
                  <c:v>24624.658722135613</c:v>
                </c:pt>
                <c:pt idx="110">
                  <c:v>26824.339001963286</c:v>
                </c:pt>
                <c:pt idx="111">
                  <c:v>29194.304908843504</c:v>
                </c:pt>
                <c:pt idx="112">
                  <c:v>31742.777586840664</c:v>
                </c:pt>
                <c:pt idx="113">
                  <c:v>34477.411828447766</c:v>
                </c:pt>
                <c:pt idx="114">
                  <c:v>37405.070096509378</c:v>
                </c:pt>
                <c:pt idx="115">
                  <c:v>40531.567358124288</c:v>
                </c:pt>
                <c:pt idx="116">
                  <c:v>43861.387975278078</c:v>
                </c:pt>
                <c:pt idx="117">
                  <c:v>47397.377463828794</c:v>
                </c:pt>
                <c:pt idx="118">
                  <c:v>51140.413823189461</c:v>
                </c:pt>
                <c:pt idx="119">
                  <c:v>55089.065327892058</c:v>
                </c:pt>
                <c:pt idx="120">
                  <c:v>59239.244097008341</c:v>
                </c:pt>
                <c:pt idx="121">
                  <c:v>63583.867311438764</c:v>
                </c:pt>
                <c:pt idx="122">
                  <c:v>68112.540475331713</c:v>
                </c:pt>
                <c:pt idx="123">
                  <c:v>72811.279407520022</c:v>
                </c:pt>
                <c:pt idx="124">
                  <c:v>77662.289446249735</c:v>
                </c:pt>
                <c:pt idx="125">
                  <c:v>82643.82136689678</c:v>
                </c:pt>
                <c:pt idx="126">
                  <c:v>87730.123449656297</c:v>
                </c:pt>
                <c:pt idx="127">
                  <c:v>92891.507718566441</c:v>
                </c:pt>
                <c:pt idx="128">
                  <c:v>98094.545397399852</c:v>
                </c:pt>
                <c:pt idx="129">
                  <c:v>103302.40199721325</c:v>
                </c:pt>
                <c:pt idx="130">
                  <c:v>108475.31622588684</c:v>
                </c:pt>
                <c:pt idx="131">
                  <c:v>113571.21934081221</c:v>
                </c:pt>
                <c:pt idx="132">
                  <c:v>118546.48310005893</c:v>
                </c:pt>
                <c:pt idx="133">
                  <c:v>123356.7757348525</c:v>
                </c:pt>
                <c:pt idx="134">
                  <c:v>127957.99712946863</c:v>
                </c:pt>
                <c:pt idx="135">
                  <c:v>132307.25746864406</c:v>
                </c:pt>
                <c:pt idx="136">
                  <c:v>136363.85876314325</c:v>
                </c:pt>
                <c:pt idx="137">
                  <c:v>140090.23649961367</c:v>
                </c:pt>
                <c:pt idx="138">
                  <c:v>143452.81953633859</c:v>
                </c:pt>
                <c:pt idx="139">
                  <c:v>146422.77031882777</c:v>
                </c:pt>
                <c:pt idx="140">
                  <c:v>148976.57421783841</c:v>
                </c:pt>
                <c:pt idx="141">
                  <c:v>151096.4556915781</c:v>
                </c:pt>
                <c:pt idx="142">
                  <c:v>152770.60921155705</c:v>
                </c:pt>
                <c:pt idx="143">
                  <c:v>153993.24352180431</c:v>
                </c:pt>
                <c:pt idx="144">
                  <c:v>154764.4478884658</c:v>
                </c:pt>
                <c:pt idx="145">
                  <c:v>155089.89773138356</c:v>
                </c:pt>
                <c:pt idx="146">
                  <c:v>154980.42381412949</c:v>
                </c:pt>
                <c:pt idx="147">
                  <c:v>154451.47366751311</c:v>
                </c:pt>
                <c:pt idx="148">
                  <c:v>153522.49606293542</c:v>
                </c:pt>
                <c:pt idx="149">
                  <c:v>152216.27929962738</c:v>
                </c:pt>
                <c:pt idx="150">
                  <c:v>150558.27216459037</c:v>
                </c:pt>
                <c:pt idx="151">
                  <c:v>148575.91311473324</c:v>
                </c:pt>
                <c:pt idx="152">
                  <c:v>146297.98900521599</c:v>
                </c:pt>
                <c:pt idx="153">
                  <c:v>143754.04001485722</c:v>
                </c:pt>
                <c:pt idx="154">
                  <c:v>140973.82270502116</c:v>
                </c:pt>
                <c:pt idx="155">
                  <c:v>137986.83871192377</c:v>
                </c:pt>
                <c:pt idx="156">
                  <c:v>134821.9326371213</c:v>
                </c:pt>
                <c:pt idx="157">
                  <c:v>131506.95939850004</c:v>
                </c:pt>
                <c:pt idx="158">
                  <c:v>128068.51868650106</c:v>
                </c:pt>
                <c:pt idx="159">
                  <c:v>124531.75222750109</c:v>
                </c:pt>
                <c:pt idx="160">
                  <c:v>120920.19823414985</c:v>
                </c:pt>
                <c:pt idx="161">
                  <c:v>117255.69663987194</c:v>
                </c:pt>
                <c:pt idx="162">
                  <c:v>113558.33837766059</c:v>
                </c:pt>
                <c:pt idx="163">
                  <c:v>109846.45197574975</c:v>
                </c:pt>
                <c:pt idx="164">
                  <c:v>106136.62101441734</c:v>
                </c:pt>
                <c:pt idx="165">
                  <c:v>102443.72643903361</c:v>
                </c:pt>
                <c:pt idx="166">
                  <c:v>98781.008287127464</c:v>
                </c:pt>
                <c:pt idx="167">
                  <c:v>95160.142007484174</c:v>
                </c:pt>
                <c:pt idx="168">
                  <c:v>91591.32518544294</c:v>
                </c:pt>
                <c:pt idx="169">
                  <c:v>88083.371110171807</c:v>
                </c:pt>
                <c:pt idx="170">
                  <c:v>84643.806205822882</c:v>
                </c:pt>
                <c:pt idx="171">
                  <c:v>81278.968885918803</c:v>
                </c:pt>
                <c:pt idx="172">
                  <c:v>77994.107871953529</c:v>
                </c:pt>
                <c:pt idx="173">
                  <c:v>74793.478440407154</c:v>
                </c:pt>
                <c:pt idx="174">
                  <c:v>71680.43542783476</c:v>
                </c:pt>
                <c:pt idx="175">
                  <c:v>68657.522134256578</c:v>
                </c:pt>
                <c:pt idx="176">
                  <c:v>65726.554524994892</c:v>
                </c:pt>
                <c:pt idx="177">
                  <c:v>62888.700345369005</c:v>
                </c:pt>
                <c:pt idx="178">
                  <c:v>60144.552936561988</c:v>
                </c:pt>
                <c:pt idx="179">
                  <c:v>57494.199679770085</c:v>
                </c:pt>
                <c:pt idx="180">
                  <c:v>54937.285104451134</c:v>
                </c:pt>
                <c:pt idx="181">
                  <c:v>52473.068779738387</c:v>
                </c:pt>
                <c:pt idx="182">
                  <c:v>50100.478170068098</c:v>
                </c:pt>
                <c:pt idx="183">
                  <c:v>47818.15668049486</c:v>
                </c:pt>
                <c:pt idx="184">
                  <c:v>45624.507147277451</c:v>
                </c:pt>
                <c:pt idx="185">
                  <c:v>43517.731047897694</c:v>
                </c:pt>
                <c:pt idx="186">
                  <c:v>41495.863714098348</c:v>
                </c:pt>
                <c:pt idx="187">
                  <c:v>39556.805833789324</c:v>
                </c:pt>
                <c:pt idx="188">
                  <c:v>37698.351524438527</c:v>
                </c:pt>
                <c:pt idx="189">
                  <c:v>35918.213253205977</c:v>
                </c:pt>
                <c:pt idx="190">
                  <c:v>34214.043868719833</c:v>
                </c:pt>
                <c:pt idx="191">
                  <c:v>32583.455996937177</c:v>
                </c:pt>
                <c:pt idx="192">
                  <c:v>31024.039039708077</c:v>
                </c:pt>
                <c:pt idx="193">
                  <c:v>29533.374000042983</c:v>
                </c:pt>
                <c:pt idx="194">
                  <c:v>28109.046343120619</c:v>
                </c:pt>
                <c:pt idx="195">
                  <c:v>26748.657087111369</c:v>
                </c:pt>
                <c:pt idx="196">
                  <c:v>25449.832303190506</c:v>
                </c:pt>
                <c:pt idx="197">
                  <c:v>24210.231189868544</c:v>
                </c:pt>
                <c:pt idx="198">
                  <c:v>23027.552873108649</c:v>
                </c:pt>
                <c:pt idx="199">
                  <c:v>21899.542070726078</c:v>
                </c:pt>
                <c:pt idx="200">
                  <c:v>20823.99374732939</c:v>
                </c:pt>
                <c:pt idx="201">
                  <c:v>19798.756874597741</c:v>
                </c:pt>
                <c:pt idx="202">
                  <c:v>18821.737401002352</c:v>
                </c:pt>
                <c:pt idx="203">
                  <c:v>17890.900525166362</c:v>
                </c:pt>
                <c:pt idx="204">
                  <c:v>17004.272357897236</c:v>
                </c:pt>
                <c:pt idx="205">
                  <c:v>16159.941049492632</c:v>
                </c:pt>
                <c:pt idx="206">
                  <c:v>15356.057451181194</c:v>
                </c:pt>
                <c:pt idx="207">
                  <c:v>14590.83537247716</c:v>
                </c:pt>
                <c:pt idx="208">
                  <c:v>13862.551489763144</c:v>
                </c:pt>
                <c:pt idx="209">
                  <c:v>13169.544955528567</c:v>
                </c:pt>
                <c:pt idx="210">
                  <c:v>12510.216752342347</c:v>
                </c:pt>
                <c:pt idx="211">
                  <c:v>11883.028830787669</c:v>
                </c:pt>
                <c:pt idx="212">
                  <c:v>11286.503066196281</c:v>
                </c:pt>
                <c:pt idx="213">
                  <c:v>10719.220065052672</c:v>
                </c:pt>
                <c:pt idx="214">
                  <c:v>10179.817848360148</c:v>
                </c:pt>
                <c:pt idx="215">
                  <c:v>9666.9904360381988</c:v>
                </c:pt>
                <c:pt idx="216">
                  <c:v>9179.4863535227851</c:v>
                </c:pt>
                <c:pt idx="217">
                  <c:v>8716.1070791395396</c:v>
                </c:pt>
                <c:pt idx="218">
                  <c:v>8275.7054484875425</c:v>
                </c:pt>
                <c:pt idx="219">
                  <c:v>7857.1840299835712</c:v>
                </c:pt>
                <c:pt idx="220">
                  <c:v>7459.4934838506606</c:v>
                </c:pt>
                <c:pt idx="221">
                  <c:v>7081.6309151694695</c:v>
                </c:pt>
                <c:pt idx="222">
                  <c:v>6722.6382301269832</c:v>
                </c:pt>
                <c:pt idx="223">
                  <c:v>6381.6005032769281</c:v>
                </c:pt>
                <c:pt idx="224">
                  <c:v>6057.6443624537269</c:v>
                </c:pt>
                <c:pt idx="225">
                  <c:v>5749.9363969422548</c:v>
                </c:pt>
                <c:pt idx="226">
                  <c:v>5457.6815935856403</c:v>
                </c:pt>
                <c:pt idx="227">
                  <c:v>5180.1218047007796</c:v>
                </c:pt>
                <c:pt idx="228">
                  <c:v>4916.5342509550246</c:v>
                </c:pt>
                <c:pt idx="229">
                  <c:v>4666.2300617277115</c:v>
                </c:pt>
                <c:pt idx="230">
                  <c:v>4428.5528549277287</c:v>
                </c:pt>
                <c:pt idx="231">
                  <c:v>4202.8773577550301</c:v>
                </c:pt>
                <c:pt idx="232">
                  <c:v>3988.6080694724983</c:v>
                </c:pt>
                <c:pt idx="233">
                  <c:v>3785.1779668881368</c:v>
                </c:pt>
                <c:pt idx="234">
                  <c:v>3592.0472529302983</c:v>
                </c:pt>
                <c:pt idx="235">
                  <c:v>3408.702148425054</c:v>
                </c:pt>
                <c:pt idx="236">
                  <c:v>3234.6537269500391</c:v>
                </c:pt>
                <c:pt idx="237">
                  <c:v>3069.4367924388225</c:v>
                </c:pt>
                <c:pt idx="238">
                  <c:v>2912.6087990400706</c:v>
                </c:pt>
                <c:pt idx="239">
                  <c:v>2763.7488125930231</c:v>
                </c:pt>
                <c:pt idx="240">
                  <c:v>2622.456512961895</c:v>
                </c:pt>
                <c:pt idx="241">
                  <c:v>2488.3512363739433</c:v>
                </c:pt>
                <c:pt idx="242">
                  <c:v>2361.0710568265449</c:v>
                </c:pt>
                <c:pt idx="243">
                  <c:v>2240.2719055654898</c:v>
                </c:pt>
                <c:pt idx="244">
                  <c:v>2125.6267275877472</c:v>
                </c:pt>
                <c:pt idx="245">
                  <c:v>2016.8246740854343</c:v>
                </c:pt>
                <c:pt idx="246">
                  <c:v>1913.5703297219907</c:v>
                </c:pt>
                <c:pt idx="247">
                  <c:v>1815.5829736151995</c:v>
                </c:pt>
                <c:pt idx="248">
                  <c:v>1722.5958728934493</c:v>
                </c:pt>
                <c:pt idx="249">
                  <c:v>1634.3556076903385</c:v>
                </c:pt>
                <c:pt idx="250">
                  <c:v>1550.621426447409</c:v>
                </c:pt>
                <c:pt idx="251">
                  <c:v>1471.1646304045539</c:v>
                </c:pt>
                <c:pt idx="252">
                  <c:v>1395.7679861717008</c:v>
                </c:pt>
                <c:pt idx="253">
                  <c:v>1324.2251652930267</c:v>
                </c:pt>
                <c:pt idx="254">
                  <c:v>1256.3402097355943</c:v>
                </c:pt>
                <c:pt idx="255">
                  <c:v>1191.9270222573998</c:v>
                </c:pt>
                <c:pt idx="256">
                  <c:v>1130.808880634876</c:v>
                </c:pt>
                <c:pt idx="257">
                  <c:v>1072.8179747565273</c:v>
                </c:pt>
                <c:pt idx="258">
                  <c:v>1017.7949656171922</c:v>
                </c:pt>
                <c:pt idx="259">
                  <c:v>965.58856527613762</c:v>
                </c:pt>
                <c:pt idx="260">
                  <c:v>916.05513687149755</c:v>
                </c:pt>
                <c:pt idx="261">
                  <c:v>869.05831381325606</c:v>
                </c:pt>
                <c:pt idx="262">
                  <c:v>824.46863730681503</c:v>
                </c:pt>
                <c:pt idx="263">
                  <c:v>782.16321138902447</c:v>
                </c:pt>
                <c:pt idx="264">
                  <c:v>742.0253746882214</c:v>
                </c:pt>
                <c:pt idx="265">
                  <c:v>703.94438814920534</c:v>
                </c:pt>
                <c:pt idx="266">
                  <c:v>667.81513799305617</c:v>
                </c:pt>
                <c:pt idx="267">
                  <c:v>633.53785321019609</c:v>
                </c:pt>
                <c:pt idx="268">
                  <c:v>601.01783691302251</c:v>
                </c:pt>
                <c:pt idx="269">
                  <c:v>570.16521090174581</c:v>
                </c:pt>
                <c:pt idx="270">
                  <c:v>540.89467282369731</c:v>
                </c:pt>
                <c:pt idx="271">
                  <c:v>513.12526533229209</c:v>
                </c:pt>
                <c:pt idx="272">
                  <c:v>486.78015667701385</c:v>
                </c:pt>
                <c:pt idx="273">
                  <c:v>461.78643218020659</c:v>
                </c:pt>
                <c:pt idx="274">
                  <c:v>438.07489608010428</c:v>
                </c:pt>
                <c:pt idx="275">
                  <c:v>415.57988324238852</c:v>
                </c:pt>
                <c:pt idx="276">
                  <c:v>394.23908026464159</c:v>
                </c:pt>
                <c:pt idx="277">
                  <c:v>373.9933555193515</c:v>
                </c:pt>
                <c:pt idx="278">
                  <c:v>354.78659770163796</c:v>
                </c:pt>
                <c:pt idx="279">
                  <c:v>336.56556246760886</c:v>
                </c:pt>
                <c:pt idx="280">
                  <c:v>319.27972676823958</c:v>
                </c:pt>
                <c:pt idx="281">
                  <c:v>302.88115050190288</c:v>
                </c:pt>
                <c:pt idx="282">
                  <c:v>287.3243451261834</c:v>
                </c:pt>
                <c:pt idx="283">
                  <c:v>272.56614888640348</c:v>
                </c:pt>
                <c:pt idx="284">
                  <c:v>258.56560833438334</c:v>
                </c:pt>
                <c:pt idx="285">
                  <c:v>245.28386582638015</c:v>
                </c:pt>
                <c:pt idx="286">
                  <c:v>232.68405270391395</c:v>
                </c:pt>
                <c:pt idx="287">
                  <c:v>220.73118787531587</c:v>
                </c:pt>
                <c:pt idx="288">
                  <c:v>209.39208152934538</c:v>
                </c:pt>
                <c:pt idx="289">
                  <c:v>198.63524372513936</c:v>
                </c:pt>
                <c:pt idx="290">
                  <c:v>188.43079761509699</c:v>
                </c:pt>
                <c:pt idx="291">
                  <c:v>178.75039706909172</c:v>
                </c:pt>
                <c:pt idx="292">
                  <c:v>169.56714847965517</c:v>
                </c:pt>
                <c:pt idx="293">
                  <c:v>160.85553653851807</c:v>
                </c:pt>
                <c:pt idx="294">
                  <c:v>152.59135378513997</c:v>
                </c:pt>
                <c:pt idx="295">
                  <c:v>144.7516337376326</c:v>
                </c:pt>
                <c:pt idx="296">
                  <c:v>137.31458742579878</c:v>
                </c:pt>
                <c:pt idx="297">
                  <c:v>130.25954315489136</c:v>
                </c:pt>
                <c:pt idx="298">
                  <c:v>123.56688933715957</c:v>
                </c:pt>
                <c:pt idx="299">
                  <c:v>117.21802023631312</c:v>
                </c:pt>
                <c:pt idx="300">
                  <c:v>111.19528447771482</c:v>
                </c:pt>
                <c:pt idx="301">
                  <c:v>105.48193618442464</c:v>
                </c:pt>
                <c:pt idx="302">
                  <c:v>100.06208860618116</c:v>
                </c:pt>
                <c:pt idx="303">
                  <c:v>94.920670115033246</c:v>
                </c:pt>
                <c:pt idx="304">
                  <c:v>90.04338244764169</c:v>
                </c:pt>
                <c:pt idx="305">
                  <c:v>85.416661080271936</c:v>
                </c:pt>
                <c:pt idx="306">
                  <c:v>81.027637628208083</c:v>
                </c:pt>
                <c:pt idx="307">
                  <c:v>76.864104166749215</c:v>
                </c:pt>
                <c:pt idx="308">
                  <c:v>72.914479376113931</c:v>
                </c:pt>
                <c:pt idx="309">
                  <c:v>69.167776417490629</c:v>
                </c:pt>
                <c:pt idx="310">
                  <c:v>65.613572452140943</c:v>
                </c:pt>
                <c:pt idx="311">
                  <c:v>62.241979719903604</c:v>
                </c:pt>
                <c:pt idx="312">
                  <c:v>59.043618097666055</c:v>
                </c:pt>
                <c:pt idx="313">
                  <c:v>56.009589062382709</c:v>
                </c:pt>
                <c:pt idx="314">
                  <c:v>53.13145098703081</c:v>
                </c:pt>
                <c:pt idx="315">
                  <c:v>50.401195701517615</c:v>
                </c:pt>
                <c:pt idx="316">
                  <c:v>47.81122625399496</c:v>
                </c:pt>
                <c:pt idx="317">
                  <c:v>45.354335811307728</c:v>
                </c:pt>
                <c:pt idx="318">
                  <c:v>43.02368764040996</c:v>
                </c:pt>
                <c:pt idx="319">
                  <c:v>40.812796115533907</c:v>
                </c:pt>
                <c:pt idx="320">
                  <c:v>38.715508698701051</c:v>
                </c:pt>
                <c:pt idx="321">
                  <c:v>36.725988843827196</c:v>
                </c:pt>
                <c:pt idx="322">
                  <c:v>34.838699777202848</c:v>
                </c:pt>
                <c:pt idx="323">
                  <c:v>33.048389109532124</c:v>
                </c:pt>
                <c:pt idx="324">
                  <c:v>31.350074236994509</c:v>
                </c:pt>
                <c:pt idx="325">
                  <c:v>29.73902849095958</c:v>
                </c:pt>
                <c:pt idx="326">
                  <c:v>28.210767998041781</c:v>
                </c:pt>
                <c:pt idx="327">
                  <c:v>26.761039214134875</c:v>
                </c:pt>
                <c:pt idx="328">
                  <c:v>25.38580709791993</c:v>
                </c:pt>
                <c:pt idx="329">
                  <c:v>24.081243891100819</c:v>
                </c:pt>
                <c:pt idx="330">
                  <c:v>22.843718474292405</c:v>
                </c:pt>
                <c:pt idx="331">
                  <c:v>21.669786269072823</c:v>
                </c:pt>
                <c:pt idx="332">
                  <c:v>20.556179658217335</c:v>
                </c:pt>
                <c:pt idx="333">
                  <c:v>19.499798897560634</c:v>
                </c:pt>
                <c:pt idx="334">
                  <c:v>18.497703494291354</c:v>
                </c:pt>
                <c:pt idx="335">
                  <c:v>17.547104027770526</c:v>
                </c:pt>
                <c:pt idx="336">
                  <c:v>16.645354390188061</c:v>
                </c:pt>
                <c:pt idx="337">
                  <c:v>15.78994442553166</c:v>
                </c:pt>
                <c:pt idx="338">
                  <c:v>14.978492946443685</c:v>
                </c:pt>
                <c:pt idx="339">
                  <c:v>14.208741109586585</c:v>
                </c:pt>
                <c:pt idx="340">
                  <c:v>13.478546131129372</c:v>
                </c:pt>
                <c:pt idx="341">
                  <c:v>12.78587532490887</c:v>
                </c:pt>
                <c:pt idx="342">
                  <c:v>12.128800446712743</c:v>
                </c:pt>
                <c:pt idx="343">
                  <c:v>11.505492328979011</c:v>
                </c:pt>
                <c:pt idx="344">
                  <c:v>10.914215791011191</c:v>
                </c:pt>
                <c:pt idx="345">
                  <c:v>10.353324810571568</c:v>
                </c:pt>
                <c:pt idx="346">
                  <c:v>9.8212579434394502</c:v>
                </c:pt>
                <c:pt idx="347">
                  <c:v>9.3165339782086729</c:v>
                </c:pt>
                <c:pt idx="348">
                  <c:v>8.8377478142507897</c:v>
                </c:pt>
                <c:pt idx="349">
                  <c:v>8.3835665513893396</c:v>
                </c:pt>
                <c:pt idx="350">
                  <c:v>7.9527257804177918</c:v>
                </c:pt>
                <c:pt idx="351">
                  <c:v>7.5440260641509891</c:v>
                </c:pt>
                <c:pt idx="352">
                  <c:v>7.1563295992286102</c:v>
                </c:pt>
                <c:pt idx="353">
                  <c:v>6.7885570493908212</c:v>
                </c:pt>
                <c:pt idx="354">
                  <c:v>6.439684541422257</c:v>
                </c:pt>
                <c:pt idx="355">
                  <c:v>6.1087408154120766</c:v>
                </c:pt>
                <c:pt idx="356">
                  <c:v>5.7948045214063137</c:v>
                </c:pt>
                <c:pt idx="357">
                  <c:v>5.4970016549352803</c:v>
                </c:pt>
                <c:pt idx="358">
                  <c:v>5.2145031242844899</c:v>
                </c:pt>
                <c:pt idx="359">
                  <c:v>4.9465224427435288</c:v>
                </c:pt>
                <c:pt idx="360">
                  <c:v>4.6923135394144779</c:v>
                </c:pt>
                <c:pt idx="361">
                  <c:v>4.4511686824909207</c:v>
                </c:pt>
                <c:pt idx="362">
                  <c:v>4.2224165092310688</c:v>
                </c:pt>
                <c:pt idx="363">
                  <c:v>4.0054201571450587</c:v>
                </c:pt>
                <c:pt idx="364">
                  <c:v>3.7995754911977579</c:v>
                </c:pt>
                <c:pt idx="365">
                  <c:v>3.604309422095298</c:v>
                </c:pt>
                <c:pt idx="366">
                  <c:v>3.4190783109767438</c:v>
                </c:pt>
                <c:pt idx="367">
                  <c:v>3.2433664560725091</c:v>
                </c:pt>
                <c:pt idx="368">
                  <c:v>3.0766846571190172</c:v>
                </c:pt>
                <c:pt idx="369">
                  <c:v>2.9185688535352892</c:v>
                </c:pt>
                <c:pt idx="370">
                  <c:v>2.7685788325722522</c:v>
                </c:pt>
                <c:pt idx="371">
                  <c:v>2.6262970038401408</c:v>
                </c:pt>
                <c:pt idx="372">
                  <c:v>2.4913272368039476</c:v>
                </c:pt>
                <c:pt idx="373">
                  <c:v>2.3632937580120164</c:v>
                </c:pt>
                <c:pt idx="374">
                  <c:v>2.2418401049889933</c:v>
                </c:pt>
                <c:pt idx="375">
                  <c:v>2.1266281338819666</c:v>
                </c:pt>
                <c:pt idx="376">
                  <c:v>2.017337078098143</c:v>
                </c:pt>
                <c:pt idx="377">
                  <c:v>1.9136626553142502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E-6D4B-8D04-F1BF04D60E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Sheet1!$B$26:$B$403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Sheet1!$D$26:$D$403</c:f>
              <c:numCache>
                <c:formatCode>General</c:formatCode>
                <c:ptCount val="378"/>
                <c:pt idx="0">
                  <c:v>9.3165079868195999</c:v>
                </c:pt>
                <c:pt idx="1">
                  <c:v>10.247999073936072</c:v>
                </c:pt>
                <c:pt idx="2">
                  <c:v>11.272622937200333</c:v>
                </c:pt>
                <c:pt idx="3">
                  <c:v>12.399691144800363</c:v>
                </c:pt>
                <c:pt idx="4">
                  <c:v>13.639446234778585</c:v>
                </c:pt>
                <c:pt idx="5">
                  <c:v>15.003154789954101</c:v>
                </c:pt>
                <c:pt idx="6">
                  <c:v>16.503209817423631</c:v>
                </c:pt>
                <c:pt idx="7">
                  <c:v>18.153243362659225</c:v>
                </c:pt>
                <c:pt idx="8">
                  <c:v>19.968250381147378</c:v>
                </c:pt>
                <c:pt idx="9">
                  <c:v>21.964724992719439</c:v>
                </c:pt>
                <c:pt idx="10">
                  <c:v>24.160810356132156</c:v>
                </c:pt>
                <c:pt idx="11">
                  <c:v>26.576463525086748</c:v>
                </c:pt>
                <c:pt idx="12">
                  <c:v>29.23363678284332</c:v>
                </c:pt>
                <c:pt idx="13">
                  <c:v>32.156477102123525</c:v>
                </c:pt>
                <c:pt idx="14">
                  <c:v>35.371545541449152</c:v>
                </c:pt>
                <c:pt idx="15">
                  <c:v>38.908058569922659</c:v>
                </c:pt>
                <c:pt idx="16">
                  <c:v>42.798153511349248</c:v>
                </c:pt>
                <c:pt idx="17">
                  <c:v>47.077180517322347</c:v>
                </c:pt>
                <c:pt idx="18">
                  <c:v>51.784023719415586</c:v>
                </c:pt>
                <c:pt idx="19">
                  <c:v>56.961454475109839</c:v>
                </c:pt>
                <c:pt idx="20">
                  <c:v>62.656519912911392</c:v>
                </c:pt>
                <c:pt idx="21">
                  <c:v>68.920970301900141</c:v>
                </c:pt>
                <c:pt idx="22">
                  <c:v>75.811729122553032</c:v>
                </c:pt>
                <c:pt idx="23">
                  <c:v>83.391410102269433</c:v>
                </c:pt>
                <c:pt idx="24">
                  <c:v>91.728885904039842</c:v>
                </c:pt>
                <c:pt idx="25">
                  <c:v>100.89991362394508</c:v>
                </c:pt>
                <c:pt idx="26">
                  <c:v>110.98782276681655</c:v>
                </c:pt>
                <c:pt idx="27">
                  <c:v>122.08427193400121</c:v>
                </c:pt>
                <c:pt idx="28">
                  <c:v>134.29008107777332</c:v>
                </c:pt>
                <c:pt idx="29">
                  <c:v>147.71614685901744</c:v>
                </c:pt>
                <c:pt idx="30">
                  <c:v>162.48444939440375</c:v>
                </c:pt>
                <c:pt idx="31">
                  <c:v>178.72915950299335</c:v>
                </c:pt>
                <c:pt idx="32">
                  <c:v>196.5978564672854</c:v>
                </c:pt>
                <c:pt idx="33">
                  <c:v>216.2528673180754</c:v>
                </c:pt>
                <c:pt idx="34">
                  <c:v>237.8727397448061</c:v>
                </c:pt>
                <c:pt idx="35">
                  <c:v>261.65386193284746</c:v>
                </c:pt>
                <c:pt idx="36">
                  <c:v>287.81224394671204</c:v>
                </c:pt>
                <c:pt idx="37">
                  <c:v>316.58547672492415</c:v>
                </c:pt>
                <c:pt idx="38">
                  <c:v>348.23488634049011</c:v>
                </c:pt>
                <c:pt idx="39">
                  <c:v>383.04790292414975</c:v>
                </c:pt>
                <c:pt idx="40">
                  <c:v>421.34066556053352</c:v>
                </c:pt>
                <c:pt idx="41">
                  <c:v>463.46088656601222</c:v>
                </c:pt>
                <c:pt idx="42">
                  <c:v>509.79100085881589</c:v>
                </c:pt>
                <c:pt idx="43">
                  <c:v>560.75162865581888</c:v>
                </c:pt>
                <c:pt idx="44">
                  <c:v>616.80538249674441</c:v>
                </c:pt>
                <c:pt idx="45">
                  <c:v>678.46105262763012</c:v>
                </c:pt>
                <c:pt idx="46">
                  <c:v>746.27820809520563</c:v>
                </c:pt>
                <c:pt idx="47">
                  <c:v>820.87225453823612</c:v>
                </c:pt>
                <c:pt idx="48">
                  <c:v>902.91999363871162</c:v>
                </c:pt>
                <c:pt idx="49">
                  <c:v>993.16573354486991</c:v>
                </c:pt>
                <c:pt idx="50">
                  <c:v>1092.4280043313686</c:v>
                </c:pt>
                <c:pt idx="51">
                  <c:v>1201.6069377534925</c:v>
                </c:pt>
                <c:pt idx="52">
                  <c:v>1321.6923762181952</c:v>
                </c:pt>
                <c:pt idx="53">
                  <c:v>1453.77278207314</c:v>
                </c:pt>
                <c:pt idx="54">
                  <c:v>1599.0450250457084</c:v>
                </c:pt>
                <c:pt idx="55">
                  <c:v>1758.8251329888328</c:v>
                </c:pt>
                <c:pt idx="56">
                  <c:v>1934.5600990524949</c:v>
                </c:pt>
                <c:pt idx="57">
                  <c:v>2127.8408470427248</c:v>
                </c:pt>
                <c:pt idx="58">
                  <c:v>2340.4164660981855</c:v>
                </c:pt>
                <c:pt idx="59">
                  <c:v>2574.2098359516476</c:v>
                </c:pt>
                <c:pt idx="60">
                  <c:v>2831.3347749920981</c:v>
                </c:pt>
                <c:pt idx="61">
                  <c:v>3114.1148551421629</c:v>
                </c:pt>
                <c:pt idx="62">
                  <c:v>3425.1040402496942</c:v>
                </c:pt>
                <c:pt idx="63">
                  <c:v>3767.1093182896793</c:v>
                </c:pt>
                <c:pt idx="64">
                  <c:v>4143.2155122014756</c:v>
                </c:pt>
                <c:pt idx="65">
                  <c:v>4556.8124696522145</c:v>
                </c:pt>
                <c:pt idx="66">
                  <c:v>5011.6248484083662</c:v>
                </c:pt>
                <c:pt idx="67">
                  <c:v>5511.7447312799186</c:v>
                </c:pt>
                <c:pt idx="68">
                  <c:v>6061.6673227126012</c:v>
                </c:pt>
                <c:pt idx="69">
                  <c:v>6666.3299979439307</c:v>
                </c:pt>
                <c:pt idx="70">
                  <c:v>7331.1549950633253</c:v>
                </c:pt>
                <c:pt idx="71">
                  <c:v>8062.0960601226761</c:v>
                </c:pt>
                <c:pt idx="72">
                  <c:v>8865.6893753577824</c:v>
                </c:pt>
                <c:pt idx="73">
                  <c:v>9749.1091202416064</c:v>
                </c:pt>
                <c:pt idx="74">
                  <c:v>10720.228034028423</c:v>
                </c:pt>
                <c:pt idx="75">
                  <c:v>11787.683366063571</c:v>
                </c:pt>
                <c:pt idx="76">
                  <c:v>12960.948615667776</c:v>
                </c:pt>
                <c:pt idx="77">
                  <c:v>14250.411475906925</c:v>
                </c:pt>
                <c:pt idx="78">
                  <c:v>15667.458403846418</c:v>
                </c:pt>
                <c:pt idx="79">
                  <c:v>17224.566242506939</c:v>
                </c:pt>
                <c:pt idx="80">
                  <c:v>18935.401314901414</c:v>
                </c:pt>
                <c:pt idx="81">
                  <c:v>20814.926396069364</c:v>
                </c:pt>
                <c:pt idx="82">
                  <c:v>22879.515942307899</c:v>
                </c:pt>
                <c:pt idx="83">
                  <c:v>25147.079914669426</c:v>
                </c:pt>
                <c:pt idx="84">
                  <c:v>27637.196472479045</c:v>
                </c:pt>
                <c:pt idx="85">
                  <c:v>30371.253727633812</c:v>
                </c:pt>
                <c:pt idx="86">
                  <c:v>33372.600636486895</c:v>
                </c:pt>
                <c:pt idx="87">
                  <c:v>36666.706956984417</c:v>
                </c:pt>
                <c:pt idx="88">
                  <c:v>40281.332007188001</c:v>
                </c:pt>
                <c:pt idx="89">
                  <c:v>44246.701719045486</c:v>
                </c:pt>
                <c:pt idx="90">
                  <c:v>48595.693178734022</c:v>
                </c:pt>
                <c:pt idx="91">
                  <c:v>53364.025471313464</c:v>
                </c:pt>
                <c:pt idx="92">
                  <c:v>58590.45519075347</c:v>
                </c:pt>
                <c:pt idx="93">
                  <c:v>64316.974423393687</c:v>
                </c:pt>
                <c:pt idx="94">
                  <c:v>70589.008349275158</c:v>
                </c:pt>
                <c:pt idx="95">
                  <c:v>77455.608816498236</c:v>
                </c:pt>
                <c:pt idx="96">
                  <c:v>84969.639313492284</c:v>
                </c:pt>
                <c:pt idx="97">
                  <c:v>93187.945677932876</c:v>
                </c:pt>
                <c:pt idx="98">
                  <c:v>102171.50562558597</c:v>
                </c:pt>
                <c:pt idx="99">
                  <c:v>111985.54874705846</c:v>
                </c:pt>
                <c:pt idx="100">
                  <c:v>122699.63699955547</c:v>
                </c:pt>
                <c:pt idx="101">
                  <c:v>134387.69391585482</c:v>
                </c:pt>
                <c:pt idx="102">
                  <c:v>147127.96877585634</c:v>
                </c:pt>
                <c:pt idx="103">
                  <c:v>161002.91986371914</c:v>
                </c:pt>
                <c:pt idx="104">
                  <c:v>176098.99871141312</c:v>
                </c:pt>
                <c:pt idx="105">
                  <c:v>192506.31497785676</c:v>
                </c:pt>
                <c:pt idx="106">
                  <c:v>210318.15943304409</c:v>
                </c:pt>
                <c:pt idx="107">
                  <c:v>229630.3605476818</c:v>
                </c:pt>
                <c:pt idx="108">
                  <c:v>250540.44861418701</c:v>
                </c:pt>
                <c:pt idx="109">
                  <c:v>273146.60037800146</c:v>
                </c:pt>
                <c:pt idx="110">
                  <c:v>297546.33712697646</c:v>
                </c:pt>
                <c:pt idx="111">
                  <c:v>323834.95041420078</c:v>
                </c:pt>
                <c:pt idx="112">
                  <c:v>352103.63247010281</c:v>
                </c:pt>
                <c:pt idx="113">
                  <c:v>382437.29332611291</c:v>
                </c:pt>
                <c:pt idx="114">
                  <c:v>414912.05417511216</c:v>
                </c:pt>
                <c:pt idx="115">
                  <c:v>449592.4169666408</c:v>
                </c:pt>
                <c:pt idx="116">
                  <c:v>486528.12404413795</c:v>
                </c:pt>
                <c:pt idx="117">
                  <c:v>525750.73901186371</c:v>
                </c:pt>
                <c:pt idx="118">
                  <c:v>567270.00099178974</c:v>
                </c:pt>
                <c:pt idx="119">
                  <c:v>611070.02871024306</c:v>
                </c:pt>
                <c:pt idx="120">
                  <c:v>657105.47775084432</c:v>
                </c:pt>
                <c:pt idx="121">
                  <c:v>705297.78264066798</c:v>
                </c:pt>
                <c:pt idx="122">
                  <c:v>755531.64345874649</c:v>
                </c:pt>
                <c:pt idx="123">
                  <c:v>807651.94205347507</c:v>
                </c:pt>
                <c:pt idx="124">
                  <c:v>861461.29289282206</c:v>
                </c:pt>
                <c:pt idx="125">
                  <c:v>916718.44484579854</c:v>
                </c:pt>
                <c:pt idx="126">
                  <c:v>973137.74949802645</c:v>
                </c:pt>
                <c:pt idx="127">
                  <c:v>1030389.8959015821</c:v>
                </c:pt>
                <c:pt idx="128">
                  <c:v>1088104.0786502126</c:v>
                </c:pt>
                <c:pt idx="129">
                  <c:v>1145871.7148049604</c:v>
                </c:pt>
                <c:pt idx="130">
                  <c:v>1203251.7561510378</c:v>
                </c:pt>
                <c:pt idx="131">
                  <c:v>1259777.559306486</c:v>
                </c:pt>
                <c:pt idx="132">
                  <c:v>1314965.1822967899</c:v>
                </c:pt>
                <c:pt idx="133">
                  <c:v>1368322.8793452408</c:v>
                </c:pt>
                <c:pt idx="134">
                  <c:v>1419361.4742637624</c:v>
                </c:pt>
                <c:pt idx="135">
                  <c:v>1467605.2160028811</c:v>
                </c:pt>
                <c:pt idx="136">
                  <c:v>1512602.6661273534</c:v>
                </c:pt>
                <c:pt idx="137">
                  <c:v>1553937.143974399</c:v>
                </c:pt>
                <c:pt idx="138">
                  <c:v>1591236.2649626019</c:v>
                </c:pt>
                <c:pt idx="139">
                  <c:v>1624180.1513604131</c:v>
                </c:pt>
                <c:pt idx="140">
                  <c:v>1652507.9694600725</c:v>
                </c:pt>
                <c:pt idx="141">
                  <c:v>1676022.5458158371</c:v>
                </c:pt>
                <c:pt idx="142">
                  <c:v>1694592.9287662432</c:v>
                </c:pt>
                <c:pt idx="143">
                  <c:v>1708154.8793750994</c:v>
                </c:pt>
                <c:pt idx="144">
                  <c:v>1716709.3878183332</c:v>
                </c:pt>
                <c:pt idx="145">
                  <c:v>1720319.40813129</c:v>
                </c:pt>
                <c:pt idx="146">
                  <c:v>1719105.0794916353</c:v>
                </c:pt>
                <c:pt idx="147">
                  <c:v>1713237.7521126843</c:v>
                </c:pt>
                <c:pt idx="148">
                  <c:v>1702933.1595747338</c:v>
                </c:pt>
                <c:pt idx="149">
                  <c:v>1688444.0788414597</c:v>
                </c:pt>
                <c:pt idx="150">
                  <c:v>1670052.7980749682</c:v>
                </c:pt>
                <c:pt idx="151">
                  <c:v>1648063.6756547536</c:v>
                </c:pt>
                <c:pt idx="152">
                  <c:v>1622796.0269350412</c:v>
                </c:pt>
                <c:pt idx="153">
                  <c:v>1594577.523438507</c:v>
                </c:pt>
                <c:pt idx="154">
                  <c:v>1563738.236889892</c:v>
                </c:pt>
                <c:pt idx="155">
                  <c:v>1530605.4112818504</c:v>
                </c:pt>
                <c:pt idx="156">
                  <c:v>1495499.0025148171</c:v>
                </c:pt>
                <c:pt idx="157">
                  <c:v>1458727.9885206413</c:v>
                </c:pt>
                <c:pt idx="158">
                  <c:v>1420587.4237444249</c:v>
                </c:pt>
                <c:pt idx="159">
                  <c:v>1381356.1903085527</c:v>
                </c:pt>
                <c:pt idx="160">
                  <c:v>1341295.3835174027</c:v>
                </c:pt>
                <c:pt idx="161">
                  <c:v>1300647.2606803942</c:v>
                </c:pt>
                <c:pt idx="162">
                  <c:v>1259634.6784920082</c:v>
                </c:pt>
                <c:pt idx="163">
                  <c:v>1218460.9443455986</c:v>
                </c:pt>
                <c:pt idx="164">
                  <c:v>1177310.0099712634</c:v>
                </c:pt>
                <c:pt idx="165">
                  <c:v>1136346.940789164</c:v>
                </c:pt>
                <c:pt idx="166">
                  <c:v>1095718.6006109254</c:v>
                </c:pt>
                <c:pt idx="167">
                  <c:v>1055554.4982017069</c:v>
                </c:pt>
                <c:pt idx="168">
                  <c:v>1015967.7492720208</c:v>
                </c:pt>
                <c:pt idx="169">
                  <c:v>977056.11436350807</c:v>
                </c:pt>
                <c:pt idx="170">
                  <c:v>938903.07959442702</c:v>
                </c:pt>
                <c:pt idx="171">
                  <c:v>901578.95319219469</c:v>
                </c:pt>
                <c:pt idx="172">
                  <c:v>865141.95608277724</c:v>
                </c:pt>
                <c:pt idx="173">
                  <c:v>829639.28950121789</c:v>
                </c:pt>
                <c:pt idx="174">
                  <c:v>795108.16664142068</c:v>
                </c:pt>
                <c:pt idx="175">
                  <c:v>761576.79880824499</c:v>
                </c:pt>
                <c:pt idx="176">
                  <c:v>729065.32941808423</c:v>
                </c:pt>
                <c:pt idx="177">
                  <c:v>697586.71157082391</c:v>
                </c:pt>
                <c:pt idx="178">
                  <c:v>667147.52684506983</c:v>
                </c:pt>
                <c:pt idx="179">
                  <c:v>637748.74450813083</c:v>
                </c:pt>
                <c:pt idx="180">
                  <c:v>609386.42153804575</c:v>
                </c:pt>
                <c:pt idx="181">
                  <c:v>582052.34477838676</c:v>
                </c:pt>
                <c:pt idx="182">
                  <c:v>555734.61723410001</c:v>
                </c:pt>
                <c:pt idx="183">
                  <c:v>530418.1910094315</c:v>
                </c:pt>
                <c:pt idx="184">
                  <c:v>506085.3497229651</c:v>
                </c:pt>
                <c:pt idx="185">
                  <c:v>482716.14344089327</c:v>
                </c:pt>
                <c:pt idx="186">
                  <c:v>460288.77927416953</c:v>
                </c:pt>
                <c:pt idx="187">
                  <c:v>438779.97081029945</c:v>
                </c:pt>
                <c:pt idx="188">
                  <c:v>418165.24951466185</c:v>
                </c:pt>
                <c:pt idx="189">
                  <c:v>398419.24115464126</c:v>
                </c:pt>
                <c:pt idx="190">
                  <c:v>379515.91018493223</c:v>
                </c:pt>
                <c:pt idx="191">
                  <c:v>361428.77489421394</c:v>
                </c:pt>
                <c:pt idx="192">
                  <c:v>344131.09596004698</c:v>
                </c:pt>
                <c:pt idx="193">
                  <c:v>327596.04089669109</c:v>
                </c:pt>
                <c:pt idx="194">
                  <c:v>311796.82671456796</c:v>
                </c:pt>
                <c:pt idx="195">
                  <c:v>296706.84294412652</c:v>
                </c:pt>
                <c:pt idx="196">
                  <c:v>282299.75701380387</c:v>
                </c:pt>
                <c:pt idx="197">
                  <c:v>268549.60381373897</c:v>
                </c:pt>
                <c:pt idx="198">
                  <c:v>255430.86112540474</c:v>
                </c:pt>
                <c:pt idx="199">
                  <c:v>242918.51245340094</c:v>
                </c:pt>
                <c:pt idx="200">
                  <c:v>230988.09865993069</c:v>
                </c:pt>
                <c:pt idx="201">
                  <c:v>219615.75967530589</c:v>
                </c:pt>
                <c:pt idx="202">
                  <c:v>208778.26743929001</c:v>
                </c:pt>
                <c:pt idx="203">
                  <c:v>198453.05111811819</c:v>
                </c:pt>
                <c:pt idx="204">
                  <c:v>188618.21554042795</c:v>
                </c:pt>
                <c:pt idx="205">
                  <c:v>179252.55370178842</c:v>
                </c:pt>
                <c:pt idx="206">
                  <c:v>170335.55410166722</c:v>
                </c:pt>
                <c:pt idx="207">
                  <c:v>161847.40359811106</c:v>
                </c:pt>
                <c:pt idx="208">
                  <c:v>153768.9863937092</c:v>
                </c:pt>
                <c:pt idx="209">
                  <c:v>146081.87970110937</c:v>
                </c:pt>
                <c:pt idx="210">
                  <c:v>138768.34657702336</c:v>
                </c:pt>
                <c:pt idx="211">
                  <c:v>131811.32635985353</c:v>
                </c:pt>
                <c:pt idx="212">
                  <c:v>125194.42309737069</c:v>
                </c:pt>
                <c:pt idx="213">
                  <c:v>118901.89230687011</c:v>
                </c:pt>
                <c:pt idx="214">
                  <c:v>112918.62637053947</c:v>
                </c:pt>
                <c:pt idx="215">
                  <c:v>107230.13883302611</c:v>
                </c:pt>
                <c:pt idx="216">
                  <c:v>101822.54783604787</c:v>
                </c:pt>
                <c:pt idx="217">
                  <c:v>96682.55889603337</c:v>
                </c:pt>
                <c:pt idx="218">
                  <c:v>91797.447204906202</c:v>
                </c:pt>
                <c:pt idx="219">
                  <c:v>87155.03961096963</c:v>
                </c:pt>
                <c:pt idx="220">
                  <c:v>82743.69641614893</c:v>
                </c:pt>
                <c:pt idx="221">
                  <c:v>78552.293107375881</c:v>
                </c:pt>
                <c:pt idx="222">
                  <c:v>74570.202123439536</c:v>
                </c:pt>
                <c:pt idx="223">
                  <c:v>70787.274743983231</c:v>
                </c:pt>
                <c:pt idx="224">
                  <c:v>67193.823174321835</c:v>
                </c:pt>
                <c:pt idx="225">
                  <c:v>63780.602888221532</c:v>
                </c:pt>
                <c:pt idx="226">
                  <c:v>60538.795280579798</c:v>
                </c:pt>
                <c:pt idx="227">
                  <c:v>57459.990672929162</c:v>
                </c:pt>
                <c:pt idx="228">
                  <c:v>54536.171706744419</c:v>
                </c:pt>
                <c:pt idx="229">
                  <c:v>51759.697152546702</c:v>
                </c:pt>
                <c:pt idx="230">
                  <c:v>49123.28615666979</c:v>
                </c:pt>
                <c:pt idx="231">
                  <c:v>46620.002942193154</c:v>
                </c:pt>
                <c:pt idx="232">
                  <c:v>44243.241975870544</c:v>
                </c:pt>
                <c:pt idx="233">
                  <c:v>41986.713608818827</c:v>
                </c:pt>
                <c:pt idx="234">
                  <c:v>39844.430195212</c:v>
                </c:pt>
                <c:pt idx="235">
                  <c:v>37810.692690190706</c:v>
                </c:pt>
                <c:pt idx="236">
                  <c:v>35880.07772559335</c:v>
                </c:pt>
                <c:pt idx="237">
                  <c:v>34047.425159893144</c:v>
                </c:pt>
                <c:pt idx="238">
                  <c:v>32307.826096842346</c:v>
                </c:pt>
                <c:pt idx="239">
                  <c:v>30656.611365741286</c:v>
                </c:pt>
                <c:pt idx="240">
                  <c:v>29089.340454931054</c:v>
                </c:pt>
                <c:pt idx="241">
                  <c:v>27601.790889022846</c:v>
                </c:pt>
                <c:pt idx="242">
                  <c:v>26189.94803949651</c:v>
                </c:pt>
                <c:pt idx="243">
                  <c:v>24849.995357600274</c:v>
                </c:pt>
                <c:pt idx="244">
                  <c:v>23578.305017940795</c:v>
                </c:pt>
                <c:pt idx="245">
                  <c:v>22371.428960747471</c:v>
                </c:pt>
                <c:pt idx="246">
                  <c:v>21226.090320509531</c:v>
                </c:pt>
                <c:pt idx="247">
                  <c:v>20139.175228503034</c:v>
                </c:pt>
                <c:pt idx="248">
                  <c:v>19107.724976633304</c:v>
                </c:pt>
                <c:pt idx="249">
                  <c:v>18128.928530004108</c:v>
                </c:pt>
                <c:pt idx="250">
                  <c:v>17200.115375676745</c:v>
                </c:pt>
                <c:pt idx="251">
                  <c:v>16318.748695190548</c:v>
                </c:pt>
                <c:pt idx="252">
                  <c:v>15482.418848572175</c:v>
                </c:pt>
                <c:pt idx="253">
                  <c:v>14688.837157756872</c:v>
                </c:pt>
                <c:pt idx="254">
                  <c:v>13935.829977573858</c:v>
                </c:pt>
                <c:pt idx="255">
                  <c:v>13221.333042704102</c:v>
                </c:pt>
                <c:pt idx="256">
                  <c:v>12543.386079296773</c:v>
                </c:pt>
                <c:pt idx="257">
                  <c:v>11900.127670226004</c:v>
                </c:pt>
                <c:pt idx="258">
                  <c:v>11289.790363278196</c:v>
                </c:pt>
                <c:pt idx="259">
                  <c:v>10710.696011878581</c:v>
                </c:pt>
                <c:pt idx="260">
                  <c:v>10161.251338290789</c:v>
                </c:pt>
                <c:pt idx="261">
                  <c:v>9639.9437095525409</c:v>
                </c:pt>
                <c:pt idx="262">
                  <c:v>9145.3371167415389</c:v>
                </c:pt>
                <c:pt idx="263">
                  <c:v>8676.0683484966266</c:v>
                </c:pt>
                <c:pt idx="264">
                  <c:v>8230.8433500483679</c:v>
                </c:pt>
                <c:pt idx="265">
                  <c:v>7808.433759339101</c:v>
                </c:pt>
                <c:pt idx="266">
                  <c:v>7407.6736121339973</c:v>
                </c:pt>
                <c:pt idx="267">
                  <c:v>7027.4562083406818</c:v>
                </c:pt>
                <c:pt idx="268">
                  <c:v>6666.7311320647896</c:v>
                </c:pt>
                <c:pt idx="269">
                  <c:v>6324.5014182316936</c:v>
                </c:pt>
                <c:pt idx="270">
                  <c:v>5999.8208589000515</c:v>
                </c:pt>
                <c:pt idx="271">
                  <c:v>5691.7914426803527</c:v>
                </c:pt>
                <c:pt idx="272">
                  <c:v>5399.5609209509439</c:v>
                </c:pt>
                <c:pt idx="273">
                  <c:v>5122.3204948348903</c:v>
                </c:pt>
                <c:pt idx="274">
                  <c:v>4859.3026171633046</c:v>
                </c:pt>
                <c:pt idx="275">
                  <c:v>4609.7789039043582</c:v>
                </c:pt>
                <c:pt idx="276">
                  <c:v>4373.058149782054</c:v>
                </c:pt>
                <c:pt idx="277">
                  <c:v>4148.4844430450066</c:v>
                </c:pt>
                <c:pt idx="278">
                  <c:v>3935.4353745730004</c:v>
                </c:pt>
                <c:pt idx="279">
                  <c:v>3733.3203367280739</c:v>
                </c:pt>
                <c:pt idx="280">
                  <c:v>3541.5789075674293</c:v>
                </c:pt>
                <c:pt idx="281">
                  <c:v>3359.6793162377517</c:v>
                </c:pt>
                <c:pt idx="282">
                  <c:v>3187.116985564709</c:v>
                </c:pt>
                <c:pt idx="283">
                  <c:v>3023.4131480376695</c:v>
                </c:pt>
                <c:pt idx="284">
                  <c:v>2868.1135315682241</c:v>
                </c:pt>
                <c:pt idx="285">
                  <c:v>2720.7871115721609</c:v>
                </c:pt>
                <c:pt idx="286">
                  <c:v>2581.0249260883047</c:v>
                </c:pt>
                <c:pt idx="287">
                  <c:v>2448.4389508043314</c:v>
                </c:pt>
                <c:pt idx="288">
                  <c:v>2322.6610310095571</c:v>
                </c:pt>
                <c:pt idx="289">
                  <c:v>2203.3418676379551</c:v>
                </c:pt>
                <c:pt idx="290">
                  <c:v>2090.150054701558</c:v>
                </c:pt>
                <c:pt idx="291">
                  <c:v>1982.7711655451455</c:v>
                </c:pt>
                <c:pt idx="292">
                  <c:v>1880.9068854779525</c:v>
                </c:pt>
                <c:pt idx="293">
                  <c:v>1784.2741884572633</c:v>
                </c:pt>
                <c:pt idx="294">
                  <c:v>1692.6045556124202</c:v>
                </c:pt>
                <c:pt idx="295">
                  <c:v>1605.6432335061788</c:v>
                </c:pt>
                <c:pt idx="296">
                  <c:v>1523.1485301336975</c:v>
                </c:pt>
                <c:pt idx="297">
                  <c:v>1444.8911467579685</c:v>
                </c:pt>
                <c:pt idx="298">
                  <c:v>1370.6535437743789</c:v>
                </c:pt>
                <c:pt idx="299">
                  <c:v>1300.2293388865255</c:v>
                </c:pt>
                <c:pt idx="300">
                  <c:v>1233.4227359605998</c:v>
                </c:pt>
                <c:pt idx="301">
                  <c:v>1170.0479830067718</c:v>
                </c:pt>
                <c:pt idx="302">
                  <c:v>1109.9288578132366</c:v>
                </c:pt>
                <c:pt idx="303">
                  <c:v>1052.8981798320942</c:v>
                </c:pt>
                <c:pt idx="304">
                  <c:v>998.79734698619563</c:v>
                </c:pt>
                <c:pt idx="305">
                  <c:v>947.47589613265438</c:v>
                </c:pt>
                <c:pt idx="306">
                  <c:v>898.79108598205141</c:v>
                </c:pt>
                <c:pt idx="307">
                  <c:v>852.60750133260251</c:v>
                </c:pt>
                <c:pt idx="308">
                  <c:v>808.79667753584783</c:v>
                </c:pt>
                <c:pt idx="309">
                  <c:v>767.2367441649053</c:v>
                </c:pt>
                <c:pt idx="310">
                  <c:v>727.81208690812923</c:v>
                </c:pt>
                <c:pt idx="311">
                  <c:v>690.41302676026396</c:v>
                </c:pt>
                <c:pt idx="312">
                  <c:v>654.93551562999437</c:v>
                </c:pt>
                <c:pt idx="313">
                  <c:v>621.28084752729183</c:v>
                </c:pt>
                <c:pt idx="314">
                  <c:v>589.3553845362386</c:v>
                </c:pt>
                <c:pt idx="315">
                  <c:v>559.07029681920073</c:v>
                </c:pt>
                <c:pt idx="316">
                  <c:v>530.34131593640086</c:v>
                </c:pt>
                <c:pt idx="317">
                  <c:v>503.08850080122244</c:v>
                </c:pt>
                <c:pt idx="318">
                  <c:v>477.23601562604023</c:v>
                </c:pt>
                <c:pt idx="319">
                  <c:v>452.71191924611458</c:v>
                </c:pt>
                <c:pt idx="320">
                  <c:v>429.44796524018585</c:v>
                </c:pt>
                <c:pt idx="321">
                  <c:v>407.37941229594435</c:v>
                </c:pt>
                <c:pt idx="322">
                  <c:v>386.44484429660741</c:v>
                </c:pt>
                <c:pt idx="323">
                  <c:v>366.58599963147753</c:v>
                </c:pt>
                <c:pt idx="324">
                  <c:v>347.74760925865792</c:v>
                </c:pt>
                <c:pt idx="325">
                  <c:v>329.87724307212841</c:v>
                </c:pt>
                <c:pt idx="326">
                  <c:v>312.92516414819755</c:v>
                </c:pt>
                <c:pt idx="327">
                  <c:v>296.84419046800832</c:v>
                </c:pt>
                <c:pt idx="328">
                  <c:v>281.58956373334064</c:v>
                </c:pt>
                <c:pt idx="329">
                  <c:v>267.11882491247957</c:v>
                </c:pt>
                <c:pt idx="330">
                  <c:v>253.39169617145342</c:v>
                </c:pt>
                <c:pt idx="331">
                  <c:v>240.36996886354416</c:v>
                </c:pt>
                <c:pt idx="332">
                  <c:v>228.01739726667518</c:v>
                </c:pt>
                <c:pt idx="333">
                  <c:v>216.29959777413947</c:v>
                </c:pt>
                <c:pt idx="334">
                  <c:v>205.18395325918121</c:v>
                </c:pt>
                <c:pt idx="335">
                  <c:v>194.6395223482302</c:v>
                </c:pt>
                <c:pt idx="336">
                  <c:v>184.63695335114872</c:v>
                </c:pt>
                <c:pt idx="337">
                  <c:v>175.14840260971945</c:v>
                </c:pt>
                <c:pt idx="338">
                  <c:v>166.14745703781838</c:v>
                </c:pt>
                <c:pt idx="339">
                  <c:v>157.60906063830865</c:v>
                </c:pt>
                <c:pt idx="340">
                  <c:v>149.50944479269347</c:v>
                </c:pt>
                <c:pt idx="341">
                  <c:v>141.82606213000736</c:v>
                </c:pt>
                <c:pt idx="342">
                  <c:v>134.53752379133283</c:v>
                </c:pt>
                <c:pt idx="343">
                  <c:v>127.62353991573357</c:v>
                </c:pt>
                <c:pt idx="344">
                  <c:v>121.06486318231741</c:v>
                </c:pt>
                <c:pt idx="345">
                  <c:v>114.84323525161038</c:v>
                </c:pt>
                <c:pt idx="346">
                  <c:v>108.94133595745816</c:v>
                </c:pt>
                <c:pt idx="347">
                  <c:v>103.34273510829541</c:v>
                </c:pt>
                <c:pt idx="348">
                  <c:v>98.031846763858766</c:v>
                </c:pt>
                <c:pt idx="349">
                  <c:v>92.993885860283925</c:v>
                </c:pt>
                <c:pt idx="350">
                  <c:v>88.214827063041469</c:v>
                </c:pt>
                <c:pt idx="351">
                  <c:v>83.68136573334678</c:v>
                </c:pt>
                <c:pt idx="352">
                  <c:v>79.380880899543854</c:v>
                </c:pt>
                <c:pt idx="353">
                  <c:v>75.301400130527568</c:v>
                </c:pt>
                <c:pt idx="354">
                  <c:v>71.431566213548265</c:v>
                </c:pt>
                <c:pt idx="355">
                  <c:v>67.760605543752234</c:v>
                </c:pt>
                <c:pt idx="356">
                  <c:v>64.27829813756432</c:v>
                </c:pt>
                <c:pt idx="357">
                  <c:v>60.974949186528292</c:v>
                </c:pt>
                <c:pt idx="358">
                  <c:v>57.841362072499365</c:v>
                </c:pt>
                <c:pt idx="359">
                  <c:v>54.868812769142146</c:v>
                </c:pt>
                <c:pt idx="360">
                  <c:v>52.049025558538794</c:v>
                </c:pt>
                <c:pt idx="361">
                  <c:v>49.374149995366047</c:v>
                </c:pt>
                <c:pt idx="362">
                  <c:v>46.836739054566245</c:v>
                </c:pt>
                <c:pt idx="363">
                  <c:v>44.429728401726585</c:v>
                </c:pt>
                <c:pt idx="364">
                  <c:v>42.146416728500917</c:v>
                </c:pt>
                <c:pt idx="365">
                  <c:v>39.980447098368835</c:v>
                </c:pt>
                <c:pt idx="366">
                  <c:v>37.925789250835223</c:v>
                </c:pt>
                <c:pt idx="367">
                  <c:v>35.976722814837856</c:v>
                </c:pt>
                <c:pt idx="368">
                  <c:v>34.127821384658475</c:v>
                </c:pt>
                <c:pt idx="369">
                  <c:v>32.373937414030777</c:v>
                </c:pt>
                <c:pt idx="370">
                  <c:v>30.710187886413951</c:v>
                </c:pt>
                <c:pt idx="371">
                  <c:v>29.131940721558593</c:v>
                </c:pt>
                <c:pt idx="372">
                  <c:v>27.634801880539573</c:v>
                </c:pt>
                <c:pt idx="373">
                  <c:v>26.214603133372858</c:v>
                </c:pt>
                <c:pt idx="374">
                  <c:v>24.867390455176157</c:v>
                </c:pt>
                <c:pt idx="375">
                  <c:v>23.58941301858151</c:v>
                </c:pt>
                <c:pt idx="376">
                  <c:v>22.377112751766482</c:v>
                </c:pt>
                <c:pt idx="377">
                  <c:v>21.227114433043958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E-6D4B-8D04-F1BF04D60E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Sheet1!$B$26:$B$403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Sheet1!$E$26:$E$403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7</c:v>
                </c:pt>
                <c:pt idx="97">
                  <c:v>10</c:v>
                </c:pt>
                <c:pt idx="98">
                  <c:v>17</c:v>
                </c:pt>
                <c:pt idx="99">
                  <c:v>24</c:v>
                </c:pt>
                <c:pt idx="100">
                  <c:v>45</c:v>
                </c:pt>
                <c:pt idx="101">
                  <c:v>102</c:v>
                </c:pt>
                <c:pt idx="102">
                  <c:v>172</c:v>
                </c:pt>
                <c:pt idx="103">
                  <c:v>325</c:v>
                </c:pt>
                <c:pt idx="104">
                  <c:v>680</c:v>
                </c:pt>
                <c:pt idx="105">
                  <c:v>1297</c:v>
                </c:pt>
                <c:pt idx="106">
                  <c:v>1936</c:v>
                </c:pt>
                <c:pt idx="107">
                  <c:v>2961</c:v>
                </c:pt>
                <c:pt idx="108">
                  <c:v>5073</c:v>
                </c:pt>
                <c:pt idx="109">
                  <c:v>7512</c:v>
                </c:pt>
                <c:pt idx="110">
                  <c:v>10458</c:v>
                </c:pt>
                <c:pt idx="111">
                  <c:v>14125</c:v>
                </c:pt>
                <c:pt idx="112">
                  <c:v>18099</c:v>
                </c:pt>
                <c:pt idx="113">
                  <c:v>20696</c:v>
                </c:pt>
                <c:pt idx="114">
                  <c:v>23239</c:v>
                </c:pt>
                <c:pt idx="115">
                  <c:v>26733</c:v>
                </c:pt>
                <c:pt idx="116">
                  <c:v>31112</c:v>
                </c:pt>
                <c:pt idx="117">
                  <c:v>35831</c:v>
                </c:pt>
                <c:pt idx="118">
                  <c:v>40723</c:v>
                </c:pt>
                <c:pt idx="119">
                  <c:v>45701</c:v>
                </c:pt>
                <c:pt idx="120">
                  <c:v>49069</c:v>
                </c:pt>
                <c:pt idx="121">
                  <c:v>52497</c:v>
                </c:pt>
                <c:pt idx="122">
                  <c:v>58487</c:v>
                </c:pt>
                <c:pt idx="123">
                  <c:v>63641</c:v>
                </c:pt>
                <c:pt idx="124">
                  <c:v>68647</c:v>
                </c:pt>
                <c:pt idx="125">
                  <c:v>74275</c:v>
                </c:pt>
                <c:pt idx="126">
                  <c:v>79761</c:v>
                </c:pt>
                <c:pt idx="127">
                  <c:v>83503</c:v>
                </c:pt>
                <c:pt idx="128">
                  <c:v>87100</c:v>
                </c:pt>
                <c:pt idx="129">
                  <c:v>93302</c:v>
                </c:pt>
                <c:pt idx="130">
                  <c:v>99194</c:v>
                </c:pt>
                <c:pt idx="131">
                  <c:v>104581</c:v>
                </c:pt>
                <c:pt idx="132">
                  <c:v>109426</c:v>
                </c:pt>
                <c:pt idx="133">
                  <c:v>113634</c:v>
                </c:pt>
                <c:pt idx="134">
                  <c:v>117178</c:v>
                </c:pt>
                <c:pt idx="135">
                  <c:v>119879</c:v>
                </c:pt>
                <c:pt idx="136">
                  <c:v>123082</c:v>
                </c:pt>
                <c:pt idx="137">
                  <c:v>127119</c:v>
                </c:pt>
                <c:pt idx="138">
                  <c:v>130850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E-6D4B-8D04-F1BF04D60E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Sheet1!$B$26:$B$403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cat>
          <c:val>
            <c:numRef>
              <c:f>Sheet1!$F$26:$F$403</c:f>
              <c:numCache>
                <c:formatCode>General</c:formatCode>
                <c:ptCount val="378"/>
                <c:pt idx="0">
                  <c:v>10.1564079868196</c:v>
                </c:pt>
                <c:pt idx="1">
                  <c:v>11.171874675650358</c:v>
                </c:pt>
                <c:pt idx="2">
                  <c:v>12.288870228390241</c:v>
                </c:pt>
                <c:pt idx="3">
                  <c:v>13.517545667895453</c:v>
                </c:pt>
                <c:pt idx="4">
                  <c:v>14.869066915488292</c:v>
                </c:pt>
                <c:pt idx="5">
                  <c:v>16.355716256751506</c:v>
                </c:pt>
                <c:pt idx="6">
                  <c:v>17.991003950725919</c:v>
                </c:pt>
                <c:pt idx="7">
                  <c:v>19.789790996372183</c:v>
                </c:pt>
                <c:pt idx="8">
                  <c:v>21.768424171461589</c:v>
                </c:pt>
                <c:pt idx="9">
                  <c:v>23.944884570480156</c:v>
                </c:pt>
                <c:pt idx="10">
                  <c:v>26.338950990672927</c:v>
                </c:pt>
                <c:pt idx="11">
                  <c:v>28.972379650130538</c:v>
                </c:pt>
                <c:pt idx="12">
                  <c:v>31.869101870046226</c:v>
                </c:pt>
                <c:pt idx="13">
                  <c:v>35.055441516288475</c:v>
                </c:pt>
                <c:pt idx="14">
                  <c:v>38.560354174715272</c:v>
                </c:pt>
                <c:pt idx="15">
                  <c:v>42.415690231818942</c:v>
                </c:pt>
                <c:pt idx="16">
                  <c:v>46.656484249114577</c:v>
                </c:pt>
                <c:pt idx="17">
                  <c:v>51.321273258125863</c:v>
                </c:pt>
                <c:pt idx="18">
                  <c:v>56.452446865026459</c:v>
                </c:pt>
                <c:pt idx="19">
                  <c:v>62.096632342324511</c:v>
                </c:pt>
                <c:pt idx="20">
                  <c:v>68.305118202024119</c:v>
                </c:pt>
                <c:pt idx="21">
                  <c:v>75.134320093309157</c:v>
                </c:pt>
                <c:pt idx="22">
                  <c:v>82.646293251099323</c:v>
                </c:pt>
                <c:pt idx="23">
                  <c:v>90.909296143260846</c:v>
                </c:pt>
                <c:pt idx="24">
                  <c:v>99.998410427584361</c:v>
                </c:pt>
                <c:pt idx="25">
                  <c:v>109.99622283901198</c:v>
                </c:pt>
                <c:pt idx="26">
                  <c:v>120.99357518754425</c:v>
                </c:pt>
                <c:pt idx="27">
                  <c:v>133.09038926277211</c:v>
                </c:pt>
                <c:pt idx="28">
                  <c:v>146.39657411752495</c:v>
                </c:pt>
                <c:pt idx="29">
                  <c:v>161.03302394669993</c:v>
                </c:pt>
                <c:pt idx="30">
                  <c:v>177.1327155945111</c:v>
                </c:pt>
                <c:pt idx="31">
                  <c:v>194.8419156213734</c:v>
                </c:pt>
                <c:pt idx="32">
                  <c:v>214.32150784830475</c:v>
                </c:pt>
                <c:pt idx="33">
                  <c:v>235.7484533807301</c:v>
                </c:pt>
                <c:pt idx="34">
                  <c:v>259.31739630435737</c:v>
                </c:pt>
                <c:pt idx="35">
                  <c:v>285.24242955370983</c:v>
                </c:pt>
                <c:pt idx="36">
                  <c:v>313.75903689025188</c:v>
                </c:pt>
                <c:pt idx="37">
                  <c:v>345.12622850417904</c:v>
                </c:pt>
                <c:pt idx="38">
                  <c:v>379.62888948535544</c:v>
                </c:pt>
                <c:pt idx="39">
                  <c:v>417.58036230926967</c:v>
                </c:pt>
                <c:pt idx="40">
                  <c:v>459.32528656927894</c:v>
                </c:pt>
                <c:pt idx="41">
                  <c:v>505.24272147427342</c:v>
                </c:pt>
                <c:pt idx="42">
                  <c:v>555.74957914019251</c:v>
                </c:pt>
                <c:pt idx="43">
                  <c:v>611.30439945517071</c:v>
                </c:pt>
                <c:pt idx="44">
                  <c:v>672.41150031384143</c:v>
                </c:pt>
                <c:pt idx="45">
                  <c:v>739.62554032067123</c:v>
                </c:pt>
                <c:pt idx="46">
                  <c:v>813.55653468129549</c:v>
                </c:pt>
                <c:pt idx="47">
                  <c:v>894.87536896287406</c:v>
                </c:pt>
                <c:pt idx="48">
                  <c:v>984.3198597398341</c:v>
                </c:pt>
                <c:pt idx="49">
                  <c:v>1082.7014158825498</c:v>
                </c:pt>
                <c:pt idx="50">
                  <c:v>1190.9123594283619</c:v>
                </c:pt>
                <c:pt idx="51">
                  <c:v>1309.9339706339399</c:v>
                </c:pt>
                <c:pt idx="52">
                  <c:v>1440.8453279846881</c:v>
                </c:pt>
                <c:pt idx="53">
                  <c:v>1584.8330206722649</c:v>
                </c:pt>
                <c:pt idx="54">
                  <c:v>1743.2018183888724</c:v>
                </c:pt>
                <c:pt idx="55">
                  <c:v>1917.3863912722177</c:v>
                </c:pt>
                <c:pt idx="56">
                  <c:v>2108.9641815148193</c:v>
                </c:pt>
                <c:pt idx="57">
                  <c:v>2319.6695375735076</c:v>
                </c:pt>
                <c:pt idx="58">
                  <c:v>2551.409232127779</c:v>
                </c:pt>
                <c:pt idx="59">
                  <c:v>2806.2794959867765</c:v>
                </c:pt>
                <c:pt idx="60">
                  <c:v>3086.5847120801313</c:v>
                </c:pt>
                <c:pt idx="61">
                  <c:v>3394.8579265305207</c:v>
                </c:pt>
                <c:pt idx="62">
                  <c:v>3733.8833476334858</c:v>
                </c:pt>
                <c:pt idx="63">
                  <c:v>4106.7210183931647</c:v>
                </c:pt>
                <c:pt idx="64">
                  <c:v>4516.7338641012584</c:v>
                </c:pt>
                <c:pt idx="65">
                  <c:v>4967.6173333066508</c:v>
                </c:pt>
                <c:pt idx="66">
                  <c:v>5463.4318683919464</c:v>
                </c:pt>
                <c:pt idx="67">
                  <c:v>6008.6384608136941</c:v>
                </c:pt>
                <c:pt idx="68">
                  <c:v>6608.1375658067955</c:v>
                </c:pt>
                <c:pt idx="69">
                  <c:v>7267.3116718923975</c:v>
                </c:pt>
                <c:pt idx="70">
                  <c:v>7992.0718417042372</c:v>
                </c:pt>
                <c:pt idx="71">
                  <c:v>8788.9085622400689</c:v>
                </c:pt>
                <c:pt idx="72">
                  <c:v>9664.9472643541249</c:v>
                </c:pt>
                <c:pt idx="73">
                  <c:v>10628.008892739539</c:v>
                </c:pt>
                <c:pt idx="74">
                  <c:v>11686.675928295099</c:v>
                </c:pt>
                <c:pt idx="75">
                  <c:v>12850.364283974375</c:v>
                </c:pt>
                <c:pt idx="76">
                  <c:v>14129.401512150023</c:v>
                </c:pt>
                <c:pt idx="77">
                  <c:v>15535.111775155001</c:v>
                </c:pt>
                <c:pt idx="78">
                  <c:v>17079.908039697882</c:v>
                </c:pt>
                <c:pt idx="79">
                  <c:v>18777.391958703225</c:v>
                </c:pt>
                <c:pt idx="80">
                  <c:v>20642.461898854697</c:v>
                </c:pt>
                <c:pt idx="81">
                  <c:v>22691.429556351275</c:v>
                </c:pt>
                <c:pt idx="82">
                  <c:v>24942.145574261274</c:v>
                </c:pt>
                <c:pt idx="83">
                  <c:v>27414.134528931718</c:v>
                </c:pt>
                <c:pt idx="84">
                  <c:v>30128.739586065669</c:v>
                </c:pt>
                <c:pt idx="85">
                  <c:v>33109.277034427287</c:v>
                </c:pt>
                <c:pt idx="86">
                  <c:v>36381.200780901505</c:v>
                </c:pt>
                <c:pt idx="87">
                  <c:v>39972.276728055287</c:v>
                </c:pt>
                <c:pt idx="88">
                  <c:v>43912.766746545385</c:v>
                </c:pt>
                <c:pt idx="89">
                  <c:v>48235.621690605847</c:v>
                </c:pt>
                <c:pt idx="90">
                  <c:v>52976.682575035928</c:v>
                </c:pt>
                <c:pt idx="91">
                  <c:v>58174.888624843225</c:v>
                </c:pt>
                <c:pt idx="92">
                  <c:v>63872.49041085237</c:v>
                </c:pt>
                <c:pt idx="93">
                  <c:v>70115.265681731267</c:v>
                </c:pt>
                <c:pt idx="94">
                  <c:v>76952.734779438979</c:v>
                </c:pt>
                <c:pt idx="95">
                  <c:v>84438.371664661128</c:v>
                </c:pt>
                <c:pt idx="96">
                  <c:v>92629.805564663446</c:v>
                </c:pt>
                <c:pt idx="97">
                  <c:v>101589.00707192568</c:v>
                </c:pt>
                <c:pt idx="98">
                  <c:v>111382.45115328085</c:v>
                </c:pt>
                <c:pt idx="99">
                  <c:v>122081.24796458929</c:v>
                </c:pt>
                <c:pt idx="100">
                  <c:v>133761.23059897305</c:v>
                </c:pt>
                <c:pt idx="101">
                  <c:v>146502.98692903217</c:v>
                </c:pt>
                <c:pt idx="102">
                  <c:v>160391.82054839435</c:v>
                </c:pt>
                <c:pt idx="103">
                  <c:v>175517.62350427281</c:v>
                </c:pt>
                <c:pt idx="104">
                  <c:v>191974.64109018457</c:v>
                </c:pt>
                <c:pt idx="105">
                  <c:v>209861.10651333816</c:v>
                </c:pt>
                <c:pt idx="106">
                  <c:v>229278.72087491924</c:v>
                </c:pt>
                <c:pt idx="107">
                  <c:v>250331.95175512275</c:v>
                </c:pt>
                <c:pt idx="108">
                  <c:v>273127.12197815097</c:v>
                </c:pt>
                <c:pt idx="109">
                  <c:v>297771.25910013705</c:v>
                </c:pt>
                <c:pt idx="110">
                  <c:v>324370.67612893973</c:v>
                </c:pt>
                <c:pt idx="111">
                  <c:v>353029.25532304426</c:v>
                </c:pt>
                <c:pt idx="112">
                  <c:v>383846.41005694348</c:v>
                </c:pt>
                <c:pt idx="113">
                  <c:v>416914.70515456068</c:v>
                </c:pt>
                <c:pt idx="114">
                  <c:v>452317.12427162152</c:v>
                </c:pt>
                <c:pt idx="115">
                  <c:v>490123.9843247651</c:v>
                </c:pt>
                <c:pt idx="116">
                  <c:v>530389.51201941608</c:v>
                </c:pt>
                <c:pt idx="117">
                  <c:v>573148.11647569248</c:v>
                </c:pt>
                <c:pt idx="118">
                  <c:v>618410.41481497919</c:v>
                </c:pt>
                <c:pt idx="119">
                  <c:v>666159.09403813514</c:v>
                </c:pt>
                <c:pt idx="120">
                  <c:v>716344.72184785269</c:v>
                </c:pt>
                <c:pt idx="121">
                  <c:v>768881.64995210676</c:v>
                </c:pt>
                <c:pt idx="122">
                  <c:v>823644.1839340782</c:v>
                </c:pt>
                <c:pt idx="123">
                  <c:v>880463.22146099503</c:v>
                </c:pt>
                <c:pt idx="124">
                  <c:v>939123.58233907179</c:v>
                </c:pt>
                <c:pt idx="125">
                  <c:v>999362.26621269528</c:v>
                </c:pt>
                <c:pt idx="126">
                  <c:v>1060867.8729476826</c:v>
                </c:pt>
                <c:pt idx="127">
                  <c:v>1123281.4036201485</c:v>
                </c:pt>
                <c:pt idx="128">
                  <c:v>1186198.6240476125</c:v>
                </c:pt>
                <c:pt idx="129">
                  <c:v>1249174.1168021737</c:v>
                </c:pt>
                <c:pt idx="130">
                  <c:v>1311727.0723769246</c:v>
                </c:pt>
                <c:pt idx="131">
                  <c:v>1373348.7786472982</c:v>
                </c:pt>
                <c:pt idx="132">
                  <c:v>1433511.6653968489</c:v>
                </c:pt>
                <c:pt idx="133">
                  <c:v>1491679.6550800933</c:v>
                </c:pt>
                <c:pt idx="134">
                  <c:v>1547319.4713932311</c:v>
                </c:pt>
                <c:pt idx="135">
                  <c:v>1599912.4734715251</c:v>
                </c:pt>
                <c:pt idx="136">
                  <c:v>1648966.5248904966</c:v>
                </c:pt>
                <c:pt idx="137">
                  <c:v>1694027.3804740126</c:v>
                </c:pt>
                <c:pt idx="138">
                  <c:v>1734689.0844989405</c:v>
                </c:pt>
                <c:pt idx="139">
                  <c:v>1770602.9216792409</c:v>
                </c:pt>
                <c:pt idx="140">
                  <c:v>1801484.5436779109</c:v>
                </c:pt>
                <c:pt idx="141">
                  <c:v>1827119.0015074152</c:v>
                </c:pt>
                <c:pt idx="142">
                  <c:v>1847363.5379778002</c:v>
                </c:pt>
                <c:pt idx="143">
                  <c:v>1862148.1228969037</c:v>
                </c:pt>
                <c:pt idx="144">
                  <c:v>1871473.8357067991</c:v>
                </c:pt>
                <c:pt idx="145">
                  <c:v>1875409.3058626736</c:v>
                </c:pt>
                <c:pt idx="146">
                  <c:v>1874085.5033057649</c:v>
                </c:pt>
                <c:pt idx="147">
                  <c:v>1867689.2257801974</c:v>
                </c:pt>
                <c:pt idx="148">
                  <c:v>1856455.6556376691</c:v>
                </c:pt>
                <c:pt idx="149">
                  <c:v>1840660.358141087</c:v>
                </c:pt>
                <c:pt idx="150">
                  <c:v>1820611.0702395586</c:v>
                </c:pt>
                <c:pt idx="151">
                  <c:v>1796639.5887694869</c:v>
                </c:pt>
                <c:pt idx="152">
                  <c:v>1769094.0159402571</c:v>
                </c:pt>
                <c:pt idx="153">
                  <c:v>1738331.5634533642</c:v>
                </c:pt>
                <c:pt idx="154">
                  <c:v>1704712.0595949132</c:v>
                </c:pt>
                <c:pt idx="155">
                  <c:v>1668592.2499937741</c:v>
                </c:pt>
                <c:pt idx="156">
                  <c:v>1630320.9351519383</c:v>
                </c:pt>
                <c:pt idx="157">
                  <c:v>1590234.9479191415</c:v>
                </c:pt>
                <c:pt idx="158">
                  <c:v>1548655.942430926</c:v>
                </c:pt>
                <c:pt idx="159">
                  <c:v>1505887.9425360537</c:v>
                </c:pt>
                <c:pt idx="160">
                  <c:v>1462215.5817515526</c:v>
                </c:pt>
                <c:pt idx="161">
                  <c:v>1417902.9573202662</c:v>
                </c:pt>
                <c:pt idx="162">
                  <c:v>1373193.0168696688</c:v>
                </c:pt>
                <c:pt idx="163">
                  <c:v>1328307.3963213484</c:v>
                </c:pt>
                <c:pt idx="164">
                  <c:v>1283446.6309856807</c:v>
                </c:pt>
                <c:pt idx="165">
                  <c:v>1238790.6672281977</c:v>
                </c:pt>
                <c:pt idx="166">
                  <c:v>1194499.6088980527</c:v>
                </c:pt>
                <c:pt idx="167">
                  <c:v>1150714.640209191</c:v>
                </c:pt>
                <c:pt idx="168">
                  <c:v>1107559.0744574638</c:v>
                </c:pt>
                <c:pt idx="169">
                  <c:v>1065139.4854736798</c:v>
                </c:pt>
                <c:pt idx="170">
                  <c:v>1023546.8858002499</c:v>
                </c:pt>
                <c:pt idx="171">
                  <c:v>982857.92207811354</c:v>
                </c:pt>
                <c:pt idx="172">
                  <c:v>943136.06395473075</c:v>
                </c:pt>
                <c:pt idx="173">
                  <c:v>904432.76794162509</c:v>
                </c:pt>
                <c:pt idx="174">
                  <c:v>866788.60206925543</c:v>
                </c:pt>
                <c:pt idx="175">
                  <c:v>830234.32094250154</c:v>
                </c:pt>
                <c:pt idx="176">
                  <c:v>794791.88394307916</c:v>
                </c:pt>
                <c:pt idx="177">
                  <c:v>760475.41191619297</c:v>
                </c:pt>
                <c:pt idx="178">
                  <c:v>727292.07978163182</c:v>
                </c:pt>
                <c:pt idx="179">
                  <c:v>695242.94418790087</c:v>
                </c:pt>
                <c:pt idx="180">
                  <c:v>664323.70664249687</c:v>
                </c:pt>
                <c:pt idx="181">
                  <c:v>634525.41355812515</c:v>
                </c:pt>
                <c:pt idx="182">
                  <c:v>605835.09540416813</c:v>
                </c:pt>
                <c:pt idx="183">
                  <c:v>578236.34768992639</c:v>
                </c:pt>
                <c:pt idx="184">
                  <c:v>551709.85687024251</c:v>
                </c:pt>
                <c:pt idx="185">
                  <c:v>526233.87448879099</c:v>
                </c:pt>
                <c:pt idx="186">
                  <c:v>501784.64298826788</c:v>
                </c:pt>
                <c:pt idx="187">
                  <c:v>478336.77664408879</c:v>
                </c:pt>
                <c:pt idx="188">
                  <c:v>455863.60103910038</c:v>
                </c:pt>
                <c:pt idx="189">
                  <c:v>434337.45440784725</c:v>
                </c:pt>
                <c:pt idx="190">
                  <c:v>413729.95405365207</c:v>
                </c:pt>
                <c:pt idx="191">
                  <c:v>394012.23089115112</c:v>
                </c:pt>
                <c:pt idx="192">
                  <c:v>375155.13499975507</c:v>
                </c:pt>
                <c:pt idx="193">
                  <c:v>357129.41489673406</c:v>
                </c:pt>
                <c:pt idx="194">
                  <c:v>339905.87305768859</c:v>
                </c:pt>
                <c:pt idx="195">
                  <c:v>323455.5000312379</c:v>
                </c:pt>
                <c:pt idx="196">
                  <c:v>307749.58931699436</c:v>
                </c:pt>
                <c:pt idx="197">
                  <c:v>292759.8350036075</c:v>
                </c:pt>
                <c:pt idx="198">
                  <c:v>278458.41399851337</c:v>
                </c:pt>
                <c:pt idx="199">
                  <c:v>264818.05452412704</c:v>
                </c:pt>
                <c:pt idx="200">
                  <c:v>251812.09240726009</c:v>
                </c:pt>
                <c:pt idx="201">
                  <c:v>239414.51654990364</c:v>
                </c:pt>
                <c:pt idx="202">
                  <c:v>227600.00484029236</c:v>
                </c:pt>
                <c:pt idx="203">
                  <c:v>216343.95164328456</c:v>
                </c:pt>
                <c:pt idx="204">
                  <c:v>205622.4878983252</c:v>
                </c:pt>
                <c:pt idx="205">
                  <c:v>195412.49475128105</c:v>
                </c:pt>
                <c:pt idx="206">
                  <c:v>185691.61155284842</c:v>
                </c:pt>
                <c:pt idx="207">
                  <c:v>176438.23897058822</c:v>
                </c:pt>
                <c:pt idx="208">
                  <c:v>167631.53788347234</c:v>
                </c:pt>
                <c:pt idx="209">
                  <c:v>159251.42465663794</c:v>
                </c:pt>
                <c:pt idx="210">
                  <c:v>151278.56332936572</c:v>
                </c:pt>
                <c:pt idx="211">
                  <c:v>143694.35519064119</c:v>
                </c:pt>
                <c:pt idx="212">
                  <c:v>136480.92616356697</c:v>
                </c:pt>
                <c:pt idx="213">
                  <c:v>129621.11237192279</c:v>
                </c:pt>
                <c:pt idx="214">
                  <c:v>123098.44421889962</c:v>
                </c:pt>
                <c:pt idx="215">
                  <c:v>116897.12926906432</c:v>
                </c:pt>
                <c:pt idx="216">
                  <c:v>111002.03418957067</c:v>
                </c:pt>
                <c:pt idx="217">
                  <c:v>105398.66597517292</c:v>
                </c:pt>
                <c:pt idx="218">
                  <c:v>100073.15265339374</c:v>
                </c:pt>
                <c:pt idx="219">
                  <c:v>95012.223640953205</c:v>
                </c:pt>
                <c:pt idx="220">
                  <c:v>90203.18989999959</c:v>
                </c:pt>
                <c:pt idx="221">
                  <c:v>85633.924022545354</c:v>
                </c:pt>
                <c:pt idx="222">
                  <c:v>81292.840353566513</c:v>
                </c:pt>
                <c:pt idx="223">
                  <c:v>77168.875247260163</c:v>
                </c:pt>
                <c:pt idx="224">
                  <c:v>73251.467536775555</c:v>
                </c:pt>
                <c:pt idx="225">
                  <c:v>69530.539285163788</c:v>
                </c:pt>
                <c:pt idx="226">
                  <c:v>65996.476874165441</c:v>
                </c:pt>
                <c:pt idx="227">
                  <c:v>62640.11247762994</c:v>
                </c:pt>
                <c:pt idx="228">
                  <c:v>59452.705957699443</c:v>
                </c:pt>
                <c:pt idx="229">
                  <c:v>56425.927214274416</c:v>
                </c:pt>
                <c:pt idx="230">
                  <c:v>53551.83901159752</c:v>
                </c:pt>
                <c:pt idx="231">
                  <c:v>50822.880299948185</c:v>
                </c:pt>
                <c:pt idx="232">
                  <c:v>48231.850045343039</c:v>
                </c:pt>
                <c:pt idx="233">
                  <c:v>45771.891575706963</c:v>
                </c:pt>
                <c:pt idx="234">
                  <c:v>43436.477448142301</c:v>
                </c:pt>
                <c:pt idx="235">
                  <c:v>41219.394838615757</c:v>
                </c:pt>
                <c:pt idx="236">
                  <c:v>39114.73145254339</c:v>
                </c:pt>
                <c:pt idx="237">
                  <c:v>37116.861952331965</c:v>
                </c:pt>
                <c:pt idx="238">
                  <c:v>35220.434895882419</c:v>
                </c:pt>
                <c:pt idx="239">
                  <c:v>33420.360178334311</c:v>
                </c:pt>
                <c:pt idx="240">
                  <c:v>31711.796967892951</c:v>
                </c:pt>
                <c:pt idx="241">
                  <c:v>30090.142125396789</c:v>
                </c:pt>
                <c:pt idx="242">
                  <c:v>28551.019096323056</c:v>
                </c:pt>
                <c:pt idx="243">
                  <c:v>27090.267263165762</c:v>
                </c:pt>
                <c:pt idx="244">
                  <c:v>25703.931745528542</c:v>
                </c:pt>
                <c:pt idx="245">
                  <c:v>24388.253634832905</c:v>
                </c:pt>
                <c:pt idx="246">
                  <c:v>23139.660650231523</c:v>
                </c:pt>
                <c:pt idx="247">
                  <c:v>21954.758202118235</c:v>
                </c:pt>
                <c:pt idx="248">
                  <c:v>20830.320849526754</c:v>
                </c:pt>
                <c:pt idx="249">
                  <c:v>19763.284137694445</c:v>
                </c:pt>
                <c:pt idx="250">
                  <c:v>18750.736802124153</c:v>
                </c:pt>
                <c:pt idx="251">
                  <c:v>17789.913325595102</c:v>
                </c:pt>
                <c:pt idx="252">
                  <c:v>16878.186834743876</c:v>
                </c:pt>
                <c:pt idx="253">
                  <c:v>16013.062323049899</c:v>
                </c:pt>
                <c:pt idx="254">
                  <c:v>15192.170187309452</c:v>
                </c:pt>
                <c:pt idx="255">
                  <c:v>14413.260064961501</c:v>
                </c:pt>
                <c:pt idx="256">
                  <c:v>13674.19495993165</c:v>
                </c:pt>
                <c:pt idx="257">
                  <c:v>12972.94564498253</c:v>
                </c:pt>
                <c:pt idx="258">
                  <c:v>12307.585328895388</c:v>
                </c:pt>
                <c:pt idx="259">
                  <c:v>11676.284577154718</c:v>
                </c:pt>
                <c:pt idx="260">
                  <c:v>11077.306475162286</c:v>
                </c:pt>
                <c:pt idx="261">
                  <c:v>10509.002023365796</c:v>
                </c:pt>
                <c:pt idx="262">
                  <c:v>9969.8057540483533</c:v>
                </c:pt>
                <c:pt idx="263">
                  <c:v>9458.2315598856512</c:v>
                </c:pt>
                <c:pt idx="264">
                  <c:v>8972.8687247365888</c:v>
                </c:pt>
                <c:pt idx="265">
                  <c:v>8512.3781474883071</c:v>
                </c:pt>
                <c:pt idx="266">
                  <c:v>8075.4887501270532</c:v>
                </c:pt>
                <c:pt idx="267">
                  <c:v>7660.9940615508776</c:v>
                </c:pt>
                <c:pt idx="268">
                  <c:v>7267.7489689778122</c:v>
                </c:pt>
                <c:pt idx="269">
                  <c:v>6894.6666291334395</c:v>
                </c:pt>
                <c:pt idx="270">
                  <c:v>6540.7155317237484</c:v>
                </c:pt>
                <c:pt idx="271">
                  <c:v>6204.9167080126444</c:v>
                </c:pt>
                <c:pt idx="272">
                  <c:v>5886.3410776279579</c:v>
                </c:pt>
                <c:pt idx="273">
                  <c:v>5584.1069270150965</c:v>
                </c:pt>
                <c:pt idx="274">
                  <c:v>5297.3775132434093</c:v>
                </c:pt>
                <c:pt idx="275">
                  <c:v>5025.3587871467471</c:v>
                </c:pt>
                <c:pt idx="276">
                  <c:v>4767.2972300466954</c:v>
                </c:pt>
                <c:pt idx="277">
                  <c:v>4522.4777985643577</c:v>
                </c:pt>
                <c:pt idx="278">
                  <c:v>4290.2219722746386</c:v>
                </c:pt>
                <c:pt idx="279">
                  <c:v>4069.8858991956827</c:v>
                </c:pt>
                <c:pt idx="280">
                  <c:v>3860.8586343356687</c:v>
                </c:pt>
                <c:pt idx="281">
                  <c:v>3662.5604667396547</c:v>
                </c:pt>
                <c:pt idx="282">
                  <c:v>3474.4413306908923</c:v>
                </c:pt>
                <c:pt idx="283">
                  <c:v>3295.979296924073</c:v>
                </c:pt>
                <c:pt idx="284">
                  <c:v>3126.6791399026074</c:v>
                </c:pt>
                <c:pt idx="285">
                  <c:v>2966.0709773985409</c:v>
                </c:pt>
                <c:pt idx="286">
                  <c:v>2813.7089787922187</c:v>
                </c:pt>
                <c:pt idx="287">
                  <c:v>2669.1701386796472</c:v>
                </c:pt>
                <c:pt idx="288">
                  <c:v>2532.0531125389025</c:v>
                </c:pt>
                <c:pt idx="289">
                  <c:v>2401.9771113630945</c:v>
                </c:pt>
                <c:pt idx="290">
                  <c:v>2278.5808523166552</c:v>
                </c:pt>
                <c:pt idx="291">
                  <c:v>2161.5215626142372</c:v>
                </c:pt>
                <c:pt idx="292">
                  <c:v>2050.4740339576078</c:v>
                </c:pt>
                <c:pt idx="293">
                  <c:v>1945.1297249957813</c:v>
                </c:pt>
                <c:pt idx="294">
                  <c:v>1845.1959093975602</c:v>
                </c:pt>
                <c:pt idx="295">
                  <c:v>1750.3948672438114</c:v>
                </c:pt>
                <c:pt idx="296">
                  <c:v>1660.4631175594964</c:v>
                </c:pt>
                <c:pt idx="297">
                  <c:v>1575.1506899128599</c:v>
                </c:pt>
                <c:pt idx="298">
                  <c:v>1494.2204331115386</c:v>
                </c:pt>
                <c:pt idx="299">
                  <c:v>1417.4473591228386</c:v>
                </c:pt>
                <c:pt idx="300">
                  <c:v>1344.6180204383145</c:v>
                </c:pt>
                <c:pt idx="301">
                  <c:v>1275.5299191911965</c:v>
                </c:pt>
                <c:pt idx="302">
                  <c:v>1209.9909464194177</c:v>
                </c:pt>
                <c:pt idx="303">
                  <c:v>1147.8188499471275</c:v>
                </c:pt>
                <c:pt idx="304">
                  <c:v>1088.8407294338374</c:v>
                </c:pt>
                <c:pt idx="305">
                  <c:v>1032.8925572129262</c:v>
                </c:pt>
                <c:pt idx="306">
                  <c:v>979.81872361025944</c:v>
                </c:pt>
                <c:pt idx="307">
                  <c:v>929.47160549935177</c:v>
                </c:pt>
                <c:pt idx="308">
                  <c:v>881.71115691196178</c:v>
                </c:pt>
                <c:pt idx="309">
                  <c:v>836.40452058239589</c:v>
                </c:pt>
                <c:pt idx="310">
                  <c:v>793.42565936027017</c:v>
                </c:pt>
                <c:pt idx="311">
                  <c:v>752.65500648016757</c:v>
                </c:pt>
                <c:pt idx="312">
                  <c:v>713.97913372766038</c:v>
                </c:pt>
                <c:pt idx="313">
                  <c:v>677.29043658967453</c:v>
                </c:pt>
                <c:pt idx="314">
                  <c:v>642.48683552326941</c:v>
                </c:pt>
                <c:pt idx="315">
                  <c:v>609.47149252071836</c:v>
                </c:pt>
                <c:pt idx="316">
                  <c:v>578.15254219039582</c:v>
                </c:pt>
                <c:pt idx="317">
                  <c:v>548.44283661253019</c:v>
                </c:pt>
                <c:pt idx="318">
                  <c:v>520.25970326645017</c:v>
                </c:pt>
                <c:pt idx="319">
                  <c:v>493.52471536164848</c:v>
                </c:pt>
                <c:pt idx="320">
                  <c:v>468.16347393888691</c:v>
                </c:pt>
                <c:pt idx="321">
                  <c:v>444.10540113977152</c:v>
                </c:pt>
                <c:pt idx="322">
                  <c:v>421.28354407381028</c:v>
                </c:pt>
                <c:pt idx="323">
                  <c:v>399.63438874100967</c:v>
                </c:pt>
                <c:pt idx="324">
                  <c:v>379.0976834956524</c:v>
                </c:pt>
                <c:pt idx="325">
                  <c:v>359.61627156308799</c:v>
                </c:pt>
                <c:pt idx="326">
                  <c:v>341.13593214623933</c:v>
                </c:pt>
                <c:pt idx="327">
                  <c:v>323.6052296821432</c:v>
                </c:pt>
                <c:pt idx="328">
                  <c:v>306.97537083126059</c:v>
                </c:pt>
                <c:pt idx="329">
                  <c:v>291.20006880358039</c:v>
                </c:pt>
                <c:pt idx="330">
                  <c:v>276.23541464574583</c:v>
                </c:pt>
                <c:pt idx="331">
                  <c:v>262.03975513261696</c:v>
                </c:pt>
                <c:pt idx="332">
                  <c:v>248.57357692489251</c:v>
                </c:pt>
                <c:pt idx="333">
                  <c:v>235.79939667170009</c:v>
                </c:pt>
                <c:pt idx="334">
                  <c:v>223.68165675347257</c:v>
                </c:pt>
                <c:pt idx="335">
                  <c:v>212.18662637600073</c:v>
                </c:pt>
                <c:pt idx="336">
                  <c:v>201.28230774133678</c:v>
                </c:pt>
                <c:pt idx="337">
                  <c:v>190.93834703525113</c:v>
                </c:pt>
                <c:pt idx="338">
                  <c:v>181.12594998426206</c:v>
                </c:pt>
                <c:pt idx="339">
                  <c:v>171.81780174789523</c:v>
                </c:pt>
                <c:pt idx="340">
                  <c:v>162.98799092382285</c:v>
                </c:pt>
                <c:pt idx="341">
                  <c:v>154.61193745491622</c:v>
                </c:pt>
                <c:pt idx="342">
                  <c:v>146.66632423804558</c:v>
                </c:pt>
                <c:pt idx="343">
                  <c:v>139.12903224471259</c:v>
                </c:pt>
                <c:pt idx="344">
                  <c:v>131.9790789733286</c:v>
                </c:pt>
                <c:pt idx="345">
                  <c:v>125.19656006218194</c:v>
                </c:pt>
                <c:pt idx="346">
                  <c:v>118.76259390089761</c:v>
                </c:pt>
                <c:pt idx="347">
                  <c:v>112.65926908650408</c:v>
                </c:pt>
                <c:pt idx="348">
                  <c:v>106.86959457810956</c:v>
                </c:pt>
                <c:pt idx="349">
                  <c:v>101.37745241167326</c:v>
                </c:pt>
                <c:pt idx="350">
                  <c:v>96.167552843459262</c:v>
                </c:pt>
                <c:pt idx="351">
                  <c:v>91.225391797497764</c:v>
                </c:pt>
                <c:pt idx="352">
                  <c:v>86.537210498772467</c:v>
                </c:pt>
                <c:pt idx="353">
                  <c:v>82.089957179918386</c:v>
                </c:pt>
                <c:pt idx="354">
                  <c:v>77.871250754970518</c:v>
                </c:pt>
                <c:pt idx="355">
                  <c:v>73.869346359164311</c:v>
                </c:pt>
                <c:pt idx="356">
                  <c:v>70.07310265897064</c:v>
                </c:pt>
                <c:pt idx="357">
                  <c:v>66.471950841463567</c:v>
                </c:pt>
                <c:pt idx="358">
                  <c:v>63.055865196783856</c:v>
                </c:pt>
                <c:pt idx="359">
                  <c:v>59.815335211885674</c:v>
                </c:pt>
                <c:pt idx="360">
                  <c:v>56.741339097953272</c:v>
                </c:pt>
                <c:pt idx="361">
                  <c:v>53.82531867785697</c:v>
                </c:pt>
                <c:pt idx="362">
                  <c:v>51.059155563797312</c:v>
                </c:pt>
                <c:pt idx="363">
                  <c:v>48.435148558871646</c:v>
                </c:pt>
                <c:pt idx="364">
                  <c:v>45.945992219698674</c:v>
                </c:pt>
                <c:pt idx="365">
                  <c:v>43.584756520464133</c:v>
                </c:pt>
                <c:pt idx="366">
                  <c:v>41.344867561811967</c:v>
                </c:pt>
                <c:pt idx="367">
                  <c:v>39.220089270910364</c:v>
                </c:pt>
                <c:pt idx="368">
                  <c:v>37.204506041777492</c:v>
                </c:pt>
                <c:pt idx="369">
                  <c:v>35.292506267566068</c:v>
                </c:pt>
                <c:pt idx="370">
                  <c:v>33.478766718986201</c:v>
                </c:pt>
                <c:pt idx="371">
                  <c:v>31.758237725398732</c:v>
                </c:pt>
                <c:pt idx="372">
                  <c:v>30.12612911734352</c:v>
                </c:pt>
                <c:pt idx="373">
                  <c:v>28.577896891384874</c:v>
                </c:pt>
                <c:pt idx="374">
                  <c:v>27.109230560165152</c:v>
                </c:pt>
                <c:pt idx="375">
                  <c:v>25.716041152463475</c:v>
                </c:pt>
                <c:pt idx="376">
                  <c:v>24.394449829864627</c:v>
                </c:pt>
                <c:pt idx="377">
                  <c:v>23.14077708835821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E-6D4B-8D04-F1BF04D6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36895"/>
        <c:axId val="1552238527"/>
      </c:lineChart>
      <c:catAx>
        <c:axId val="15522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38527"/>
        <c:crosses val="autoZero"/>
        <c:auto val="1"/>
        <c:lblAlgn val="ctr"/>
        <c:lblOffset val="100"/>
        <c:noMultiLvlLbl val="0"/>
      </c:catAx>
      <c:valAx>
        <c:axId val="15522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3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328919</xdr:colOff>
      <xdr:row>30</xdr:row>
      <xdr:rowOff>82230</xdr:rowOff>
    </xdr:from>
    <xdr:to>
      <xdr:col>44</xdr:col>
      <xdr:colOff>666977</xdr:colOff>
      <xdr:row>47</xdr:row>
      <xdr:rowOff>164459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7F5FC-76C2-1C46-BEE5-BAFAB0506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112380</xdr:colOff>
      <xdr:row>0</xdr:row>
      <xdr:rowOff>63957</xdr:rowOff>
    </xdr:from>
    <xdr:to>
      <xdr:col>12</xdr:col>
      <xdr:colOff>210143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02D64B-B1C4-0E46-9A1D-297BF5D49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FFE9-205E-FA40-B92F-BEC49532B5CA}">
  <dimension ref="A1:T836"/>
  <sheetViews>
    <sheetView tabSelected="1" zoomScaleNormal="155" workbookViewId="0">
      <selection activeCell="B13" sqref="B13"/>
    </sheetView>
  </sheetViews>
  <sheetFormatPr baseColWidth="10" defaultRowHeight="16" x14ac:dyDescent="0.2"/>
  <cols>
    <col min="1" max="1" width="7.83203125" customWidth="1"/>
    <col min="2" max="2" width="8.83203125" customWidth="1"/>
    <col min="3" max="3" width="8.33203125" customWidth="1"/>
    <col min="4" max="6" width="10.6640625" customWidth="1"/>
    <col min="8" max="8" width="10.83203125" customWidth="1"/>
    <col min="9" max="9" width="11.1640625" customWidth="1"/>
    <col min="10" max="10" width="18.5" customWidth="1"/>
    <col min="11" max="11" width="19.33203125" customWidth="1"/>
    <col min="12" max="12" width="17.83203125" customWidth="1"/>
    <col min="13" max="13" width="22.33203125" customWidth="1"/>
    <col min="14" max="14" width="14.6640625" customWidth="1"/>
    <col min="15" max="15" width="12.83203125" bestFit="1" customWidth="1"/>
    <col min="20" max="20" width="18.5" customWidth="1"/>
  </cols>
  <sheetData>
    <row r="1" spans="1:13" x14ac:dyDescent="0.2">
      <c r="A1" t="s">
        <v>0</v>
      </c>
      <c r="C1">
        <f>D1/(B9+1)</f>
        <v>0.19847174341715465</v>
      </c>
      <c r="D1">
        <v>2.4</v>
      </c>
      <c r="H1" t="s">
        <v>15</v>
      </c>
      <c r="I1" t="s">
        <v>8</v>
      </c>
      <c r="J1" t="s">
        <v>9</v>
      </c>
      <c r="K1" t="s">
        <v>20</v>
      </c>
      <c r="L1" t="s">
        <v>10</v>
      </c>
      <c r="M1" t="s">
        <v>17</v>
      </c>
    </row>
    <row r="2" spans="1:13" x14ac:dyDescent="0.2">
      <c r="A2" t="s">
        <v>1</v>
      </c>
      <c r="B2" s="3" t="s">
        <v>4</v>
      </c>
    </row>
    <row r="3" spans="1:13" x14ac:dyDescent="0.2">
      <c r="A3" t="s">
        <v>2</v>
      </c>
      <c r="B3" s="3" t="s">
        <v>12</v>
      </c>
      <c r="D3" t="s">
        <v>35</v>
      </c>
      <c r="I3">
        <f>$H$125+$K$125*$B$5</f>
        <v>8166643.6651314702</v>
      </c>
      <c r="J3">
        <f>$C$125+$L$125*$B$5</f>
        <v>11061.593599417596</v>
      </c>
      <c r="K3">
        <f>$D$125+$M$125*$B$5</f>
        <v>122699.63699955547</v>
      </c>
      <c r="L3">
        <f>$I$125+$N$125*$B$5</f>
        <v>96956.874778400743</v>
      </c>
      <c r="M3">
        <f>$J$125+$O$125*$B$5</f>
        <v>808.48589914497654</v>
      </c>
    </row>
    <row r="4" spans="1:13" x14ac:dyDescent="0.2">
      <c r="A4" t="s">
        <v>3</v>
      </c>
      <c r="B4" s="3" t="s">
        <v>5</v>
      </c>
      <c r="D4" s="1" t="s">
        <v>36</v>
      </c>
      <c r="E4" s="1"/>
      <c r="F4" s="1"/>
      <c r="I4">
        <f>I3+L3+M3</f>
        <v>8264409.0258090161</v>
      </c>
    </row>
    <row r="5" spans="1:13" x14ac:dyDescent="0.2">
      <c r="A5" t="s">
        <v>11</v>
      </c>
      <c r="B5" s="1">
        <v>1</v>
      </c>
      <c r="D5" s="1" t="s">
        <v>37</v>
      </c>
      <c r="E5" s="1"/>
      <c r="F5" s="1"/>
      <c r="I5">
        <f>(B8 - I4)/B8</f>
        <v>1.6024642718297882E-2</v>
      </c>
    </row>
    <row r="6" spans="1:13" x14ac:dyDescent="0.2">
      <c r="A6" t="s">
        <v>13</v>
      </c>
      <c r="B6" s="1">
        <f>((C1*B7)/B8)</f>
        <v>1.6878858317925147E-9</v>
      </c>
      <c r="H6" t="s">
        <v>23</v>
      </c>
    </row>
    <row r="7" spans="1:13" x14ac:dyDescent="0.2">
      <c r="A7" t="s">
        <v>16</v>
      </c>
      <c r="B7" s="1">
        <f>1/14</f>
        <v>7.1428571428571425E-2</v>
      </c>
      <c r="H7" t="s">
        <v>24</v>
      </c>
    </row>
    <row r="8" spans="1:13" x14ac:dyDescent="0.2">
      <c r="A8" t="s">
        <v>14</v>
      </c>
      <c r="B8" s="1">
        <v>8399000</v>
      </c>
      <c r="H8" t="s">
        <v>25</v>
      </c>
    </row>
    <row r="9" spans="1:13" x14ac:dyDescent="0.2">
      <c r="A9" t="s">
        <v>22</v>
      </c>
      <c r="B9" s="5">
        <f>C9</f>
        <v>11.092401460673415</v>
      </c>
      <c r="C9" s="5">
        <f>(($B$13*$B$8)/151437)</f>
        <v>11.092401460673415</v>
      </c>
      <c r="D9" t="s">
        <v>50</v>
      </c>
      <c r="H9" t="s">
        <v>26</v>
      </c>
    </row>
    <row r="10" spans="1:13" x14ac:dyDescent="0.2">
      <c r="A10" s="2" t="s">
        <v>19</v>
      </c>
      <c r="B10">
        <v>0.1</v>
      </c>
      <c r="H10" t="s">
        <v>34</v>
      </c>
    </row>
    <row r="11" spans="1:13" x14ac:dyDescent="0.2">
      <c r="A11" s="2"/>
    </row>
    <row r="12" spans="1:13" x14ac:dyDescent="0.2">
      <c r="A12" s="2"/>
    </row>
    <row r="13" spans="1:13" x14ac:dyDescent="0.2">
      <c r="A13" s="2" t="s">
        <v>49</v>
      </c>
      <c r="B13">
        <v>0.2</v>
      </c>
    </row>
    <row r="14" spans="1:13" x14ac:dyDescent="0.2">
      <c r="A14" s="2"/>
      <c r="H14" s="4"/>
    </row>
    <row r="15" spans="1:13" x14ac:dyDescent="0.2">
      <c r="A15" s="2"/>
      <c r="D15">
        <v>1.53</v>
      </c>
      <c r="H15">
        <v>19.899999999999999</v>
      </c>
    </row>
    <row r="16" spans="1:13" x14ac:dyDescent="0.2">
      <c r="A16" s="2"/>
    </row>
    <row r="17" spans="1:20" x14ac:dyDescent="0.2">
      <c r="A17" s="2"/>
    </row>
    <row r="18" spans="1:20" x14ac:dyDescent="0.2">
      <c r="A18" s="2"/>
    </row>
    <row r="19" spans="1:20" x14ac:dyDescent="0.2">
      <c r="A19" s="2"/>
    </row>
    <row r="20" spans="1:20" x14ac:dyDescent="0.2">
      <c r="A20" s="2"/>
    </row>
    <row r="21" spans="1:20" x14ac:dyDescent="0.2">
      <c r="A21" s="2"/>
    </row>
    <row r="22" spans="1:20" x14ac:dyDescent="0.2">
      <c r="A22" s="2"/>
      <c r="M22" s="1"/>
    </row>
    <row r="23" spans="1:20" x14ac:dyDescent="0.2">
      <c r="A23" s="2"/>
      <c r="K23" s="1"/>
      <c r="L23" s="1"/>
      <c r="M23" s="1"/>
      <c r="N23" s="1"/>
    </row>
    <row r="24" spans="1:20" x14ac:dyDescent="0.2">
      <c r="A24" s="2"/>
      <c r="C24" t="s">
        <v>46</v>
      </c>
      <c r="D24" t="s">
        <v>47</v>
      </c>
      <c r="E24" t="s">
        <v>48</v>
      </c>
      <c r="F24" t="s">
        <v>52</v>
      </c>
      <c r="G24" t="s">
        <v>40</v>
      </c>
      <c r="H24" t="s">
        <v>27</v>
      </c>
      <c r="I24" t="s">
        <v>28</v>
      </c>
      <c r="J24" t="s">
        <v>29</v>
      </c>
      <c r="K24" s="1" t="s">
        <v>33</v>
      </c>
      <c r="L24" s="1" t="s">
        <v>30</v>
      </c>
      <c r="M24" s="1" t="s">
        <v>38</v>
      </c>
      <c r="N24" s="1" t="s">
        <v>31</v>
      </c>
      <c r="O24" s="1" t="s">
        <v>32</v>
      </c>
      <c r="T24" t="s">
        <v>45</v>
      </c>
    </row>
    <row r="25" spans="1:20" x14ac:dyDescent="0.2">
      <c r="A25" t="s">
        <v>6</v>
      </c>
      <c r="B25" t="s">
        <v>7</v>
      </c>
      <c r="C25" t="s">
        <v>9</v>
      </c>
      <c r="D25" t="s">
        <v>20</v>
      </c>
      <c r="E25" t="s">
        <v>51</v>
      </c>
      <c r="F25" t="s">
        <v>53</v>
      </c>
      <c r="G25" t="s">
        <v>44</v>
      </c>
      <c r="H25" t="s">
        <v>8</v>
      </c>
      <c r="I25" t="s">
        <v>10</v>
      </c>
      <c r="J25" t="s">
        <v>17</v>
      </c>
      <c r="K25" t="s">
        <v>1</v>
      </c>
      <c r="L25" t="s">
        <v>2</v>
      </c>
      <c r="M25" t="s">
        <v>21</v>
      </c>
      <c r="N25" t="s">
        <v>3</v>
      </c>
      <c r="O25" t="s">
        <v>18</v>
      </c>
      <c r="T25" t="s">
        <v>44</v>
      </c>
    </row>
    <row r="26" spans="1:20" x14ac:dyDescent="0.2">
      <c r="A26">
        <v>0</v>
      </c>
      <c r="B26">
        <v>0</v>
      </c>
      <c r="C26">
        <f>0.0000001 * B8</f>
        <v>0.83989999999999998</v>
      </c>
      <c r="D26">
        <f>(B9)*C26</f>
        <v>9.3165079868195999</v>
      </c>
      <c r="E26">
        <f xml:space="preserve"> SUM(G$26:G26)</f>
        <v>0</v>
      </c>
      <c r="F26">
        <f>C26+D26</f>
        <v>10.1564079868196</v>
      </c>
      <c r="H26">
        <f>0.9999*B8</f>
        <v>8398160.0999999996</v>
      </c>
      <c r="I26">
        <v>0</v>
      </c>
      <c r="J26">
        <v>0</v>
      </c>
      <c r="K26">
        <f>-B$6*H26*(C26 + D26) - B$6*H26*(B$9)*(C26+D26)</f>
        <v>-1.7409244021750143</v>
      </c>
      <c r="L26">
        <f>B$6*H26*(C26 + D26) -B$7*(C26)</f>
        <v>8.3975601714285683E-2</v>
      </c>
      <c r="M26">
        <f>(B$9)*B$6*H26*(C26 + D26) - B$7*( D26)</f>
        <v>0.93149108711647155</v>
      </c>
      <c r="N26">
        <f>B$7*(C26)*(1- B$10) + B$7*(D26)</f>
        <v>0.71945842762997136</v>
      </c>
      <c r="O26">
        <f>B$7*(C26)*B$10</f>
        <v>5.9992857142857139E-3</v>
      </c>
      <c r="P26" t="s">
        <v>39</v>
      </c>
      <c r="Q26" t="s">
        <v>40</v>
      </c>
      <c r="R26" t="s">
        <v>41</v>
      </c>
      <c r="S26" t="s">
        <v>42</v>
      </c>
    </row>
    <row r="27" spans="1:20" x14ac:dyDescent="0.2">
      <c r="A27">
        <v>1</v>
      </c>
      <c r="B27">
        <f>B26+B$5</f>
        <v>1</v>
      </c>
      <c r="C27">
        <f>C26+L26*B$5</f>
        <v>0.92387560171428562</v>
      </c>
      <c r="D27">
        <f>D26+M26*B$5</f>
        <v>10.247999073936072</v>
      </c>
      <c r="E27">
        <f xml:space="preserve"> SUM(G$26:G27)</f>
        <v>0</v>
      </c>
      <c r="F27">
        <f>C27+D27</f>
        <v>11.171874675650358</v>
      </c>
      <c r="H27">
        <f>H26+K26*B$5</f>
        <v>8398158.3590755966</v>
      </c>
      <c r="I27">
        <f>I26+N26*B$5</f>
        <v>0.71945842762997136</v>
      </c>
      <c r="J27">
        <f>J26+O26*B$5</f>
        <v>5.9992857142857139E-3</v>
      </c>
      <c r="K27">
        <f>-B$6*H27*(C27 + D27) - B$6*H27*(B$9)*(C27+D27)</f>
        <v>-1.9149866010006229</v>
      </c>
      <c r="L27">
        <f>B$6*H27*(C27 + D27) -B$7*(C27)</f>
        <v>9.2371689475622062E-2</v>
      </c>
      <c r="M27">
        <f>(B$9)*B$6*H27*(C27 + D27) - B$7*( D27)</f>
        <v>1.0246238632642612</v>
      </c>
      <c r="N27">
        <f>B$7*(C27)*(1- B$10) + B$7*(D27)</f>
        <v>0.79139193681992337</v>
      </c>
      <c r="O27">
        <f>B$7*(C27)*B$10</f>
        <v>6.5991114408163257E-3</v>
      </c>
      <c r="P27" s="6">
        <v>43893</v>
      </c>
      <c r="R27">
        <v>7</v>
      </c>
      <c r="S27" t="s">
        <v>43</v>
      </c>
    </row>
    <row r="28" spans="1:20" x14ac:dyDescent="0.2">
      <c r="A28">
        <v>2</v>
      </c>
      <c r="B28">
        <f t="shared" ref="B28:B36" si="0">B27+B$5</f>
        <v>2</v>
      </c>
      <c r="C28">
        <f>C27+L27*B$5</f>
        <v>1.0162472911899076</v>
      </c>
      <c r="D28">
        <f>D27+M27*B$5</f>
        <v>11.272622937200333</v>
      </c>
      <c r="E28">
        <f xml:space="preserve"> SUM(G$26:G28)</f>
        <v>0</v>
      </c>
      <c r="F28">
        <f>C28+D28</f>
        <v>12.288870228390241</v>
      </c>
      <c r="H28">
        <f>H27+K27*B$5</f>
        <v>8398156.4440889955</v>
      </c>
      <c r="I28">
        <f>I27+N27*B$5</f>
        <v>1.5108503644498947</v>
      </c>
      <c r="J28">
        <f>J27+O27*B$5</f>
        <v>1.259839715510204E-2</v>
      </c>
      <c r="K28">
        <f>-B$6*H28*(C28 + D28) - B$6*H28*(B$9)*(C28+D28)</f>
        <v>-2.106451884390228</v>
      </c>
      <c r="L28">
        <f>B$6*H28*(C28 + D28) -B$7*(C28)</f>
        <v>0.1016072319051825</v>
      </c>
      <c r="M28">
        <f>(B$9)*B$6*H28*(C28 + D28) - B$7*( D28)</f>
        <v>1.1270682076000285</v>
      </c>
      <c r="N28">
        <f>B$7*(C28)*(1- B$10) + B$7*(D28)</f>
        <v>0.87051753566223211</v>
      </c>
      <c r="O28">
        <f>B$7*(C28)*B$10</f>
        <v>7.2589092227850543E-3</v>
      </c>
      <c r="P28" s="6">
        <v>43894</v>
      </c>
      <c r="R28">
        <v>10</v>
      </c>
      <c r="S28" t="s">
        <v>43</v>
      </c>
    </row>
    <row r="29" spans="1:20" x14ac:dyDescent="0.2">
      <c r="A29">
        <v>3</v>
      </c>
      <c r="B29">
        <f t="shared" si="0"/>
        <v>3</v>
      </c>
      <c r="C29">
        <f>C28+L28*B$5</f>
        <v>1.1178545230950903</v>
      </c>
      <c r="D29">
        <f>D28+M28*B$5</f>
        <v>12.399691144800363</v>
      </c>
      <c r="E29">
        <f xml:space="preserve"> SUM(G$26:G29)</f>
        <v>0</v>
      </c>
      <c r="F29">
        <f>C29+D29</f>
        <v>13.517545667895453</v>
      </c>
      <c r="H29">
        <f>H28+K28*B$5</f>
        <v>8398154.3376371115</v>
      </c>
      <c r="I29">
        <f>I28+N28*B$5</f>
        <v>2.3813679001121271</v>
      </c>
      <c r="J29">
        <f>J28+O28*B$5</f>
        <v>1.9857306377887095E-2</v>
      </c>
      <c r="K29">
        <f>-B$6*H29*(C29 + D29) - B$6*H29*(B$9)*(C29+D29)</f>
        <v>-2.3170602238710853</v>
      </c>
      <c r="L29">
        <f>B$6*H29*(C29 + D29) -B$7*(C29)</f>
        <v>0.11176615761461611</v>
      </c>
      <c r="M29">
        <f>(B$9)*B$6*H29*(C29 + D29) - B$7*( D29)</f>
        <v>1.2397550899782228</v>
      </c>
      <c r="N29">
        <f>B$7*(C29)*(1- B$10) + B$7*(D29)</f>
        <v>0.95755430111328166</v>
      </c>
      <c r="O29">
        <f>B$7*(C29)*B$10</f>
        <v>7.9846751649649307E-3</v>
      </c>
      <c r="P29" s="6">
        <v>43895</v>
      </c>
      <c r="R29">
        <v>14</v>
      </c>
      <c r="S29" t="s">
        <v>43</v>
      </c>
    </row>
    <row r="30" spans="1:20" x14ac:dyDescent="0.2">
      <c r="A30">
        <v>4</v>
      </c>
      <c r="B30">
        <f t="shared" si="0"/>
        <v>4</v>
      </c>
      <c r="C30">
        <f>C29+L29*B$5</f>
        <v>1.2296206807097063</v>
      </c>
      <c r="D30">
        <f>D29+M29*B$5</f>
        <v>13.639446234778585</v>
      </c>
      <c r="E30">
        <f xml:space="preserve"> SUM(G$26:G30)</f>
        <v>0</v>
      </c>
      <c r="F30">
        <f>C30+D30</f>
        <v>14.869066915488292</v>
      </c>
      <c r="H30">
        <f>H29+K29*B$5</f>
        <v>8398152.0205768868</v>
      </c>
      <c r="I30">
        <f>I29+N29*B$5</f>
        <v>3.3389222012254089</v>
      </c>
      <c r="J30">
        <f>J29+O29*B$5</f>
        <v>2.7841981542852026E-2</v>
      </c>
      <c r="K30">
        <f>-B$6*H30*(C30 + D30) - B$6*H30*(B$9)*(C30+D30)</f>
        <v>-2.5487255495123757</v>
      </c>
      <c r="L30">
        <f>B$6*H30*(C30 + D30) -B$7*(C30)</f>
        <v>0.1229407860876976</v>
      </c>
      <c r="M30">
        <f>(B$9)*B$6*H30*(C30 + D30) - B$7*( D30)</f>
        <v>1.3637085551755148</v>
      </c>
      <c r="N30">
        <f>B$7*(C30)*(1- B$10) + B$7*(D30)</f>
        <v>1.0532932033869515</v>
      </c>
      <c r="O30">
        <f>B$7*(C30)*B$10</f>
        <v>8.7830048622121876E-3</v>
      </c>
      <c r="P30" s="6">
        <v>43896</v>
      </c>
      <c r="R30">
        <v>11</v>
      </c>
      <c r="S30" t="s">
        <v>43</v>
      </c>
    </row>
    <row r="31" spans="1:20" x14ac:dyDescent="0.2">
      <c r="A31">
        <v>5</v>
      </c>
      <c r="B31">
        <f t="shared" si="0"/>
        <v>5</v>
      </c>
      <c r="C31">
        <f>C30+L30*B$5</f>
        <v>1.352561466797404</v>
      </c>
      <c r="D31">
        <f>D30+M30*B$5</f>
        <v>15.003154789954101</v>
      </c>
      <c r="E31">
        <f xml:space="preserve"> SUM(G$26:G31)</f>
        <v>0</v>
      </c>
      <c r="F31">
        <f>C31+D31</f>
        <v>16.355716256751506</v>
      </c>
      <c r="H31">
        <f>H30+K30*B$5</f>
        <v>8398149.4718513377</v>
      </c>
      <c r="I31">
        <f>I30+N30*B$5</f>
        <v>4.3922154046123607</v>
      </c>
      <c r="J31">
        <f>J30+O30*B$5</f>
        <v>3.6624986405064217E-2</v>
      </c>
      <c r="K31">
        <f>-B$6*H31*(C31 + D31) - B$6*H31*(B$9)*(C31+D31)</f>
        <v>-2.8035531408852346</v>
      </c>
      <c r="L31">
        <f>B$6*H31*(C31 + D31) -B$7*(C31)</f>
        <v>0.13523266650488341</v>
      </c>
      <c r="M31">
        <f>(B$9)*B$6*H31*(C31 + D31) - B$7*( D31)</f>
        <v>1.5000550274695295</v>
      </c>
      <c r="N31">
        <f>B$7*(C31)*(1- B$10) + B$7*(D31)</f>
        <v>1.1586042935765546</v>
      </c>
      <c r="O31">
        <f>B$7*(C31)*B$10</f>
        <v>9.6611533342671717E-3</v>
      </c>
      <c r="P31" s="6">
        <v>43897</v>
      </c>
      <c r="R31">
        <v>10</v>
      </c>
      <c r="S31" t="s">
        <v>43</v>
      </c>
    </row>
    <row r="32" spans="1:20" x14ac:dyDescent="0.2">
      <c r="A32">
        <v>6</v>
      </c>
      <c r="B32">
        <f t="shared" si="0"/>
        <v>6</v>
      </c>
      <c r="C32">
        <f>C31+L31*B$5</f>
        <v>1.4877941333022875</v>
      </c>
      <c r="D32">
        <f>D31+M31*B$5</f>
        <v>16.503209817423631</v>
      </c>
      <c r="E32">
        <f xml:space="preserve"> SUM(G$26:G32)</f>
        <v>0</v>
      </c>
      <c r="F32">
        <f>C32+D32</f>
        <v>17.991003950725919</v>
      </c>
      <c r="H32">
        <f>H31+K31*B$5</f>
        <v>8398146.668298196</v>
      </c>
      <c r="I32">
        <f>I31+N31*B$5</f>
        <v>5.5508196981889153</v>
      </c>
      <c r="J32">
        <f>J31+O31*B$5</f>
        <v>4.6286139739331392E-2</v>
      </c>
      <c r="K32">
        <f>-B$6*H32*(C32 + D32) - B$6*H32*(B$9)*(C32+D32)</f>
        <v>-3.0838587564124005</v>
      </c>
      <c r="L32">
        <f>B$6*H32*(C32 + D32) -B$7*(C32)</f>
        <v>0.14875350041066954</v>
      </c>
      <c r="M32">
        <f>(B$9)*B$6*H32*(C32 + D32) - B$7*( D32)</f>
        <v>1.6500335452355941</v>
      </c>
      <c r="N32">
        <f>B$7*(C32)*(1- B$10) + B$7*(D32)</f>
        <v>1.2744446098139777</v>
      </c>
      <c r="O32">
        <f>B$7*(C32)*B$10</f>
        <v>1.0627100952159197E-2</v>
      </c>
      <c r="P32" s="6">
        <v>43898</v>
      </c>
      <c r="R32">
        <v>15</v>
      </c>
      <c r="S32" t="s">
        <v>43</v>
      </c>
    </row>
    <row r="33" spans="1:19" x14ac:dyDescent="0.2">
      <c r="A33">
        <v>7</v>
      </c>
      <c r="B33">
        <f t="shared" si="0"/>
        <v>7</v>
      </c>
      <c r="C33">
        <f>C32+L32*B$5</f>
        <v>1.636547633712957</v>
      </c>
      <c r="D33">
        <f>D32+M32*B$5</f>
        <v>18.153243362659225</v>
      </c>
      <c r="E33">
        <f xml:space="preserve"> SUM(G$26:G33)</f>
        <v>0</v>
      </c>
      <c r="F33">
        <f>C33+D33</f>
        <v>19.789790996372183</v>
      </c>
      <c r="H33">
        <f>H32+K32*B$5</f>
        <v>8398143.5844394397</v>
      </c>
      <c r="I33">
        <f>I32+N32*B$5</f>
        <v>6.8252643080028932</v>
      </c>
      <c r="J33">
        <f>J32+O32*B$5</f>
        <v>5.6913240691490591E-2</v>
      </c>
      <c r="K33">
        <f>-B$6*H33*(C33 + D33) - B$6*H33*(B$9)*(C33+D33)</f>
        <v>-3.3921896748302776</v>
      </c>
      <c r="L33">
        <f>B$6*H33*(C33 + D33) -B$7*(C33)</f>
        <v>0.16362615660125623</v>
      </c>
      <c r="M33">
        <f>(B$9)*B$6*H33*(C33 + D33) - B$7*( D33)</f>
        <v>1.8150070184881515</v>
      </c>
      <c r="N33">
        <f>B$7*(C33)*(1- B$10) + B$7*(D33)</f>
        <v>1.4018668737857776</v>
      </c>
      <c r="O33">
        <f>B$7*(C33)*B$10</f>
        <v>1.1689625955092549E-2</v>
      </c>
      <c r="P33" s="6">
        <v>43899</v>
      </c>
      <c r="R33">
        <v>36</v>
      </c>
      <c r="S33" t="s">
        <v>43</v>
      </c>
    </row>
    <row r="34" spans="1:19" x14ac:dyDescent="0.2">
      <c r="A34">
        <v>8</v>
      </c>
      <c r="B34">
        <f t="shared" si="0"/>
        <v>8</v>
      </c>
      <c r="C34">
        <f>C33+L33*B$5</f>
        <v>1.8001737903142132</v>
      </c>
      <c r="D34">
        <f>D33+M33*B$5</f>
        <v>19.968250381147378</v>
      </c>
      <c r="E34">
        <f xml:space="preserve"> SUM(G$26:G34)</f>
        <v>0</v>
      </c>
      <c r="F34">
        <f>C34+D34</f>
        <v>21.768424171461589</v>
      </c>
      <c r="H34">
        <f>H33+K33*B$5</f>
        <v>8398140.1922497656</v>
      </c>
      <c r="I34">
        <f>I33+N33*B$5</f>
        <v>8.2271311817886712</v>
      </c>
      <c r="J34">
        <f>J33+O33*B$5</f>
        <v>6.8602866646583133E-2</v>
      </c>
      <c r="K34">
        <f>-B$6*H34*(C34 + D34) - B$6*H34*(B$9)*(C34+D34)</f>
        <v>-3.7313478398372499</v>
      </c>
      <c r="L34">
        <f>B$6*H34*(C34 + D34) -B$7*(C34)</f>
        <v>0.17998578744650445</v>
      </c>
      <c r="M34">
        <f>(B$9)*B$6*H34*(C34 + D34) - B$7*( D34)</f>
        <v>1.9964746115720606</v>
      </c>
      <c r="N34">
        <f>B$7*(C34)*(1- B$10) + B$7*(D34)</f>
        <v>1.5420290566021548</v>
      </c>
      <c r="O34">
        <f>B$7*(C34)*B$10</f>
        <v>1.2858384216530095E-2</v>
      </c>
      <c r="P34" s="6">
        <v>43900</v>
      </c>
      <c r="R34">
        <v>46</v>
      </c>
      <c r="S34" t="s">
        <v>43</v>
      </c>
    </row>
    <row r="35" spans="1:19" x14ac:dyDescent="0.2">
      <c r="A35">
        <v>9</v>
      </c>
      <c r="B35">
        <f t="shared" si="0"/>
        <v>9</v>
      </c>
      <c r="C35">
        <f>C34+L34*B$5</f>
        <v>1.9801595777607177</v>
      </c>
      <c r="D35">
        <f>D34+M34*B$5</f>
        <v>21.964724992719439</v>
      </c>
      <c r="E35">
        <f xml:space="preserve"> SUM(G$26:G35)</f>
        <v>0</v>
      </c>
      <c r="F35">
        <f>C35+D35</f>
        <v>23.944884570480156</v>
      </c>
      <c r="H35">
        <f>H34+K34*B$5</f>
        <v>8398136.4609019253</v>
      </c>
      <c r="I35">
        <f>I34+N34*B$5</f>
        <v>9.7691602383908265</v>
      </c>
      <c r="J35">
        <f>J34+O34*B$5</f>
        <v>8.1461250863113233E-2</v>
      </c>
      <c r="K35">
        <f>-B$6*H35*(C35 + D35) - B$6*H35*(B$9)*(C35+D35)</f>
        <v>-4.1044153180842073</v>
      </c>
      <c r="L35">
        <f>B$6*H35*(C35 + D35) -B$7*(C35)</f>
        <v>0.19798105678005201</v>
      </c>
      <c r="M35">
        <f>(B$9)*B$6*H35*(C35 + D35) - B$7*( D35)</f>
        <v>2.196085363412716</v>
      </c>
      <c r="N35">
        <f>B$7*(C35)*(1- B$10) + B$7*(D35)</f>
        <v>1.6962049009074345</v>
      </c>
      <c r="O35">
        <f>B$7*(C35)*B$10</f>
        <v>1.4143996984005126E-2</v>
      </c>
      <c r="P35" s="6">
        <v>43901</v>
      </c>
      <c r="R35">
        <v>70</v>
      </c>
      <c r="S35">
        <v>1</v>
      </c>
    </row>
    <row r="36" spans="1:19" x14ac:dyDescent="0.2">
      <c r="A36">
        <v>10</v>
      </c>
      <c r="B36">
        <f t="shared" si="0"/>
        <v>10</v>
      </c>
      <c r="C36">
        <f>C35+L35*B$5</f>
        <v>2.1781406345407697</v>
      </c>
      <c r="D36">
        <f>D35+M35*B$5</f>
        <v>24.160810356132156</v>
      </c>
      <c r="E36">
        <f xml:space="preserve"> SUM(G$26:G36)</f>
        <v>0</v>
      </c>
      <c r="F36">
        <f>C36+D36</f>
        <v>26.338950990672927</v>
      </c>
      <c r="H36">
        <f>H35+K35*B$5</f>
        <v>8398132.3564866073</v>
      </c>
      <c r="I36">
        <f>I35+N35*B$5</f>
        <v>11.46536513929826</v>
      </c>
      <c r="J36">
        <f>J35+O35*B$5</f>
        <v>9.5605247847118352E-2</v>
      </c>
      <c r="K36">
        <f>-B$6*H36*(C36 + D36) - B$6*H36*(B$9)*(C36+D36)</f>
        <v>-4.5147823016485358</v>
      </c>
      <c r="L36">
        <f>B$6*H36*(C36 + D36) -B$7*(C36)</f>
        <v>0.21777549050302197</v>
      </c>
      <c r="M36">
        <f>(B$9)*B$6*H36*(C36 + D36) - B$7*( D36)</f>
        <v>2.4156531689545906</v>
      </c>
      <c r="N36">
        <f>B$7*(C36)*(1- B$10) + B$7*(D36)</f>
        <v>1.8657954948013462</v>
      </c>
      <c r="O36">
        <f>B$7*(C36)*B$10</f>
        <v>1.5558147389576928E-2</v>
      </c>
      <c r="P36" s="6">
        <v>43902</v>
      </c>
      <c r="R36">
        <v>75</v>
      </c>
      <c r="S36">
        <v>1</v>
      </c>
    </row>
    <row r="37" spans="1:19" x14ac:dyDescent="0.2">
      <c r="A37">
        <v>11</v>
      </c>
      <c r="B37">
        <f t="shared" ref="B37:B100" si="1">B36+B$5</f>
        <v>11</v>
      </c>
      <c r="C37">
        <f>C36+L36*B$5</f>
        <v>2.3959161250437915</v>
      </c>
      <c r="D37">
        <f>D36+M36*B$5</f>
        <v>26.576463525086748</v>
      </c>
      <c r="E37">
        <f xml:space="preserve"> SUM(G$26:G37)</f>
        <v>0</v>
      </c>
      <c r="F37">
        <f>C37+D37</f>
        <v>28.972379650130538</v>
      </c>
      <c r="H37">
        <f>H36+K36*B$5</f>
        <v>8398127.8417043053</v>
      </c>
      <c r="I37">
        <f>I36+N36*B$5</f>
        <v>13.331160634099607</v>
      </c>
      <c r="J37">
        <f>J36+O36*B$5</f>
        <v>0.11116339523669527</v>
      </c>
      <c r="K37">
        <f>-B$6*H37*(C37 + D37) - B$6*H37*(B$9)*(C37+D37)</f>
        <v>-4.9661779092107254</v>
      </c>
      <c r="L37">
        <f>B$6*H37*(C37 + D37) -B$7*(C37)</f>
        <v>0.23954896215911542</v>
      </c>
      <c r="M37">
        <f>(B$9)*B$6*H37*(C37 + D37) - B$7*( D37)</f>
        <v>2.6571732577565719</v>
      </c>
      <c r="N37">
        <f>B$7*(C37)*(1- B$10) + B$7*(D37)</f>
        <v>2.0523420026875829</v>
      </c>
      <c r="O37">
        <f>B$7*(C37)*B$10</f>
        <v>1.7113686607455655E-2</v>
      </c>
      <c r="P37" s="6">
        <v>43903</v>
      </c>
      <c r="R37">
        <v>136</v>
      </c>
      <c r="S37" t="s">
        <v>43</v>
      </c>
    </row>
    <row r="38" spans="1:19" x14ac:dyDescent="0.2">
      <c r="A38">
        <v>12</v>
      </c>
      <c r="B38">
        <f t="shared" si="1"/>
        <v>12</v>
      </c>
      <c r="C38">
        <f>C37+L37*B$5</f>
        <v>2.6354650872029071</v>
      </c>
      <c r="D38">
        <f>D37+M37*B$5</f>
        <v>29.23363678284332</v>
      </c>
      <c r="E38">
        <f xml:space="preserve"> SUM(G$26:G38)</f>
        <v>0</v>
      </c>
      <c r="F38">
        <f>C38+D38</f>
        <v>31.869101870046226</v>
      </c>
      <c r="H38">
        <f>H37+K37*B$5</f>
        <v>8398122.8755263966</v>
      </c>
      <c r="I38">
        <f>I37+N37*B$5</f>
        <v>15.38350263678719</v>
      </c>
      <c r="J38">
        <f>J37+O37*B$5</f>
        <v>0.12827708184415093</v>
      </c>
      <c r="K38">
        <f>-B$6*H38*(C38 + D38) - B$6*H38*(B$9)*(C38+D38)</f>
        <v>-5.4627040655312626</v>
      </c>
      <c r="L38">
        <f>B$6*H38*(C38 + D38) -B$7*(C38)</f>
        <v>0.26349932696204104</v>
      </c>
      <c r="M38">
        <f>(B$9)*B$6*H38*(C38 + D38) - B$7*( D38)</f>
        <v>2.9228403192802053</v>
      </c>
      <c r="N38">
        <f>B$7*(C38)*(1- B$10) + B$7*(D38)</f>
        <v>2.2575396686661384</v>
      </c>
      <c r="O38">
        <f>B$7*(C38)*B$10</f>
        <v>1.8824750622877907E-2</v>
      </c>
      <c r="P38" s="6">
        <v>43904</v>
      </c>
      <c r="R38">
        <v>151</v>
      </c>
      <c r="S38">
        <v>2</v>
      </c>
    </row>
    <row r="39" spans="1:19" x14ac:dyDescent="0.2">
      <c r="A39">
        <v>13</v>
      </c>
      <c r="B39">
        <f t="shared" si="1"/>
        <v>13</v>
      </c>
      <c r="C39">
        <f>C38+L38*B$5</f>
        <v>2.898964414164948</v>
      </c>
      <c r="D39">
        <f>D38+M38*B$5</f>
        <v>32.156477102123525</v>
      </c>
      <c r="E39">
        <f xml:space="preserve"> SUM(G$26:G39)</f>
        <v>0</v>
      </c>
      <c r="F39">
        <f>C39+D39</f>
        <v>35.055441516288475</v>
      </c>
      <c r="H39">
        <f>H38+K38*B$5</f>
        <v>8398117.4128223304</v>
      </c>
      <c r="I39">
        <f>I38+N38*B$5</f>
        <v>17.641042305453329</v>
      </c>
      <c r="J39">
        <f>J38+O38*B$5</f>
        <v>0.14710183246702885</v>
      </c>
      <c r="K39">
        <f>-B$6*H39*(C39 + D39) - B$6*H39*(B$9)*(C39+D39)</f>
        <v>-6.0088727667331217</v>
      </c>
      <c r="L39">
        <f>B$6*H39*(C39 + D39) -B$7*(C39)</f>
        <v>0.2898442191011758</v>
      </c>
      <c r="M39">
        <f>(B$9)*B$6*H39*(C39 + D39) - B$7*( D39)</f>
        <v>3.2150684393256279</v>
      </c>
      <c r="N39">
        <f>B$7*(C39)*(1- B$10) + B$7*(D39)</f>
        <v>2.4832532196337125</v>
      </c>
      <c r="O39">
        <f>B$7*(C39)*B$10</f>
        <v>2.0706888672606772E-2</v>
      </c>
      <c r="P39" s="6">
        <v>43905</v>
      </c>
      <c r="R39">
        <v>188</v>
      </c>
      <c r="S39">
        <v>6</v>
      </c>
    </row>
    <row r="40" spans="1:19" x14ac:dyDescent="0.2">
      <c r="A40">
        <v>14</v>
      </c>
      <c r="B40">
        <f t="shared" si="1"/>
        <v>14</v>
      </c>
      <c r="C40">
        <f>C39+L39*B$5</f>
        <v>3.1888086332661238</v>
      </c>
      <c r="D40">
        <f>D39+M39*B$5</f>
        <v>35.371545541449152</v>
      </c>
      <c r="E40">
        <f xml:space="preserve"> SUM(G$26:G40)</f>
        <v>0</v>
      </c>
      <c r="F40">
        <f>C40+D40</f>
        <v>38.560354174715272</v>
      </c>
      <c r="H40">
        <f>H39+K39*B$5</f>
        <v>8398111.4039495643</v>
      </c>
      <c r="I40">
        <f>I39+N39*B$5</f>
        <v>20.124295525087042</v>
      </c>
      <c r="J40">
        <f>J39+O39*B$5</f>
        <v>0.16780872113963563</v>
      </c>
      <c r="K40">
        <f>-B$6*H40*(C40 + D40) - B$6*H40*(B$9)*(C40+D40)</f>
        <v>-6.6096470695833274</v>
      </c>
      <c r="L40">
        <f>B$6*H40*(C40 + D40) -B$7*(C40)</f>
        <v>0.31882302863015977</v>
      </c>
      <c r="M40">
        <f>(B$9)*B$6*H40*(C40 + D40) - B$7*( D40)</f>
        <v>3.5365130284735056</v>
      </c>
      <c r="N40">
        <f>B$7*(C40)*(1- B$10) + B$7*(D40)</f>
        <v>2.7315338079563327</v>
      </c>
      <c r="O40">
        <f>B$7*(C40)*B$10</f>
        <v>2.2777204523329458E-2</v>
      </c>
      <c r="P40" s="6">
        <v>43906</v>
      </c>
      <c r="R40">
        <v>299</v>
      </c>
      <c r="S40">
        <v>9</v>
      </c>
    </row>
    <row r="41" spans="1:19" x14ac:dyDescent="0.2">
      <c r="A41">
        <v>15</v>
      </c>
      <c r="B41">
        <f t="shared" si="1"/>
        <v>15</v>
      </c>
      <c r="C41">
        <f>C40+L40*B$5</f>
        <v>3.5076316618962835</v>
      </c>
      <c r="D41">
        <f>D40+M40*B$5</f>
        <v>38.908058569922659</v>
      </c>
      <c r="E41">
        <f xml:space="preserve"> SUM(G$26:G41)</f>
        <v>0</v>
      </c>
      <c r="F41">
        <f>C41+D41</f>
        <v>42.415690231818942</v>
      </c>
      <c r="H41">
        <f>H40+K40*B$5</f>
        <v>8398104.7943024952</v>
      </c>
      <c r="I41">
        <f>I40+N40*B$5</f>
        <v>22.855829333043374</v>
      </c>
      <c r="J41">
        <f>J40+O40*B$5</f>
        <v>0.19058592566296509</v>
      </c>
      <c r="K41">
        <f>-B$6*H41*(C41 + D41) - B$6*H41*(B$9)*(C41+D41)</f>
        <v>-7.2704861767112705</v>
      </c>
      <c r="L41">
        <f>B$6*H41*(C41 + D41) -B$7*(C41)</f>
        <v>0.35069907586904309</v>
      </c>
      <c r="M41">
        <f>(B$9)*B$6*H41*(C41 + D41) - B$7*( D41)</f>
        <v>3.8900949414265908</v>
      </c>
      <c r="N41">
        <f>B$7*(C41)*(1- B$10) + B$7*(D41)</f>
        <v>3.0046376475449508</v>
      </c>
      <c r="O41">
        <f>B$7*(C41)*B$10</f>
        <v>2.5054511870687742E-2</v>
      </c>
      <c r="P41" s="6">
        <v>43907</v>
      </c>
      <c r="R41">
        <v>339</v>
      </c>
      <c r="S41">
        <v>7</v>
      </c>
    </row>
    <row r="42" spans="1:19" x14ac:dyDescent="0.2">
      <c r="A42">
        <v>16</v>
      </c>
      <c r="B42">
        <f t="shared" si="1"/>
        <v>16</v>
      </c>
      <c r="C42">
        <f>C41+L41*B$5</f>
        <v>3.8583307377653266</v>
      </c>
      <c r="D42">
        <f>D41+M41*B$5</f>
        <v>42.798153511349248</v>
      </c>
      <c r="E42">
        <f xml:space="preserve"> SUM(G$26:G42)</f>
        <v>0</v>
      </c>
      <c r="F42">
        <f>C42+D42</f>
        <v>46.656484249114577</v>
      </c>
      <c r="H42">
        <f>H41+K41*B$5</f>
        <v>8398097.5238163192</v>
      </c>
      <c r="I42">
        <f>I41+N41*B$5</f>
        <v>25.860466980588324</v>
      </c>
      <c r="J42">
        <f>J41+O41*B$5</f>
        <v>0.21564043753365283</v>
      </c>
      <c r="K42">
        <f>-B$6*H42*(C42 + D42) - B$6*H42*(B$9)*(C42+D42)</f>
        <v>-7.9973950268051821</v>
      </c>
      <c r="L42">
        <f>B$6*H42*(C42 + D42) -B$7*(C42)</f>
        <v>0.38576200303818781</v>
      </c>
      <c r="M42">
        <f>(B$9)*B$6*H42*(C42 + D42) - B$7*( D42)</f>
        <v>4.2790270059730968</v>
      </c>
      <c r="N42">
        <f>B$7*(C42)*(1- B$10) + B$7*(D42)</f>
        <v>3.3050465125241457</v>
      </c>
      <c r="O42">
        <f>B$7*(C42)*B$10</f>
        <v>2.7559505269752333E-2</v>
      </c>
      <c r="P42" s="6">
        <v>43908</v>
      </c>
      <c r="R42">
        <v>442</v>
      </c>
      <c r="S42">
        <v>21</v>
      </c>
    </row>
    <row r="43" spans="1:19" x14ac:dyDescent="0.2">
      <c r="A43">
        <v>17</v>
      </c>
      <c r="B43">
        <f t="shared" si="1"/>
        <v>17</v>
      </c>
      <c r="C43">
        <f>C42+L42*B$5</f>
        <v>4.2440927408035147</v>
      </c>
      <c r="D43">
        <f>D42+M42*B$5</f>
        <v>47.077180517322347</v>
      </c>
      <c r="E43">
        <f xml:space="preserve"> SUM(G$26:G43)</f>
        <v>0</v>
      </c>
      <c r="F43">
        <f>C43+D43</f>
        <v>51.321273258125863</v>
      </c>
      <c r="H43">
        <f>H42+K42*B$5</f>
        <v>8398089.5264212918</v>
      </c>
      <c r="I43">
        <f>I42+N42*B$5</f>
        <v>29.165513493112471</v>
      </c>
      <c r="J43">
        <f>J42+O42*B$5</f>
        <v>0.24319994280340518</v>
      </c>
      <c r="K43">
        <f>-B$6*H43*(C43 + D43) - B$6*H43*(B$9)*(C43+D43)</f>
        <v>-8.7969788396238719</v>
      </c>
      <c r="L43">
        <f>B$6*H43*(C43 + D43) -B$7*(C43)</f>
        <v>0.42433040480735462</v>
      </c>
      <c r="M43">
        <f>(B$9)*B$6*H43*(C43 + D43) - B$7*( D43)</f>
        <v>4.7068432020932427</v>
      </c>
      <c r="N43">
        <f>B$7*(C43)*(1- B$10) + B$7*(D43)</f>
        <v>3.6354902845746793</v>
      </c>
      <c r="O43">
        <f>B$7*(C43)*B$10</f>
        <v>3.0314948148596532E-2</v>
      </c>
      <c r="P43" s="6">
        <v>43909</v>
      </c>
      <c r="R43">
        <v>536</v>
      </c>
      <c r="S43">
        <v>25</v>
      </c>
    </row>
    <row r="44" spans="1:19" x14ac:dyDescent="0.2">
      <c r="A44">
        <v>18</v>
      </c>
      <c r="B44">
        <f t="shared" si="1"/>
        <v>18</v>
      </c>
      <c r="C44">
        <f>C43+L43*B$5</f>
        <v>4.6684231456108698</v>
      </c>
      <c r="D44">
        <f>D43+M43*B$5</f>
        <v>51.784023719415586</v>
      </c>
      <c r="E44">
        <f xml:space="preserve"> SUM(G$26:G44)</f>
        <v>0</v>
      </c>
      <c r="F44">
        <f>C44+D44</f>
        <v>56.452446865026459</v>
      </c>
      <c r="H44">
        <f>H43+K43*B$5</f>
        <v>8398080.729442453</v>
      </c>
      <c r="I44">
        <f>I43+N43*B$5</f>
        <v>32.80100377768715</v>
      </c>
      <c r="J44">
        <f>J43+O43*B$5</f>
        <v>0.27351489095200171</v>
      </c>
      <c r="K44">
        <f>-B$6*H44*(C44 + D44) - B$6*H44*(B$9)*(C44+D44)</f>
        <v>-9.6765031105142327</v>
      </c>
      <c r="L44">
        <f>B$6*H44*(C44 + D44) -B$7*(C44)</f>
        <v>0.46675472160380438</v>
      </c>
      <c r="M44">
        <f>(B$9)*B$6*H44*(C44 + D44) - B$7*( D44)</f>
        <v>5.1774307556942532</v>
      </c>
      <c r="N44">
        <f>B$7*(C44)*(1- B$10) + B$7*(D44)</f>
        <v>3.9989717536046694</v>
      </c>
      <c r="O44">
        <f>B$7*(C44)*B$10</f>
        <v>3.3345879611506216E-2</v>
      </c>
      <c r="P44" s="6">
        <v>43910</v>
      </c>
      <c r="R44">
        <v>625</v>
      </c>
      <c r="S44">
        <v>46</v>
      </c>
    </row>
    <row r="45" spans="1:19" x14ac:dyDescent="0.2">
      <c r="A45">
        <v>19</v>
      </c>
      <c r="B45">
        <f t="shared" si="1"/>
        <v>19</v>
      </c>
      <c r="C45">
        <f>C44+L44*B$5</f>
        <v>5.135177867214674</v>
      </c>
      <c r="D45">
        <f>D44+M44*B$5</f>
        <v>56.961454475109839</v>
      </c>
      <c r="E45">
        <f xml:space="preserve"> SUM(G$26:G45)</f>
        <v>0</v>
      </c>
      <c r="F45">
        <f>C45+D45</f>
        <v>62.096632342324511</v>
      </c>
      <c r="H45">
        <f>H44+K44*B$5</f>
        <v>8398071.0529393423</v>
      </c>
      <c r="I45">
        <f>I44+N44*B$5</f>
        <v>36.799975531291821</v>
      </c>
      <c r="J45">
        <f>J44+O44*B$5</f>
        <v>0.30686077056350791</v>
      </c>
      <c r="K45">
        <f>-B$6*H45*(C45 + D45) - B$6*H45*(B$9)*(C45+D45)</f>
        <v>-10.643959598437075</v>
      </c>
      <c r="L45">
        <f>B$6*H45*(C45 + D45) -B$7*(C45)</f>
        <v>0.51342042189805559</v>
      </c>
      <c r="M45">
        <f>(B$9)*B$6*H45*(C45 + D45) - B$7*( D45)</f>
        <v>5.6950654378015537</v>
      </c>
      <c r="N45">
        <f>B$7*(C45)*(1- B$10) + B$7*(D45)</f>
        <v>4.3987938968287885</v>
      </c>
      <c r="O45">
        <f>B$7*(C45)*B$10</f>
        <v>3.6679841908676243E-2</v>
      </c>
      <c r="P45" s="6">
        <v>43911</v>
      </c>
      <c r="R45">
        <v>666</v>
      </c>
      <c r="S45">
        <v>41</v>
      </c>
    </row>
    <row r="46" spans="1:19" x14ac:dyDescent="0.2">
      <c r="A46">
        <v>20</v>
      </c>
      <c r="B46">
        <f t="shared" si="1"/>
        <v>20</v>
      </c>
      <c r="C46">
        <f>C45+L45*B$5</f>
        <v>5.64859828911273</v>
      </c>
      <c r="D46">
        <f>D45+M45*B$5</f>
        <v>62.656519912911392</v>
      </c>
      <c r="E46">
        <f xml:space="preserve"> SUM(G$26:G46)</f>
        <v>0</v>
      </c>
      <c r="F46">
        <f>C46+D46</f>
        <v>68.305118202024119</v>
      </c>
      <c r="H46">
        <f>H45+K45*B$5</f>
        <v>8398060.4089797437</v>
      </c>
      <c r="I46">
        <f>I45+N45*B$5</f>
        <v>41.198769428120613</v>
      </c>
      <c r="J46">
        <f>J45+O45*B$5</f>
        <v>0.34354061247218415</v>
      </c>
      <c r="K46">
        <f>-B$6*H46*(C46 + D46) - B$6*H46*(B$9)*(C46+D46)</f>
        <v>-11.708138905715314</v>
      </c>
      <c r="L46">
        <f>B$6*H46*(C46 + D46) -B$7*(C46)</f>
        <v>0.56475150229627813</v>
      </c>
      <c r="M46">
        <f>(B$9)*B$6*H46*(C46 + D46) - B$7*( D46)</f>
        <v>6.2644503889887426</v>
      </c>
      <c r="N46">
        <f>B$7*(C46)*(1- B$10) + B$7*(D46)</f>
        <v>4.838589883793774</v>
      </c>
      <c r="O46">
        <f>B$7*(C46)*B$10</f>
        <v>4.0347130636519499E-2</v>
      </c>
      <c r="P46" s="6">
        <v>43912</v>
      </c>
      <c r="R46">
        <v>695</v>
      </c>
      <c r="S46">
        <v>48</v>
      </c>
    </row>
    <row r="47" spans="1:19" x14ac:dyDescent="0.2">
      <c r="A47">
        <v>21</v>
      </c>
      <c r="B47">
        <f t="shared" si="1"/>
        <v>21</v>
      </c>
      <c r="C47">
        <f>C46+L46*B$5</f>
        <v>6.2133497914090086</v>
      </c>
      <c r="D47">
        <f>D46+M46*B$5</f>
        <v>68.920970301900141</v>
      </c>
      <c r="E47">
        <f xml:space="preserve"> SUM(G$26:G47)</f>
        <v>0</v>
      </c>
      <c r="F47">
        <f>C47+D47</f>
        <v>75.134320093309157</v>
      </c>
      <c r="H47">
        <f>H46+K46*B$5</f>
        <v>8398048.7008408383</v>
      </c>
      <c r="I47">
        <f>I46+N46*B$5</f>
        <v>46.037359311914386</v>
      </c>
      <c r="J47">
        <f>J46+O46*B$5</f>
        <v>0.38388774310870366</v>
      </c>
      <c r="K47">
        <f>-B$6*H47*(C47 + D47) - B$6*H47*(B$9)*(C47+D47)</f>
        <v>-12.878710307312257</v>
      </c>
      <c r="L47">
        <f>B$6*H47*(C47 + D47) -B$7*(C47)</f>
        <v>0.62121433713728536</v>
      </c>
      <c r="M47">
        <f>(B$9)*B$6*H47*(C47 + D47) - B$7*( D47)</f>
        <v>6.8907588206528905</v>
      </c>
      <c r="N47">
        <f>B$7*(C47)*(1- B$10) + B$7*(D47)</f>
        <v>5.3223560795834457</v>
      </c>
      <c r="O47">
        <f>B$7*(C47)*B$10</f>
        <v>4.4381069938635775E-2</v>
      </c>
      <c r="P47" s="6">
        <v>43913</v>
      </c>
      <c r="R47">
        <v>1029</v>
      </c>
      <c r="S47">
        <v>81</v>
      </c>
    </row>
    <row r="48" spans="1:19" x14ac:dyDescent="0.2">
      <c r="A48">
        <v>22</v>
      </c>
      <c r="B48">
        <f t="shared" si="1"/>
        <v>22</v>
      </c>
      <c r="C48">
        <f>C47+L47*B$5</f>
        <v>6.8345641285462939</v>
      </c>
      <c r="D48">
        <f>D47+M47*B$5</f>
        <v>75.811729122553032</v>
      </c>
      <c r="E48">
        <f xml:space="preserve"> SUM(G$26:G48)</f>
        <v>0</v>
      </c>
      <c r="F48">
        <f>C48+D48</f>
        <v>82.646293251099323</v>
      </c>
      <c r="H48">
        <f>H47+K47*B$5</f>
        <v>8398035.8221305311</v>
      </c>
      <c r="I48">
        <f>I47+N47*B$5</f>
        <v>51.359715391497829</v>
      </c>
      <c r="J48">
        <f>J47+O47*B$5</f>
        <v>0.42826881304733944</v>
      </c>
      <c r="K48">
        <f>-B$6*H48*(C48 + D48) - B$6*H48*(B$9)*(C48+D48)</f>
        <v>-14.166309552954335</v>
      </c>
      <c r="L48">
        <f>B$6*H48*(C48 + D48) -B$7*(C48)</f>
        <v>0.68332191244512042</v>
      </c>
      <c r="M48">
        <f>(B$9)*B$6*H48*(C48 + D48) - B$7*( D48)</f>
        <v>7.5796809797164064</v>
      </c>
      <c r="N48">
        <f>B$7*(C48)*(1- B$10) + B$7*(D48)</f>
        <v>5.8544883455889067</v>
      </c>
      <c r="O48">
        <f>B$7*(C48)*B$10</f>
        <v>4.8818315203902098E-2</v>
      </c>
      <c r="P48" s="6">
        <v>43914</v>
      </c>
      <c r="R48">
        <v>1142</v>
      </c>
      <c r="S48">
        <v>93</v>
      </c>
    </row>
    <row r="49" spans="1:19" x14ac:dyDescent="0.2">
      <c r="A49">
        <v>23</v>
      </c>
      <c r="B49">
        <f t="shared" si="1"/>
        <v>23</v>
      </c>
      <c r="C49">
        <f>C48+L48*B$5</f>
        <v>7.5178860409914146</v>
      </c>
      <c r="D49">
        <f>D48+M48*B$5</f>
        <v>83.391410102269433</v>
      </c>
      <c r="E49">
        <f xml:space="preserve"> SUM(G$26:G49)</f>
        <v>0</v>
      </c>
      <c r="F49">
        <f>C49+D49</f>
        <v>90.909296143260846</v>
      </c>
      <c r="H49">
        <f>H48+K48*B$5</f>
        <v>8398021.6558209788</v>
      </c>
      <c r="I49">
        <f>I48+N48*B$5</f>
        <v>57.214203737086734</v>
      </c>
      <c r="J49">
        <f>J48+O48*B$5</f>
        <v>0.47708712825124155</v>
      </c>
      <c r="K49">
        <f>-B$6*H49*(C49 + D49) - B$6*H49*(B$9)*(C49+D49)</f>
        <v>-15.582635437413579</v>
      </c>
      <c r="L49">
        <f>B$6*H49*(C49 + D49) -B$7*(C49)</f>
        <v>0.75163848255310517</v>
      </c>
      <c r="M49">
        <f>(B$9)*B$6*H49*(C49 + D49) - B$7*( D49)</f>
        <v>8.3374758017704131</v>
      </c>
      <c r="N49">
        <f>B$7*(C49)*(1- B$10) + B$7*(D49)</f>
        <v>6.4398219670829793</v>
      </c>
      <c r="O49">
        <f>B$7*(C49)*B$10</f>
        <v>5.369918600708154E-2</v>
      </c>
      <c r="P49" s="6">
        <v>43915</v>
      </c>
      <c r="R49">
        <v>1266</v>
      </c>
      <c r="S49">
        <v>121</v>
      </c>
    </row>
    <row r="50" spans="1:19" x14ac:dyDescent="0.2">
      <c r="A50">
        <v>24</v>
      </c>
      <c r="B50">
        <f t="shared" si="1"/>
        <v>24</v>
      </c>
      <c r="C50">
        <f>C49+L49*B$5</f>
        <v>8.2695245235445203</v>
      </c>
      <c r="D50">
        <f>D49+M49*B$5</f>
        <v>91.728885904039842</v>
      </c>
      <c r="E50">
        <f xml:space="preserve"> SUM(G$26:G50)</f>
        <v>0</v>
      </c>
      <c r="F50">
        <f>C50+D50</f>
        <v>99.998410427584361</v>
      </c>
      <c r="H50">
        <f>H49+K49*B$5</f>
        <v>8398006.0731855407</v>
      </c>
      <c r="I50">
        <f>I49+N49*B$5</f>
        <v>63.654025704169712</v>
      </c>
      <c r="J50">
        <f>J49+O49*B$5</f>
        <v>0.53078631425832312</v>
      </c>
      <c r="K50">
        <f>-B$6*H50*(C50 + D50) - B$6*H50*(B$9)*(C50+D50)</f>
        <v>-17.140556013397926</v>
      </c>
      <c r="L50">
        <f>B$6*H50*(C50 + D50) -B$7*(C50)</f>
        <v>0.82678469152237755</v>
      </c>
      <c r="M50">
        <f>(B$9)*B$6*H50*(C50 + D50) - B$7*( D50)</f>
        <v>9.1710277199052435</v>
      </c>
      <c r="N50">
        <f>B$7*(C50)*(1- B$10) + B$7*(D50)</f>
        <v>7.0836755696592784</v>
      </c>
      <c r="O50">
        <f>B$7*(C50)*B$10</f>
        <v>5.9068032311032283E-2</v>
      </c>
      <c r="P50" s="6">
        <v>43916</v>
      </c>
      <c r="R50">
        <v>1386</v>
      </c>
      <c r="S50">
        <v>185</v>
      </c>
    </row>
    <row r="51" spans="1:19" x14ac:dyDescent="0.2">
      <c r="A51">
        <v>25</v>
      </c>
      <c r="B51">
        <f t="shared" si="1"/>
        <v>25</v>
      </c>
      <c r="C51">
        <f>C50+L50*B$5</f>
        <v>9.0963092150668974</v>
      </c>
      <c r="D51">
        <f>D50+M50*B$5</f>
        <v>100.89991362394508</v>
      </c>
      <c r="E51">
        <f xml:space="preserve"> SUM(G$26:G51)</f>
        <v>0</v>
      </c>
      <c r="F51">
        <f>C51+D51</f>
        <v>109.99622283901198</v>
      </c>
      <c r="H51">
        <f>H50+K50*B$5</f>
        <v>8397988.9326295275</v>
      </c>
      <c r="I51">
        <f>I50+N50*B$5</f>
        <v>70.737701273828989</v>
      </c>
      <c r="J51">
        <f>J50+O50*B$5</f>
        <v>0.58985434656935543</v>
      </c>
      <c r="K51">
        <f>-B$6*H51*(C51 + D51) - B$6*H51*(B$9)*(C51+D51)</f>
        <v>-18.854225408461698</v>
      </c>
      <c r="L51">
        <f>B$6*H51*(C51 + D51) -B$7*(C51)</f>
        <v>0.90944320566080827</v>
      </c>
      <c r="M51">
        <f>(B$9)*B$6*H51*(C51 + D51) - B$7*( D51)</f>
        <v>10.087909142871464</v>
      </c>
      <c r="N51">
        <f>B$7*(C51)*(1- B$10) + B$7*(D51)</f>
        <v>7.7918994226789486</v>
      </c>
      <c r="O51">
        <f>B$7*(C51)*B$10</f>
        <v>6.4973637250477834E-2</v>
      </c>
      <c r="P51" s="6">
        <v>43917</v>
      </c>
      <c r="R51">
        <v>1356</v>
      </c>
      <c r="S51">
        <v>207</v>
      </c>
    </row>
    <row r="52" spans="1:19" x14ac:dyDescent="0.2">
      <c r="A52">
        <v>26</v>
      </c>
      <c r="B52">
        <f t="shared" si="1"/>
        <v>26</v>
      </c>
      <c r="C52">
        <f>C51+L51*B$5</f>
        <v>10.005752420727706</v>
      </c>
      <c r="D52">
        <f>D51+M51*B$5</f>
        <v>110.98782276681655</v>
      </c>
      <c r="E52">
        <f xml:space="preserve"> SUM(G$26:G52)</f>
        <v>0</v>
      </c>
      <c r="F52">
        <f>C52+D52</f>
        <v>120.99357518754425</v>
      </c>
      <c r="H52">
        <f>H51+K51*B$5</f>
        <v>8397970.0784041192</v>
      </c>
      <c r="I52">
        <f>I51+N51*B$5</f>
        <v>78.529600696507941</v>
      </c>
      <c r="J52">
        <f>J51+O51*B$5</f>
        <v>0.6548279838198332</v>
      </c>
      <c r="K52">
        <f>-B$6*H52*(C52 + D52) - B$6*H52*(B$9)*(C52+D52)</f>
        <v>-20.739212302909579</v>
      </c>
      <c r="L52">
        <f>B$6*H52*(C52 + D52) -B$7*(C52)</f>
        <v>1.0003649080431858</v>
      </c>
      <c r="M52">
        <f>(B$9)*B$6*H52*(C52 + D52) - B$7*( D52)</f>
        <v>11.096449167184662</v>
      </c>
      <c r="N52">
        <f>B$7*(C52)*(1- B$10) + B$7*(D52)</f>
        <v>8.5709285675336773</v>
      </c>
      <c r="O52">
        <f>B$7*(C52)*B$10</f>
        <v>7.1469660148055045E-2</v>
      </c>
      <c r="P52" s="6">
        <v>43918</v>
      </c>
      <c r="R52">
        <v>1279</v>
      </c>
      <c r="S52">
        <v>263</v>
      </c>
    </row>
    <row r="53" spans="1:19" x14ac:dyDescent="0.2">
      <c r="A53">
        <v>27</v>
      </c>
      <c r="B53">
        <f t="shared" si="1"/>
        <v>27</v>
      </c>
      <c r="C53">
        <f>C52+L52*B$5</f>
        <v>11.006117328770891</v>
      </c>
      <c r="D53">
        <f>D52+M52*B$5</f>
        <v>122.08427193400121</v>
      </c>
      <c r="E53">
        <f xml:space="preserve"> SUM(G$26:G53)</f>
        <v>0</v>
      </c>
      <c r="F53">
        <f>C53+D53</f>
        <v>133.09038926277211</v>
      </c>
      <c r="H53">
        <f>H52+K52*B$5</f>
        <v>8397949.3391918167</v>
      </c>
      <c r="I53">
        <f>I52+N52*B$5</f>
        <v>87.100529264041626</v>
      </c>
      <c r="J53">
        <f>J52+O52*B$5</f>
        <v>0.72629764396788821</v>
      </c>
      <c r="K53">
        <f>-B$6*H53*(C53 + D53) - B$6*H53*(B$9)*(C53+D53)</f>
        <v>-22.812641230665118</v>
      </c>
      <c r="L53">
        <f>B$6*H53*(C53 + D53) -B$7*(C53)</f>
        <v>1.1003757109807217</v>
      </c>
      <c r="M53">
        <f>(B$9)*B$6*H53*(C53 + D53) - B$7*( D53)</f>
        <v>12.205809143772106</v>
      </c>
      <c r="N53">
        <f>B$7*(C53)*(1- B$10) + B$7*(D53)</f>
        <v>9.427841252135357</v>
      </c>
      <c r="O53">
        <f>B$7*(C53)*B$10</f>
        <v>7.8615123776934942E-2</v>
      </c>
      <c r="P53" s="6">
        <v>43919</v>
      </c>
      <c r="R53">
        <v>1369</v>
      </c>
      <c r="S53">
        <v>278</v>
      </c>
    </row>
    <row r="54" spans="1:19" x14ac:dyDescent="0.2">
      <c r="A54">
        <v>28</v>
      </c>
      <c r="B54">
        <f t="shared" si="1"/>
        <v>28</v>
      </c>
      <c r="C54">
        <f>C53+L53*B$5</f>
        <v>12.106493039751612</v>
      </c>
      <c r="D54">
        <f>D53+M53*B$5</f>
        <v>134.29008107777332</v>
      </c>
      <c r="E54">
        <f xml:space="preserve"> SUM(G$26:G54)</f>
        <v>0</v>
      </c>
      <c r="F54">
        <f>C54+D54</f>
        <v>146.39657411752495</v>
      </c>
      <c r="H54">
        <f>H53+K53*B$5</f>
        <v>8397926.5265505854</v>
      </c>
      <c r="I54">
        <f>I53+N53*B$5</f>
        <v>96.528370516176977</v>
      </c>
      <c r="J54">
        <f>J53+O53*B$5</f>
        <v>0.80491276774482312</v>
      </c>
      <c r="K54">
        <f>-B$6*H54*(C54 + D54) - B$6*H54*(B$9)*(C54+D54)</f>
        <v>-25.093347980426749</v>
      </c>
      <c r="L54">
        <f>B$6*H54*(C54 + D54) -B$7*(C54)</f>
        <v>1.2103840479308634</v>
      </c>
      <c r="M54">
        <f>(B$9)*B$6*H54*(C54 + D54) - B$7*( D54)</f>
        <v>13.426065781244105</v>
      </c>
      <c r="N54">
        <f>B$7*(C54)*(1- B$10) + B$7*(D54)</f>
        <v>10.37042320096784</v>
      </c>
      <c r="O54">
        <f>B$7*(C54)*B$10</f>
        <v>8.6474950283940089E-2</v>
      </c>
      <c r="P54" s="6">
        <v>43920</v>
      </c>
      <c r="R54">
        <v>1657</v>
      </c>
      <c r="S54">
        <v>305</v>
      </c>
    </row>
    <row r="55" spans="1:19" x14ac:dyDescent="0.2">
      <c r="A55">
        <v>29</v>
      </c>
      <c r="B55">
        <f t="shared" si="1"/>
        <v>29</v>
      </c>
      <c r="C55">
        <f>C54+L54*B$5</f>
        <v>13.316877087682476</v>
      </c>
      <c r="D55">
        <f>D54+M54*B$5</f>
        <v>147.71614685901744</v>
      </c>
      <c r="E55">
        <f xml:space="preserve"> SUM(G$26:G55)</f>
        <v>0</v>
      </c>
      <c r="F55">
        <f>C55+D55</f>
        <v>161.03302394669993</v>
      </c>
      <c r="H55">
        <f>H54+K54*B$5</f>
        <v>8397901.4332026057</v>
      </c>
      <c r="I55">
        <f>I54+N54*B$5</f>
        <v>106.89879371714481</v>
      </c>
      <c r="J55">
        <f>J54+O54*B$5</f>
        <v>0.89138771802876327</v>
      </c>
      <c r="K55">
        <f>-B$6*H55*(C55 + D55) - B$6*H55*(B$9)*(C55+D55)</f>
        <v>-27.602050501146891</v>
      </c>
      <c r="L55">
        <f>B$6*H55*(C55 + D55) -B$7*(C55)</f>
        <v>1.33138911242487</v>
      </c>
      <c r="M55">
        <f>(B$9)*B$6*H55*(C55 + D55) - B$7*( D55)</f>
        <v>14.768302535386312</v>
      </c>
      <c r="N55">
        <f>B$7*(C55)*(1- B$10) + B$7*(D55)</f>
        <v>11.407238302709404</v>
      </c>
      <c r="O55">
        <f>B$7*(C55)*B$10</f>
        <v>9.512055062630341E-2</v>
      </c>
      <c r="P55" s="6">
        <v>43921</v>
      </c>
      <c r="R55">
        <v>1508</v>
      </c>
      <c r="S55">
        <v>363</v>
      </c>
    </row>
    <row r="56" spans="1:19" x14ac:dyDescent="0.2">
      <c r="A56">
        <v>30</v>
      </c>
      <c r="B56">
        <f t="shared" si="1"/>
        <v>30</v>
      </c>
      <c r="C56">
        <f>C55+L55*B$5</f>
        <v>14.648266200107347</v>
      </c>
      <c r="D56">
        <f>D55+M55*B$5</f>
        <v>162.48444939440375</v>
      </c>
      <c r="E56">
        <f xml:space="preserve"> SUM(G$26:G56)</f>
        <v>0</v>
      </c>
      <c r="F56">
        <f>C56+D56</f>
        <v>177.1327155945111</v>
      </c>
      <c r="H56">
        <f>H55+K55*B$5</f>
        <v>8397873.8311521038</v>
      </c>
      <c r="I56">
        <f>I55+N55*B$5</f>
        <v>118.30603201985421</v>
      </c>
      <c r="J56">
        <f>J55+O55*B$5</f>
        <v>0.98650826865506669</v>
      </c>
      <c r="K56">
        <f>-B$6*H56*(C56 + D56) - B$6*H56*(B$9)*(C56+D56)</f>
        <v>-30.361536855041649</v>
      </c>
      <c r="L56">
        <f>B$6*H56*(C56 + D56) -B$7*(C56)</f>
        <v>1.4644899182726998</v>
      </c>
      <c r="M56">
        <f>(B$9)*B$6*H56*(C56 + D56) - B$7*( D56)</f>
        <v>16.244710108589587</v>
      </c>
      <c r="N56">
        <f>B$7*(C56)*(1- B$10) + B$7*(D56)</f>
        <v>12.547706355321454</v>
      </c>
      <c r="O56">
        <f>B$7*(C56)*B$10</f>
        <v>0.10463047285790961</v>
      </c>
      <c r="P56" s="6">
        <v>43922</v>
      </c>
      <c r="R56">
        <v>1473</v>
      </c>
      <c r="S56">
        <v>408</v>
      </c>
    </row>
    <row r="57" spans="1:19" x14ac:dyDescent="0.2">
      <c r="A57">
        <v>31</v>
      </c>
      <c r="B57">
        <f t="shared" si="1"/>
        <v>31</v>
      </c>
      <c r="C57">
        <f>C56+L56*B$5</f>
        <v>16.112756118380048</v>
      </c>
      <c r="D57">
        <f>D56+M56*B$5</f>
        <v>178.72915950299335</v>
      </c>
      <c r="E57">
        <f xml:space="preserve"> SUM(G$26:G57)</f>
        <v>0</v>
      </c>
      <c r="F57">
        <f>C57+D57</f>
        <v>194.8419156213734</v>
      </c>
      <c r="H57">
        <f>H56+K56*B$5</f>
        <v>8397843.469615249</v>
      </c>
      <c r="I57">
        <f>I56+N56*B$5</f>
        <v>130.85373837517568</v>
      </c>
      <c r="J57">
        <f>J56+O56*B$5</f>
        <v>1.0911387415129763</v>
      </c>
      <c r="K57">
        <f>-B$6*H57*(C57 + D57) - B$6*H57*(B$9)*(C57+D57)</f>
        <v>-33.396871914172287</v>
      </c>
      <c r="L57">
        <f>B$6*H57*(C57 + D57) -B$7*(C57)</f>
        <v>1.6108952626392978</v>
      </c>
      <c r="M57">
        <f>(B$9)*B$6*H57*(C57 + D57) - B$7*( D57)</f>
        <v>17.868696964292027</v>
      </c>
      <c r="N57">
        <f>B$7*(C57)*(1- B$10) + B$7*(D57)</f>
        <v>13.802188572109671</v>
      </c>
      <c r="O57">
        <f>B$7*(C57)*B$10</f>
        <v>0.11509111513128606</v>
      </c>
      <c r="P57" s="6">
        <v>43923</v>
      </c>
      <c r="R57">
        <v>1638</v>
      </c>
      <c r="S57">
        <v>445</v>
      </c>
    </row>
    <row r="58" spans="1:19" x14ac:dyDescent="0.2">
      <c r="A58">
        <v>32</v>
      </c>
      <c r="B58">
        <f t="shared" si="1"/>
        <v>32</v>
      </c>
      <c r="C58">
        <f>C57+L57*B$5</f>
        <v>17.723651381019344</v>
      </c>
      <c r="D58">
        <f>D57+M57*B$5</f>
        <v>196.5978564672854</v>
      </c>
      <c r="E58">
        <f xml:space="preserve"> SUM(G$26:G58)</f>
        <v>0</v>
      </c>
      <c r="F58">
        <f>C58+D58</f>
        <v>214.32150784830475</v>
      </c>
      <c r="H58">
        <f>H57+K57*B$5</f>
        <v>8397810.0727433339</v>
      </c>
      <c r="I58">
        <f>I57+N57*B$5</f>
        <v>144.65592694728537</v>
      </c>
      <c r="J58">
        <f>J57+O57*B$5</f>
        <v>1.2062298566442624</v>
      </c>
      <c r="K58">
        <f>-B$6*H58*(C58 + D58) - B$6*H58*(B$9)*(C58+D58)</f>
        <v>-36.735624664447123</v>
      </c>
      <c r="L58">
        <f>B$6*H58*(C58 + D58) -B$7*(C58)</f>
        <v>1.7719346816353638</v>
      </c>
      <c r="M58">
        <f>(B$9)*B$6*H58*(C58 + D58) - B$7*( D58)</f>
        <v>19.655010850789992</v>
      </c>
      <c r="N58">
        <f>B$7*(C58)*(1- B$10) + B$7*(D58)</f>
        <v>15.182081622157343</v>
      </c>
      <c r="O58">
        <f>B$7*(C58)*B$10</f>
        <v>0.12659750986442389</v>
      </c>
      <c r="P58" s="6">
        <v>43924</v>
      </c>
      <c r="R58">
        <v>1638</v>
      </c>
      <c r="S58">
        <v>456</v>
      </c>
    </row>
    <row r="59" spans="1:19" x14ac:dyDescent="0.2">
      <c r="A59">
        <v>33</v>
      </c>
      <c r="B59">
        <f t="shared" si="1"/>
        <v>33</v>
      </c>
      <c r="C59">
        <f>C58+L58*B$5</f>
        <v>19.495586062654709</v>
      </c>
      <c r="D59">
        <f>D58+M58*B$5</f>
        <v>216.2528673180754</v>
      </c>
      <c r="E59">
        <f xml:space="preserve"> SUM(G$26:G59)</f>
        <v>0</v>
      </c>
      <c r="F59">
        <f>C59+D59</f>
        <v>235.7484533807301</v>
      </c>
      <c r="H59">
        <f>H58+K58*B$5</f>
        <v>8397773.3371186703</v>
      </c>
      <c r="I59">
        <f>I58+N58*B$5</f>
        <v>159.83800856944271</v>
      </c>
      <c r="J59">
        <f>J58+O58*B$5</f>
        <v>1.3328273665086863</v>
      </c>
      <c r="K59">
        <f>-B$6*H59*(C59 + D59) - B$6*H59*(B$9)*(C59+D59)</f>
        <v>-40.408118165107936</v>
      </c>
      <c r="L59">
        <f>B$6*H59*(C59 + D59) -B$7*(C59)</f>
        <v>1.9490704968965431</v>
      </c>
      <c r="M59">
        <f>(B$9)*B$6*H59*(C59 + D59) - B$7*( D59)</f>
        <v>21.61987242673068</v>
      </c>
      <c r="N59">
        <f>B$7*(C59)*(1- B$10) + B$7*(D59)</f>
        <v>16.699921055318903</v>
      </c>
      <c r="O59">
        <f>B$7*(C59)*B$10</f>
        <v>0.13925418616181937</v>
      </c>
      <c r="P59" s="6">
        <v>43925</v>
      </c>
      <c r="R59">
        <v>1397</v>
      </c>
      <c r="S59">
        <v>469</v>
      </c>
    </row>
    <row r="60" spans="1:19" x14ac:dyDescent="0.2">
      <c r="A60">
        <v>34</v>
      </c>
      <c r="B60">
        <f t="shared" si="1"/>
        <v>34</v>
      </c>
      <c r="C60">
        <f>C59+L59*B$5</f>
        <v>21.444656559551252</v>
      </c>
      <c r="D60">
        <f>D59+M59*B$5</f>
        <v>237.8727397448061</v>
      </c>
      <c r="E60">
        <f xml:space="preserve"> SUM(G$26:G60)</f>
        <v>0</v>
      </c>
      <c r="F60">
        <f>C60+D60</f>
        <v>259.31739630435737</v>
      </c>
      <c r="H60">
        <f>H59+K59*B$5</f>
        <v>8397732.9290005043</v>
      </c>
      <c r="I60">
        <f>I59+N59*B$5</f>
        <v>176.5379296247616</v>
      </c>
      <c r="J60">
        <f>J59+O59*B$5</f>
        <v>1.4720815526705056</v>
      </c>
      <c r="K60">
        <f>-B$6*H60*(C60 + D60) - B$6*H60*(B$9)*(C60+D60)</f>
        <v>-44.447704413949467</v>
      </c>
      <c r="L60">
        <f>B$6*H60*(C60 + D60) -B$7*(C60)</f>
        <v>2.1439110613111234</v>
      </c>
      <c r="M60">
        <f>(B$9)*B$6*H60*(C60 + D60) - B$7*( D60)</f>
        <v>23.781122188041387</v>
      </c>
      <c r="N60">
        <f>B$7*(C60)*(1- B$10) + B$7*(D60)</f>
        <v>18.369495046314444</v>
      </c>
      <c r="O60">
        <f>B$7*(C60)*B$10</f>
        <v>0.15317611828250893</v>
      </c>
      <c r="P60" s="6">
        <v>43926</v>
      </c>
      <c r="R60">
        <v>1404</v>
      </c>
      <c r="S60">
        <v>526</v>
      </c>
    </row>
    <row r="61" spans="1:19" x14ac:dyDescent="0.2">
      <c r="A61">
        <v>35</v>
      </c>
      <c r="B61">
        <f t="shared" si="1"/>
        <v>35</v>
      </c>
      <c r="C61">
        <f>C60+L60*B$5</f>
        <v>23.588567620862374</v>
      </c>
      <c r="D61">
        <f>D60+M60*B$5</f>
        <v>261.65386193284746</v>
      </c>
      <c r="E61">
        <f xml:space="preserve"> SUM(G$26:G61)</f>
        <v>0</v>
      </c>
      <c r="F61">
        <f>C61+D61</f>
        <v>285.24242955370983</v>
      </c>
      <c r="H61">
        <f>H60+K60*B$5</f>
        <v>8397688.4812960904</v>
      </c>
      <c r="I61">
        <f>I60+N60*B$5</f>
        <v>194.90742467107606</v>
      </c>
      <c r="J61">
        <f>J60+O60*B$5</f>
        <v>1.6252576709530144</v>
      </c>
      <c r="K61">
        <f>-B$6*H61*(C61 + D61) - B$6*H61*(B$9)*(C61+D61)</f>
        <v>-48.891066590378458</v>
      </c>
      <c r="L61">
        <f>B$6*H61*(C61 + D61) -B$7*(C61)</f>
        <v>2.3582253226774679</v>
      </c>
      <c r="M61">
        <f>(B$9)*B$6*H61*(C61 + D61) - B$7*( D61)</f>
        <v>26.158382013864571</v>
      </c>
      <c r="N61">
        <f>B$7*(C61)*(1- B$10) + B$7*(D61)</f>
        <v>20.205969485115972</v>
      </c>
      <c r="O61">
        <f>B$7*(C61)*B$10</f>
        <v>0.16848976872044552</v>
      </c>
      <c r="P61" s="6">
        <v>43927</v>
      </c>
      <c r="R61">
        <v>1736</v>
      </c>
      <c r="S61">
        <v>534</v>
      </c>
    </row>
    <row r="62" spans="1:19" x14ac:dyDescent="0.2">
      <c r="A62">
        <v>36</v>
      </c>
      <c r="B62">
        <f t="shared" si="1"/>
        <v>36</v>
      </c>
      <c r="C62">
        <f>C61+L61*B$5</f>
        <v>25.94679294353984</v>
      </c>
      <c r="D62">
        <f>D61+M61*B$5</f>
        <v>287.81224394671204</v>
      </c>
      <c r="E62">
        <f xml:space="preserve"> SUM(G$26:G62)</f>
        <v>0</v>
      </c>
      <c r="F62">
        <f>C62+D62</f>
        <v>313.75903689025188</v>
      </c>
      <c r="H62">
        <f>H61+K61*B$5</f>
        <v>8397639.5902295001</v>
      </c>
      <c r="I62">
        <f>I61+N61*B$5</f>
        <v>215.11339415619204</v>
      </c>
      <c r="J62">
        <f>J61+O61*B$5</f>
        <v>1.7937474396734601</v>
      </c>
      <c r="K62">
        <f>-B$6*H62*(C62 + D62) - B$6*H62*(B$9)*(C62+D62)</f>
        <v>-53.778551391802239</v>
      </c>
      <c r="L62">
        <f>B$6*H62*(C62 + D62) -B$7*(C62)</f>
        <v>2.5939588357150272</v>
      </c>
      <c r="M62">
        <f>(B$9)*B$6*H62*(C62 + D62) - B$7*( D62)</f>
        <v>28.77323277821208</v>
      </c>
      <c r="N62">
        <f>B$7*(C62)*(1- B$10) + B$7*(D62)</f>
        <v>22.226025542564134</v>
      </c>
      <c r="O62">
        <f>B$7*(C62)*B$10</f>
        <v>0.18533423531099885</v>
      </c>
      <c r="P62" s="6">
        <v>43928</v>
      </c>
      <c r="R62">
        <v>1567</v>
      </c>
      <c r="S62">
        <v>555</v>
      </c>
    </row>
    <row r="63" spans="1:19" x14ac:dyDescent="0.2">
      <c r="A63">
        <v>37</v>
      </c>
      <c r="B63">
        <f t="shared" si="1"/>
        <v>37</v>
      </c>
      <c r="C63">
        <f>C62+L62*B$5</f>
        <v>28.540751779254869</v>
      </c>
      <c r="D63">
        <f>D62+M62*B$5</f>
        <v>316.58547672492415</v>
      </c>
      <c r="E63">
        <f xml:space="preserve"> SUM(G$26:G63)</f>
        <v>0</v>
      </c>
      <c r="F63">
        <f>C63+D63</f>
        <v>345.12622850417904</v>
      </c>
      <c r="H63">
        <f>H62+K62*B$5</f>
        <v>8397585.8116781078</v>
      </c>
      <c r="I63">
        <f>I62+N62*B$5</f>
        <v>237.33941969875619</v>
      </c>
      <c r="J63">
        <f>J62+O62*B$5</f>
        <v>1.9790816749844589</v>
      </c>
      <c r="K63">
        <f>-B$6*H63*(C63 + D63) - B$6*H63*(B$9)*(C63+D63)</f>
        <v>-59.154534445760632</v>
      </c>
      <c r="L63">
        <f>B$6*H63*(C63 + D63) -B$7*(C63)</f>
        <v>2.853251365610467</v>
      </c>
      <c r="M63">
        <f>(B$9)*B$6*H63*(C63 + D63) - B$7*( D63)</f>
        <v>31.649409615565951</v>
      </c>
      <c r="N63">
        <f>B$7*(C63)*(1- B$10) + B$7*(D63)</f>
        <v>24.448010951875251</v>
      </c>
      <c r="O63">
        <f>B$7*(C63)*B$10</f>
        <v>0.20386251270896333</v>
      </c>
      <c r="P63" s="6">
        <v>43929</v>
      </c>
      <c r="R63">
        <v>1494</v>
      </c>
      <c r="S63">
        <v>499</v>
      </c>
    </row>
    <row r="64" spans="1:19" x14ac:dyDescent="0.2">
      <c r="A64">
        <v>38</v>
      </c>
      <c r="B64">
        <f t="shared" si="1"/>
        <v>38</v>
      </c>
      <c r="C64">
        <f>C63+L63*B$5</f>
        <v>31.394003144865337</v>
      </c>
      <c r="D64">
        <f>D63+M63*B$5</f>
        <v>348.23488634049011</v>
      </c>
      <c r="E64">
        <f xml:space="preserve"> SUM(G$26:G64)</f>
        <v>0</v>
      </c>
      <c r="F64">
        <f>C64+D64</f>
        <v>379.62888948535544</v>
      </c>
      <c r="H64">
        <f>H63+K63*B$5</f>
        <v>8397526.6571436618</v>
      </c>
      <c r="I64">
        <f>I63+N63*B$5</f>
        <v>261.78743065063145</v>
      </c>
      <c r="J64">
        <f>J63+O63*B$5</f>
        <v>2.1829441876934221</v>
      </c>
      <c r="K64">
        <f>-B$6*H64*(C64 + D64) - B$6*H64*(B$9)*(C64+D64)</f>
        <v>-65.067822072868211</v>
      </c>
      <c r="L64">
        <f>B$6*H64*(C64 + D64) -B$7*(C64)</f>
        <v>3.1384562402545955</v>
      </c>
      <c r="M64">
        <f>(B$9)*B$6*H64*(C64 + D64) - B$7*( D64)</f>
        <v>34.81301658365966</v>
      </c>
      <c r="N64">
        <f>B$7*(C64)*(1- B$10) + B$7*(D64)</f>
        <v>26.892106369347779</v>
      </c>
      <c r="O64">
        <f>B$7*(C64)*B$10</f>
        <v>0.22424287960618097</v>
      </c>
      <c r="P64" s="6">
        <v>43930</v>
      </c>
      <c r="R64">
        <v>1255</v>
      </c>
      <c r="S64">
        <v>502</v>
      </c>
    </row>
    <row r="65" spans="1:19" x14ac:dyDescent="0.2">
      <c r="A65">
        <v>39</v>
      </c>
      <c r="B65">
        <f t="shared" si="1"/>
        <v>39</v>
      </c>
      <c r="C65">
        <f>C64+L64*B$5</f>
        <v>34.532459385119935</v>
      </c>
      <c r="D65">
        <f>D64+M64*B$5</f>
        <v>383.04790292414975</v>
      </c>
      <c r="E65">
        <f xml:space="preserve"> SUM(G$26:G65)</f>
        <v>0</v>
      </c>
      <c r="F65">
        <f>C65+D65</f>
        <v>417.58036230926967</v>
      </c>
      <c r="H65">
        <f>H64+K64*B$5</f>
        <v>8397461.5893215891</v>
      </c>
      <c r="I65">
        <f>I64+N64*B$5</f>
        <v>288.67953701997925</v>
      </c>
      <c r="J65">
        <f>J64+O64*B$5</f>
        <v>2.4071870672996032</v>
      </c>
      <c r="K65">
        <f>-B$6*H65*(C65 + D65) - B$6*H65*(B$9)*(C65+D65)</f>
        <v>-71.572092996385649</v>
      </c>
      <c r="L65">
        <f>B$6*H65*(C65 + D65) -B$7*(C65)</f>
        <v>3.4521616236254626</v>
      </c>
      <c r="M65">
        <f>(B$9)*B$6*H65*(C65 + D65) - B$7*( D65)</f>
        <v>38.292762636383785</v>
      </c>
      <c r="N65">
        <f>B$7*(C65)*(1- B$10) + B$7*(D65)</f>
        <v>29.580508312196976</v>
      </c>
      <c r="O65">
        <f>B$7*(C65)*B$10</f>
        <v>0.2466604241794281</v>
      </c>
      <c r="P65" s="6">
        <v>43931</v>
      </c>
      <c r="R65">
        <v>1174</v>
      </c>
      <c r="S65">
        <v>477</v>
      </c>
    </row>
    <row r="66" spans="1:19" x14ac:dyDescent="0.2">
      <c r="A66">
        <v>40</v>
      </c>
      <c r="B66">
        <f t="shared" si="1"/>
        <v>40</v>
      </c>
      <c r="C66">
        <f>C65+L65*B$5</f>
        <v>37.9846210087454</v>
      </c>
      <c r="D66">
        <f>D65+M65*B$5</f>
        <v>421.34066556053352</v>
      </c>
      <c r="E66">
        <f xml:space="preserve"> SUM(G$26:G66)</f>
        <v>0</v>
      </c>
      <c r="F66">
        <f>C66+D66</f>
        <v>459.32528656927894</v>
      </c>
      <c r="H66">
        <f>H65+K65*B$5</f>
        <v>8397390.0172285922</v>
      </c>
      <c r="I66">
        <f>I65+N65*B$5</f>
        <v>318.26004533217622</v>
      </c>
      <c r="J66">
        <f>J65+O65*B$5</f>
        <v>2.6538474914790311</v>
      </c>
      <c r="K66">
        <f>-B$6*H66*(C66 + D66) - B$6*H66*(B$9)*(C66+D66)</f>
        <v>-78.726383945657318</v>
      </c>
      <c r="L66">
        <f>B$6*H66*(C66 + D66) -B$7*(C66)</f>
        <v>3.7972138995158233</v>
      </c>
      <c r="M66">
        <f>(B$9)*B$6*H66*(C66 + D66) - B$7*( D66)</f>
        <v>42.120221005478712</v>
      </c>
      <c r="N66">
        <f>B$7*(C66)*(1- B$10) + B$7*(D66)</f>
        <v>32.53763031917174</v>
      </c>
      <c r="O66">
        <f>B$7*(C66)*B$10</f>
        <v>0.27131872149103858</v>
      </c>
      <c r="P66" s="6">
        <v>43932</v>
      </c>
      <c r="R66">
        <v>945</v>
      </c>
      <c r="S66">
        <v>476</v>
      </c>
    </row>
    <row r="67" spans="1:19" x14ac:dyDescent="0.2">
      <c r="A67">
        <v>41</v>
      </c>
      <c r="B67">
        <f t="shared" si="1"/>
        <v>41</v>
      </c>
      <c r="C67">
        <f>C66+L66*B$5</f>
        <v>41.781834908261224</v>
      </c>
      <c r="D67">
        <f>D66+M66*B$5</f>
        <v>463.46088656601222</v>
      </c>
      <c r="E67">
        <f xml:space="preserve"> SUM(G$26:G67)</f>
        <v>0</v>
      </c>
      <c r="F67">
        <f>C67+D67</f>
        <v>505.24272147427342</v>
      </c>
      <c r="H67">
        <f>H66+K66*B$5</f>
        <v>8397311.2908446472</v>
      </c>
      <c r="I67">
        <f>I66+N66*B$5</f>
        <v>350.79767565134796</v>
      </c>
      <c r="J67">
        <f>J66+O66*B$5</f>
        <v>2.9251662129700695</v>
      </c>
      <c r="K67">
        <f>-B$6*H67*(C67 + D67) - B$6*H67*(B$9)*(C67+D67)</f>
        <v>-86.595623485510046</v>
      </c>
      <c r="L67">
        <f>B$6*H67*(C67 + D67) -B$7*(C67)</f>
        <v>4.1767433731154338</v>
      </c>
      <c r="M67">
        <f>(B$9)*B$6*H67*(C67 + D67) - B$7*( D67)</f>
        <v>46.330114292803657</v>
      </c>
      <c r="N67">
        <f>B$7*(C67)*(1- B$10) + B$7*(D67)</f>
        <v>35.790324141674802</v>
      </c>
      <c r="O67">
        <f>B$7*(C67)*B$10</f>
        <v>0.29844167791615156</v>
      </c>
      <c r="P67" s="6">
        <v>43933</v>
      </c>
      <c r="R67">
        <v>905</v>
      </c>
      <c r="S67">
        <v>492</v>
      </c>
    </row>
    <row r="68" spans="1:19" x14ac:dyDescent="0.2">
      <c r="A68">
        <v>42</v>
      </c>
      <c r="B68">
        <f t="shared" si="1"/>
        <v>42</v>
      </c>
      <c r="C68">
        <f>C67+L67*B$5</f>
        <v>45.95857828137666</v>
      </c>
      <c r="D68">
        <f>D67+M67*B$5</f>
        <v>509.79100085881589</v>
      </c>
      <c r="E68">
        <f xml:space="preserve"> SUM(G$26:G68)</f>
        <v>0</v>
      </c>
      <c r="F68">
        <f>C68+D68</f>
        <v>555.74957914019251</v>
      </c>
      <c r="H68">
        <f>H67+K67*B$5</f>
        <v>8397224.6952211615</v>
      </c>
      <c r="I68">
        <f>I67+N67*B$5</f>
        <v>386.58799979302273</v>
      </c>
      <c r="J68">
        <f>J67+O67*B$5</f>
        <v>3.2236078908862211</v>
      </c>
      <c r="K68">
        <f>-B$6*H68*(C68 + D68) - B$6*H68*(B$9)*(C68+D68)</f>
        <v>-95.251218824991923</v>
      </c>
      <c r="L68">
        <f>B$6*H68*(C68 + D68) -B$7*(C68)</f>
        <v>4.5941925179751983</v>
      </c>
      <c r="M68">
        <f>(B$9)*B$6*H68*(C68 + D68) - B$7*( D68)</f>
        <v>50.960627797002964</v>
      </c>
      <c r="N68">
        <f>B$7*(C68)*(1- B$10) + B$7*(D68)</f>
        <v>39.368122950861064</v>
      </c>
      <c r="O68">
        <f>B$7*(C68)*B$10</f>
        <v>0.32827555915269047</v>
      </c>
      <c r="P68" s="6">
        <v>43934</v>
      </c>
      <c r="R68">
        <v>1026</v>
      </c>
      <c r="S68">
        <v>487</v>
      </c>
    </row>
    <row r="69" spans="1:19" x14ac:dyDescent="0.2">
      <c r="A69">
        <v>43</v>
      </c>
      <c r="B69">
        <f t="shared" si="1"/>
        <v>43</v>
      </c>
      <c r="C69">
        <f>C68+L68*B$5</f>
        <v>50.552770799351862</v>
      </c>
      <c r="D69">
        <f>D68+M68*B$5</f>
        <v>560.75162865581888</v>
      </c>
      <c r="E69">
        <f xml:space="preserve"> SUM(G$26:G69)</f>
        <v>0</v>
      </c>
      <c r="F69">
        <f>C69+D69</f>
        <v>611.30439945517071</v>
      </c>
      <c r="H69">
        <f>H68+K68*B$5</f>
        <v>8397129.4440023359</v>
      </c>
      <c r="I69">
        <f>I68+N68*B$5</f>
        <v>425.95612274388378</v>
      </c>
      <c r="J69">
        <f>J68+O68*B$5</f>
        <v>3.5518834500389116</v>
      </c>
      <c r="K69">
        <f>-B$6*H69*(C69 + D69) - B$6*H69*(B$9)*(C69+D69)</f>
        <v>-104.7717008197543</v>
      </c>
      <c r="L69">
        <f>B$6*H69*(C69 + D69) -B$7*(C69)</f>
        <v>5.0533470177451161</v>
      </c>
      <c r="M69">
        <f>(B$9)*B$6*H69*(C69 + D69) - B$7*( D69)</f>
        <v>56.053753840925587</v>
      </c>
      <c r="N69">
        <f>B$7*(C69)*(1- B$10) + B$7*(D69)</f>
        <v>43.303508741088251</v>
      </c>
      <c r="O69">
        <f>B$7*(C69)*B$10</f>
        <v>0.36109121999537042</v>
      </c>
      <c r="P69" s="6">
        <v>43935</v>
      </c>
      <c r="R69">
        <v>918</v>
      </c>
      <c r="S69">
        <v>445</v>
      </c>
    </row>
    <row r="70" spans="1:19" x14ac:dyDescent="0.2">
      <c r="A70">
        <v>44</v>
      </c>
      <c r="B70">
        <f t="shared" si="1"/>
        <v>44</v>
      </c>
      <c r="C70">
        <f>C69+L69*B$5</f>
        <v>55.60611781709698</v>
      </c>
      <c r="D70">
        <f>D69+M69*B$5</f>
        <v>616.80538249674441</v>
      </c>
      <c r="E70">
        <f xml:space="preserve"> SUM(G$26:G70)</f>
        <v>0</v>
      </c>
      <c r="F70">
        <f>C70+D70</f>
        <v>672.41150031384143</v>
      </c>
      <c r="H70">
        <f>H69+K69*B$5</f>
        <v>8397024.6723015159</v>
      </c>
      <c r="I70">
        <f>I69+N69*B$5</f>
        <v>469.25963148497203</v>
      </c>
      <c r="J70">
        <f>J69+O69*B$5</f>
        <v>3.912974670034282</v>
      </c>
      <c r="K70">
        <f>-B$6*H70*(C70 + D70) - B$6*H70*(B$9)*(C70+D70)</f>
        <v>-115.24343288638998</v>
      </c>
      <c r="L70">
        <f>B$6*H70*(C70 + D70) -B$7*(C70)</f>
        <v>5.5583698759441278</v>
      </c>
      <c r="M70">
        <f>(B$9)*B$6*H70*(C70 + D70) - B$7*( D70)</f>
        <v>61.65567013088576</v>
      </c>
      <c r="N70">
        <f>B$7*(C70)*(1- B$10) + B$7*(D70)</f>
        <v>47.632206323723693</v>
      </c>
      <c r="O70">
        <f>B$7*(C70)*B$10</f>
        <v>0.397186555836407</v>
      </c>
      <c r="P70" s="6">
        <v>43936</v>
      </c>
      <c r="R70">
        <v>726</v>
      </c>
      <c r="S70">
        <v>382</v>
      </c>
    </row>
    <row r="71" spans="1:19" x14ac:dyDescent="0.2">
      <c r="A71">
        <v>45</v>
      </c>
      <c r="B71">
        <f t="shared" si="1"/>
        <v>45</v>
      </c>
      <c r="C71">
        <f>C70+L70*B$5</f>
        <v>61.16448769304111</v>
      </c>
      <c r="D71">
        <f>D70+M70*B$5</f>
        <v>678.46105262763012</v>
      </c>
      <c r="E71">
        <f xml:space="preserve"> SUM(G$26:G71)</f>
        <v>0</v>
      </c>
      <c r="F71">
        <f>C71+D71</f>
        <v>739.62554032067123</v>
      </c>
      <c r="H71">
        <f>H70+K70*B$5</f>
        <v>8396909.428868629</v>
      </c>
      <c r="I71">
        <f>I70+N70*B$5</f>
        <v>516.89183780869575</v>
      </c>
      <c r="J71">
        <f>J70+O70*B$5</f>
        <v>4.3101612258706892</v>
      </c>
      <c r="K71">
        <f>-B$6*H71*(C71 + D71) - B$6*H71*(B$9)*(C71+D71)</f>
        <v>-126.76139009781502</v>
      </c>
      <c r="L71">
        <f>B$6*H71*(C71 + D71) -B$7*(C71)</f>
        <v>6.1138388930487144</v>
      </c>
      <c r="M71">
        <f>(B$9)*B$6*H71*(C71 + D71) - B$7*( D71)</f>
        <v>67.817155467575503</v>
      </c>
      <c r="N71">
        <f>B$7*(C71)*(1- B$10) + B$7*(D71)</f>
        <v>52.39350653938336</v>
      </c>
      <c r="O71">
        <f>B$7*(C71)*B$10</f>
        <v>0.43688919780743651</v>
      </c>
      <c r="P71" s="6">
        <v>43937</v>
      </c>
      <c r="R71">
        <v>552</v>
      </c>
      <c r="S71">
        <v>334</v>
      </c>
    </row>
    <row r="72" spans="1:19" x14ac:dyDescent="0.2">
      <c r="A72">
        <v>46</v>
      </c>
      <c r="B72">
        <f t="shared" si="1"/>
        <v>46</v>
      </c>
      <c r="C72">
        <f>C71+L71*B$5</f>
        <v>67.278326586089818</v>
      </c>
      <c r="D72">
        <f>D71+M71*B$5</f>
        <v>746.27820809520563</v>
      </c>
      <c r="E72">
        <f xml:space="preserve"> SUM(G$26:G72)</f>
        <v>0</v>
      </c>
      <c r="F72">
        <f>C72+D72</f>
        <v>813.55653468129549</v>
      </c>
      <c r="H72">
        <f>H71+K71*B$5</f>
        <v>8396782.6674785316</v>
      </c>
      <c r="I72">
        <f>I71+N71*B$5</f>
        <v>569.28534434807909</v>
      </c>
      <c r="J72">
        <f>J71+O71*B$5</f>
        <v>4.7470504236781252</v>
      </c>
      <c r="K72">
        <f>-B$6*H72*(C72 + D72) - B$6*H72*(B$9)*(C72+D72)</f>
        <v>-139.4300153302427</v>
      </c>
      <c r="L72">
        <f>B$6*H72*(C72 + D72) -B$7*(C72)</f>
        <v>6.7247878385481723</v>
      </c>
      <c r="M72">
        <f>(B$9)*B$6*H72*(C72 + D72) - B$7*( D72)</f>
        <v>74.59404644303055</v>
      </c>
      <c r="N72">
        <f>B$7*(C72)*(1- B$10) + B$7*(D72)</f>
        <v>57.630621573049027</v>
      </c>
      <c r="O72">
        <f>B$7*(C72)*B$10</f>
        <v>0.48055947561492723</v>
      </c>
      <c r="P72" s="6">
        <v>43938</v>
      </c>
      <c r="R72">
        <v>575</v>
      </c>
      <c r="S72">
        <v>302</v>
      </c>
    </row>
    <row r="73" spans="1:19" x14ac:dyDescent="0.2">
      <c r="A73">
        <v>47</v>
      </c>
      <c r="B73">
        <f t="shared" si="1"/>
        <v>47</v>
      </c>
      <c r="C73">
        <f>C72+L72*B$5</f>
        <v>74.003114424637985</v>
      </c>
      <c r="D73">
        <f>D72+M72*B$5</f>
        <v>820.87225453823612</v>
      </c>
      <c r="E73">
        <f xml:space="preserve"> SUM(G$26:G73)</f>
        <v>0</v>
      </c>
      <c r="F73">
        <f>C73+D73</f>
        <v>894.87536896287406</v>
      </c>
      <c r="H73">
        <f>H72+K72*B$5</f>
        <v>8396643.2374632005</v>
      </c>
      <c r="I73">
        <f>I72+N72*B$5</f>
        <v>626.91596592112808</v>
      </c>
      <c r="J73">
        <f>J72+O72*B$5</f>
        <v>5.2276098992930526</v>
      </c>
      <c r="K73">
        <f>-B$6*H73*(C73 + D73) - B$6*H73*(B$9)*(C73+D73)</f>
        <v>-153.36415998859391</v>
      </c>
      <c r="L73">
        <f>B$6*H73*(C73 + D73) -B$7*(C73)</f>
        <v>7.3967516764845307</v>
      </c>
      <c r="M73">
        <f>(B$9)*B$6*H73*(C73 + D73) - B$7*( D73)</f>
        <v>82.047739100475525</v>
      </c>
      <c r="N73">
        <f>B$7*(C73)*(1- B$10) + B$7*(D73)</f>
        <v>63.391075537172163</v>
      </c>
      <c r="O73">
        <f>B$7*(C73)*B$10</f>
        <v>0.52859367446169991</v>
      </c>
      <c r="P73" s="6">
        <v>43939</v>
      </c>
      <c r="R73">
        <v>365</v>
      </c>
      <c r="S73">
        <v>295</v>
      </c>
    </row>
    <row r="74" spans="1:19" x14ac:dyDescent="0.2">
      <c r="A74">
        <v>48</v>
      </c>
      <c r="B74">
        <f t="shared" si="1"/>
        <v>48</v>
      </c>
      <c r="C74">
        <f>C73+L73*B$5</f>
        <v>81.399866101122512</v>
      </c>
      <c r="D74">
        <f>D73+M73*B$5</f>
        <v>902.91999363871162</v>
      </c>
      <c r="E74">
        <f xml:space="preserve"> SUM(G$26:G74)</f>
        <v>0</v>
      </c>
      <c r="F74">
        <f>C74+D74</f>
        <v>984.3198597398341</v>
      </c>
      <c r="H74">
        <f>H73+K73*B$5</f>
        <v>8396489.8733032122</v>
      </c>
      <c r="I74">
        <f>I73+N73*B$5</f>
        <v>690.3070414583002</v>
      </c>
      <c r="J74">
        <f>J73+O73*B$5</f>
        <v>5.7562035737547523</v>
      </c>
      <c r="K74">
        <f>-B$6*H74*(C74 + D74) - B$6*H74*(B$9)*(C74+D74)</f>
        <v>-168.69011755270364</v>
      </c>
      <c r="L74">
        <f>B$6*H74*(C74 + D74) -B$7*(C74)</f>
        <v>8.135816236557261</v>
      </c>
      <c r="M74">
        <f>(B$9)*B$6*H74*(C74 + D74) - B$7*( D74)</f>
        <v>90.245739906158235</v>
      </c>
      <c r="N74">
        <f>B$7*(C74)*(1- B$10) + B$7*(D74)</f>
        <v>69.727133794980134</v>
      </c>
      <c r="O74">
        <f>B$7*(C74)*B$10</f>
        <v>0.58142761500801787</v>
      </c>
      <c r="P74" s="6">
        <v>43940</v>
      </c>
      <c r="R74">
        <v>362</v>
      </c>
      <c r="S74">
        <v>283</v>
      </c>
    </row>
    <row r="75" spans="1:19" x14ac:dyDescent="0.2">
      <c r="A75">
        <v>49</v>
      </c>
      <c r="B75">
        <f t="shared" si="1"/>
        <v>49</v>
      </c>
      <c r="C75">
        <f>C74+L74*B$5</f>
        <v>89.535682337679773</v>
      </c>
      <c r="D75">
        <f>D74+M74*B$5</f>
        <v>993.16573354486991</v>
      </c>
      <c r="E75">
        <f xml:space="preserve"> SUM(G$26:G75)</f>
        <v>0</v>
      </c>
      <c r="F75">
        <f>C75+D75</f>
        <v>1082.7014158825498</v>
      </c>
      <c r="H75">
        <f>H74+K74*B$5</f>
        <v>8396321.1831856593</v>
      </c>
      <c r="I75">
        <f>I74+N74*B$5</f>
        <v>760.0341752532803</v>
      </c>
      <c r="J75">
        <f>J74+O74*B$5</f>
        <v>6.3376311887627699</v>
      </c>
      <c r="K75">
        <f>-B$6*H75*(C75 + D75) - B$6*H75*(B$9)*(C75+D75)</f>
        <v>-185.5467589659944</v>
      </c>
      <c r="L75">
        <f>B$6*H75*(C75 + D75) -B$7*(C75)</f>
        <v>8.9486727593136113</v>
      </c>
      <c r="M75">
        <f>(B$9)*B$6*H75*(C75 + D75) - B$7*( D75)</f>
        <v>99.262270786498718</v>
      </c>
      <c r="N75">
        <f>B$7*(C75)*(1- B$10) + B$7*(D75)</f>
        <v>76.696274832055821</v>
      </c>
      <c r="O75">
        <f>B$7*(C75)*B$10</f>
        <v>0.63954058812628412</v>
      </c>
      <c r="P75" s="6">
        <v>43941</v>
      </c>
      <c r="R75">
        <v>381</v>
      </c>
      <c r="S75">
        <v>264</v>
      </c>
    </row>
    <row r="76" spans="1:19" x14ac:dyDescent="0.2">
      <c r="A76">
        <v>50</v>
      </c>
      <c r="B76">
        <f t="shared" si="1"/>
        <v>50</v>
      </c>
      <c r="C76">
        <f>C75+L75*B$5</f>
        <v>98.484355096993383</v>
      </c>
      <c r="D76">
        <f>D75+M75*B$5</f>
        <v>1092.4280043313686</v>
      </c>
      <c r="E76">
        <f xml:space="preserve"> SUM(G$26:G76)</f>
        <v>0</v>
      </c>
      <c r="F76">
        <f>C76+D76</f>
        <v>1190.9123594283619</v>
      </c>
      <c r="H76">
        <f>H75+K75*B$5</f>
        <v>8396135.6364266928</v>
      </c>
      <c r="I76">
        <f>I75+N75*B$5</f>
        <v>836.73045008533609</v>
      </c>
      <c r="J76">
        <f>J75+O75*B$5</f>
        <v>6.9771717768890538</v>
      </c>
      <c r="K76">
        <f>-B$6*H76*(C76 + D76) - B$6*H76*(B$9)*(C76+D76)</f>
        <v>-204.08677973617534</v>
      </c>
      <c r="L76">
        <f>B$6*H76*(C76 + D76) -B$7*(C76)</f>
        <v>9.8426777834540946</v>
      </c>
      <c r="M76">
        <f>(B$9)*B$6*H76*(C76 + D76) - B$7*( D76)</f>
        <v>109.17893342212396</v>
      </c>
      <c r="N76">
        <f>B$7*(C76)*(1- B$10) + B$7*(D76)</f>
        <v>84.361708851333049</v>
      </c>
      <c r="O76">
        <f>B$7*(C76)*B$10</f>
        <v>0.70345967926423847</v>
      </c>
      <c r="P76" s="6">
        <v>43942</v>
      </c>
      <c r="R76">
        <v>327</v>
      </c>
      <c r="S76">
        <v>215</v>
      </c>
    </row>
    <row r="77" spans="1:19" x14ac:dyDescent="0.2">
      <c r="A77">
        <v>51</v>
      </c>
      <c r="B77">
        <f t="shared" si="1"/>
        <v>51</v>
      </c>
      <c r="C77">
        <f>C76+L76*B$5</f>
        <v>108.32703288044748</v>
      </c>
      <c r="D77">
        <f>D76+M76*B$5</f>
        <v>1201.6069377534925</v>
      </c>
      <c r="E77">
        <f xml:space="preserve"> SUM(G$26:G77)</f>
        <v>0</v>
      </c>
      <c r="F77">
        <f>C77+D77</f>
        <v>1309.9339706339399</v>
      </c>
      <c r="H77">
        <f>H76+K76*B$5</f>
        <v>8395931.5496469568</v>
      </c>
      <c r="I77">
        <f>I76+N76*B$5</f>
        <v>921.09215893666919</v>
      </c>
      <c r="J77">
        <f>J76+O76*B$5</f>
        <v>7.680631456153292</v>
      </c>
      <c r="K77">
        <f>-B$6*H77*(C77 + D77) - B$6*H77*(B$9)*(C77+D77)</f>
        <v>-224.4780695388867</v>
      </c>
      <c r="L77">
        <f>B$6*H77*(C77 + D77) -B$7*(C77)</f>
        <v>10.825918886045471</v>
      </c>
      <c r="M77">
        <f>(B$9)*B$6*H77*(C77 + D77) - B$7*( D77)</f>
        <v>120.0854384647027</v>
      </c>
      <c r="N77">
        <f>B$7*(C77)*(1- B$10) + B$7*(D77)</f>
        <v>92.792947667563936</v>
      </c>
      <c r="O77">
        <f>B$7*(C77)*B$10</f>
        <v>0.77376452057462486</v>
      </c>
      <c r="P77" s="6">
        <v>43943</v>
      </c>
      <c r="R77">
        <v>159</v>
      </c>
      <c r="S77">
        <v>192</v>
      </c>
    </row>
    <row r="78" spans="1:19" x14ac:dyDescent="0.2">
      <c r="A78">
        <v>52</v>
      </c>
      <c r="B78">
        <f t="shared" si="1"/>
        <v>52</v>
      </c>
      <c r="C78">
        <f>C77+L77*B$5</f>
        <v>119.15295176649295</v>
      </c>
      <c r="D78">
        <f>D77+M77*B$5</f>
        <v>1321.6923762181952</v>
      </c>
      <c r="E78">
        <f xml:space="preserve"> SUM(G$26:G78)</f>
        <v>0</v>
      </c>
      <c r="F78">
        <f>C78+D78</f>
        <v>1440.8453279846881</v>
      </c>
      <c r="H78">
        <f>H77+K77*B$5</f>
        <v>8395707.0715774186</v>
      </c>
      <c r="I78">
        <f>I77+N77*B$5</f>
        <v>1013.8851066042331</v>
      </c>
      <c r="J78">
        <f>J77+O77*B$5</f>
        <v>8.4543959767279162</v>
      </c>
      <c r="K78">
        <f>-B$6*H78*(C78 + D78) - B$6*H78*(B$9)*(C78+D78)</f>
        <v>-246.90521611505446</v>
      </c>
      <c r="L78">
        <f>B$6*H78*(C78 + D78) -B$7*(C78)</f>
        <v>11.907286832632019</v>
      </c>
      <c r="M78">
        <f>(B$9)*B$6*H78*(C78 + D78) - B$7*( D78)</f>
        <v>132.08040585494473</v>
      </c>
      <c r="N78">
        <f>B$7*(C78)*(1- B$10) + B$7*(D78)</f>
        <v>102.06643091485991</v>
      </c>
      <c r="O78">
        <f>B$7*(C78)*B$10</f>
        <v>0.85109251261780683</v>
      </c>
      <c r="P78" s="6">
        <v>43944</v>
      </c>
      <c r="R78">
        <v>68</v>
      </c>
      <c r="S78">
        <v>161</v>
      </c>
    </row>
    <row r="79" spans="1:19" x14ac:dyDescent="0.2">
      <c r="A79">
        <v>53</v>
      </c>
      <c r="B79">
        <f t="shared" si="1"/>
        <v>53</v>
      </c>
      <c r="C79">
        <f>C78+L78*B$5</f>
        <v>131.06023859912497</v>
      </c>
      <c r="D79">
        <f>D78+M78*B$5</f>
        <v>1453.77278207314</v>
      </c>
      <c r="E79">
        <f xml:space="preserve"> SUM(G$26:G79)</f>
        <v>0</v>
      </c>
      <c r="F79">
        <f>C79+D79</f>
        <v>1584.8330206722649</v>
      </c>
      <c r="H79">
        <f>H78+K78*B$5</f>
        <v>8395460.166361304</v>
      </c>
      <c r="I79">
        <f>I78+N78*B$5</f>
        <v>1115.9515375190931</v>
      </c>
      <c r="J79">
        <f>J78+O78*B$5</f>
        <v>9.3054884893457235</v>
      </c>
      <c r="K79">
        <f>-B$6*H79*(C79 + D79) - B$6*H79*(B$9)*(C79+D79)</f>
        <v>-271.57115633605486</v>
      </c>
      <c r="L79">
        <f>B$6*H79*(C79 + D79) -B$7*(C79)</f>
        <v>13.096554744039066</v>
      </c>
      <c r="M79">
        <f>(B$9)*B$6*H79*(C79 + D79) - B$7*( D79)</f>
        <v>145.27224297256828</v>
      </c>
      <c r="N79">
        <f>B$7*(C79)*(1- B$10) + B$7*(D79)</f>
        <v>112.26621405802517</v>
      </c>
      <c r="O79">
        <f>B$7*(C79)*B$10</f>
        <v>0.93614456142232128</v>
      </c>
      <c r="P79" s="6">
        <v>43945</v>
      </c>
      <c r="R79">
        <v>9</v>
      </c>
      <c r="S79">
        <v>81</v>
      </c>
    </row>
    <row r="80" spans="1:19" x14ac:dyDescent="0.2">
      <c r="A80">
        <v>54</v>
      </c>
      <c r="B80">
        <f t="shared" si="1"/>
        <v>54</v>
      </c>
      <c r="C80">
        <f>C79+L79*B$5</f>
        <v>144.15679334316403</v>
      </c>
      <c r="D80">
        <f>D79+M79*B$5</f>
        <v>1599.0450250457084</v>
      </c>
      <c r="E80">
        <f xml:space="preserve"> SUM(G$26:G80)</f>
        <v>0</v>
      </c>
      <c r="F80">
        <f>C80+D80</f>
        <v>1743.2018183888724</v>
      </c>
      <c r="H80">
        <f>H79+K79*B$5</f>
        <v>8395188.595204968</v>
      </c>
      <c r="I80">
        <f>I79+N79*B$5</f>
        <v>1228.2177515771182</v>
      </c>
      <c r="J80">
        <f>J79+O79*B$5</f>
        <v>10.241633050768044</v>
      </c>
      <c r="K80">
        <f>-B$6*H80*(C80 + D80) - B$6*H80*(B$9)*(C80+D80)</f>
        <v>-298.69898848255048</v>
      </c>
      <c r="L80">
        <f>B$6*H80*(C80 + D80) -B$7*(C80)</f>
        <v>14.404464940220823</v>
      </c>
      <c r="M80">
        <f>(B$9)*B$6*H80*(C80 + D80) - B$7*( D80)</f>
        <v>159.78010794312445</v>
      </c>
      <c r="N80">
        <f>B$7*(C80)*(1- B$10) + B$7*(D80)</f>
        <v>123.48472421818256</v>
      </c>
      <c r="O80">
        <f>B$7*(C80)*B$10</f>
        <v>1.0296913810226003</v>
      </c>
      <c r="P80" s="6">
        <v>43946</v>
      </c>
      <c r="R80" t="s">
        <v>43</v>
      </c>
      <c r="S80">
        <v>10</v>
      </c>
    </row>
    <row r="81" spans="1:15" x14ac:dyDescent="0.2">
      <c r="A81">
        <v>55</v>
      </c>
      <c r="B81">
        <f t="shared" si="1"/>
        <v>55</v>
      </c>
      <c r="C81">
        <f>C80+L80*B$5</f>
        <v>158.56125828338486</v>
      </c>
      <c r="D81">
        <f>D80+M80*B$5</f>
        <v>1758.8251329888328</v>
      </c>
      <c r="E81">
        <f xml:space="preserve"> SUM(G$26:G81)</f>
        <v>0</v>
      </c>
      <c r="F81">
        <f>C81+D81</f>
        <v>1917.3863912722177</v>
      </c>
      <c r="H81">
        <f>H80+K80*B$5</f>
        <v>8394889.8962164856</v>
      </c>
      <c r="I81">
        <f>I80+N80*B$5</f>
        <v>1351.7024757953006</v>
      </c>
      <c r="J81">
        <f>J80+O80*B$5</f>
        <v>11.271324431790644</v>
      </c>
      <c r="K81">
        <f>-B$6*H81*(C81 + D81) - B$6*H81*(B$9)*(C81+D81)</f>
        <v>-328.53396104776004</v>
      </c>
      <c r="L81">
        <f>B$6*H81*(C81 + D81) -B$7*(C81)</f>
        <v>15.842824178939628</v>
      </c>
      <c r="M81">
        <f>(B$9)*B$6*H81*(C81 + D81) - B$7*( D81)</f>
        <v>175.73496606366206</v>
      </c>
      <c r="N81">
        <f>B$7*(C81)*(1- B$10) + B$7*(D81)</f>
        <v>135.82359038884852</v>
      </c>
      <c r="O81">
        <f>B$7*(C81)*B$10</f>
        <v>1.1325804163098918</v>
      </c>
    </row>
    <row r="82" spans="1:15" x14ac:dyDescent="0.2">
      <c r="A82">
        <v>56</v>
      </c>
      <c r="B82">
        <f t="shared" si="1"/>
        <v>56</v>
      </c>
      <c r="C82">
        <f>C81+L81*B$5</f>
        <v>174.40408246232448</v>
      </c>
      <c r="D82">
        <f>D81+M81*B$5</f>
        <v>1934.5600990524949</v>
      </c>
      <c r="E82">
        <f xml:space="preserve"> SUM(G$26:G82)</f>
        <v>0</v>
      </c>
      <c r="F82">
        <f>C82+D82</f>
        <v>2108.9641815148193</v>
      </c>
      <c r="H82">
        <f>H81+K81*B$5</f>
        <v>8394561.3622554373</v>
      </c>
      <c r="I82">
        <f>I81+N81*B$5</f>
        <v>1487.5260661841492</v>
      </c>
      <c r="J82">
        <f>J81+O81*B$5</f>
        <v>12.403904848100536</v>
      </c>
      <c r="K82">
        <f>-B$6*H82*(C82 + D82) - B$6*H82*(B$9)*(C82+D82)</f>
        <v>-361.34565473831844</v>
      </c>
      <c r="L82">
        <f>B$6*H82*(C82 + D82) -B$7*(C82)</f>
        <v>17.424608068458433</v>
      </c>
      <c r="M82">
        <f>(B$9)*B$6*H82*(C82 + D82) - B$7*( D82)</f>
        <v>193.28074799023008</v>
      </c>
      <c r="N82">
        <f>B$7*(C82)*(1- B$10) + B$7*(D82)</f>
        <v>149.3945552334705</v>
      </c>
      <c r="O82">
        <f>B$7*(C82)*B$10</f>
        <v>1.2457434461594605</v>
      </c>
    </row>
    <row r="83" spans="1:15" x14ac:dyDescent="0.2">
      <c r="A83">
        <v>57</v>
      </c>
      <c r="B83">
        <f t="shared" si="1"/>
        <v>57</v>
      </c>
      <c r="C83">
        <f>C82+L82*B$5</f>
        <v>191.82869053078292</v>
      </c>
      <c r="D83">
        <f>D82+M82*B$5</f>
        <v>2127.8408470427248</v>
      </c>
      <c r="E83">
        <f xml:space="preserve"> SUM(G$26:G83)</f>
        <v>0</v>
      </c>
      <c r="F83">
        <f>C83+D83</f>
        <v>2319.6695375735076</v>
      </c>
      <c r="H83">
        <f>H82+K82*B$5</f>
        <v>8394200.0166006982</v>
      </c>
      <c r="I83">
        <f>I82+N82*B$5</f>
        <v>1636.9206214176197</v>
      </c>
      <c r="J83">
        <f>J82+O82*B$5</f>
        <v>13.649648294259997</v>
      </c>
      <c r="K83">
        <f>-B$6*H83*(C83 + D83) - B$6*H83*(B$9)*(C83+D83)</f>
        <v>-397.43037580952165</v>
      </c>
      <c r="L83">
        <f>B$6*H83*(C83 + D83) -B$7*(C83)</f>
        <v>19.164075498810455</v>
      </c>
      <c r="M83">
        <f>(B$9)*B$6*H83*(C83 + D83) - B$7*( D83)</f>
        <v>212.57561905546063</v>
      </c>
      <c r="N83">
        <f>B$7*(C83)*(1- B$10) + B$7*(D83)</f>
        <v>164.3204763228878</v>
      </c>
      <c r="O83">
        <f>B$7*(C83)*B$10</f>
        <v>1.3702049323627352</v>
      </c>
    </row>
    <row r="84" spans="1:15" x14ac:dyDescent="0.2">
      <c r="A84">
        <v>58</v>
      </c>
      <c r="B84">
        <f t="shared" si="1"/>
        <v>58</v>
      </c>
      <c r="C84">
        <f>C83+L83*B$5</f>
        <v>210.99276602959338</v>
      </c>
      <c r="D84">
        <f>D83+M83*B$5</f>
        <v>2340.4164660981855</v>
      </c>
      <c r="E84">
        <f xml:space="preserve"> SUM(G$26:G84)</f>
        <v>0</v>
      </c>
      <c r="F84">
        <f>C84+D84</f>
        <v>2551.409232127779</v>
      </c>
      <c r="H84">
        <f>H83+K83*B$5</f>
        <v>8393802.5862248894</v>
      </c>
      <c r="I84">
        <f>I83+N83*B$5</f>
        <v>1801.2410977405075</v>
      </c>
      <c r="J84">
        <f>J83+O83*B$5</f>
        <v>15.019853226622732</v>
      </c>
      <c r="K84">
        <f>-B$6*H84*(C84 + D84) - B$6*H84*(B$9)*(C84+D84)</f>
        <v>-437.11378043955324</v>
      </c>
      <c r="L84">
        <f>B$6*H84*(C84 + D84) -B$7*(C84)</f>
        <v>21.076894005535614</v>
      </c>
      <c r="M84">
        <f>(B$9)*B$6*H84*(C84 + D84) - B$7*( D84)</f>
        <v>233.79336985346202</v>
      </c>
      <c r="N84">
        <f>B$7*(C84)*(1- B$10) + B$7*(D84)</f>
        <v>180.73642539462998</v>
      </c>
      <c r="O84">
        <f>B$7*(C84)*B$10</f>
        <v>1.507091185925667</v>
      </c>
    </row>
    <row r="85" spans="1:15" x14ac:dyDescent="0.2">
      <c r="A85">
        <v>59</v>
      </c>
      <c r="B85">
        <f t="shared" si="1"/>
        <v>59</v>
      </c>
      <c r="C85">
        <f>C84+L84*B$5</f>
        <v>232.069660035129</v>
      </c>
      <c r="D85">
        <f>D84+M84*B$5</f>
        <v>2574.2098359516476</v>
      </c>
      <c r="E85">
        <f xml:space="preserve"> SUM(G$26:G85)</f>
        <v>0</v>
      </c>
      <c r="F85">
        <f>C85+D85</f>
        <v>2806.2794959867765</v>
      </c>
      <c r="H85">
        <f>H84+K84*B$5</f>
        <v>8393365.4724444505</v>
      </c>
      <c r="I85">
        <f>I84+N84*B$5</f>
        <v>1981.9775231351375</v>
      </c>
      <c r="J85">
        <f>J84+O84*B$5</f>
        <v>16.526944412548399</v>
      </c>
      <c r="K85">
        <f>-B$6*H85*(C85 + D85) - B$6*H85*(B$9)*(C85+D85)</f>
        <v>-480.75375152098161</v>
      </c>
      <c r="L85">
        <f>B$6*H85*(C85 + D85) -B$7*(C85)</f>
        <v>23.180277052904323</v>
      </c>
      <c r="M85">
        <f>(B$9)*B$6*H85*(C85 + D85) - B$7*( D85)</f>
        <v>257.12493904045039</v>
      </c>
      <c r="N85">
        <f>B$7*(C85)*(1- B$10) + B$7*(D85)</f>
        <v>198.79089499880453</v>
      </c>
      <c r="O85">
        <f>B$7*(C85)*B$10</f>
        <v>1.6576404288223501</v>
      </c>
    </row>
    <row r="86" spans="1:15" x14ac:dyDescent="0.2">
      <c r="A86">
        <v>60</v>
      </c>
      <c r="B86">
        <f t="shared" si="1"/>
        <v>60</v>
      </c>
      <c r="C86">
        <f>C85+L85*B$5</f>
        <v>255.24993708803333</v>
      </c>
      <c r="D86">
        <f>D85+M85*B$5</f>
        <v>2831.3347749920981</v>
      </c>
      <c r="E86">
        <f xml:space="preserve"> SUM(G$26:G86)</f>
        <v>0</v>
      </c>
      <c r="F86">
        <f>C86+D86</f>
        <v>3086.5847120801313</v>
      </c>
      <c r="H86">
        <f>H85+K85*B$5</f>
        <v>8392884.7186929304</v>
      </c>
      <c r="I86">
        <f>I85+N85*B$5</f>
        <v>2180.7684181339419</v>
      </c>
      <c r="J86">
        <f>J85+O85*B$5</f>
        <v>18.18458484137075</v>
      </c>
      <c r="K86">
        <f>-B$6*H86*(C86 + D86) - B$6*H86*(B$9)*(C86+D86)</f>
        <v>-528.7435510275418</v>
      </c>
      <c r="L86">
        <f>B$6*H86*(C86 + D86) -B$7*(C86)</f>
        <v>25.493134300324666</v>
      </c>
      <c r="M86">
        <f>(B$9)*B$6*H86*(C86 + D86) - B$7*( D86)</f>
        <v>282.78008015006492</v>
      </c>
      <c r="N86">
        <f>B$7*(C86)*(1- B$10) + B$7*(D86)</f>
        <v>218.64712274080915</v>
      </c>
      <c r="O86">
        <f>B$7*(C86)*B$10</f>
        <v>1.8232138363430952</v>
      </c>
    </row>
    <row r="87" spans="1:15" x14ac:dyDescent="0.2">
      <c r="A87">
        <v>61</v>
      </c>
      <c r="B87">
        <f t="shared" si="1"/>
        <v>61</v>
      </c>
      <c r="C87">
        <f>C86+L86*B$5</f>
        <v>280.74307138835798</v>
      </c>
      <c r="D87">
        <f>D86+M86*B$5</f>
        <v>3114.1148551421629</v>
      </c>
      <c r="E87">
        <f xml:space="preserve"> SUM(G$26:G87)</f>
        <v>0</v>
      </c>
      <c r="F87">
        <f>C87+D87</f>
        <v>3394.8579265305207</v>
      </c>
      <c r="H87">
        <f>H86+K86*B$5</f>
        <v>8392355.9751419034</v>
      </c>
      <c r="I87">
        <f>I86+N86*B$5</f>
        <v>2399.4155408747511</v>
      </c>
      <c r="J87">
        <f>J86+O86*B$5</f>
        <v>20.007798677713843</v>
      </c>
      <c r="K87">
        <f>-B$6*H87*(C87 + D87) - B$6*H87*(B$9)*(C87+D87)</f>
        <v>-581.51527299800182</v>
      </c>
      <c r="L87">
        <f>B$6*H87*(C87 + D87) -B$7*(C87)</f>
        <v>28.036235995433501</v>
      </c>
      <c r="M87">
        <f>(B$9)*B$6*H87*(C87 + D87) - B$7*( D87)</f>
        <v>310.98918510753111</v>
      </c>
      <c r="N87">
        <f>B$7*(C87)*(1- B$10) + B$7*(D87)</f>
        <v>240.48454424226321</v>
      </c>
      <c r="O87">
        <f>B$7*(C87)*B$10</f>
        <v>2.0053076527739857</v>
      </c>
    </row>
    <row r="88" spans="1:15" x14ac:dyDescent="0.2">
      <c r="A88">
        <v>62</v>
      </c>
      <c r="B88">
        <f t="shared" si="1"/>
        <v>62</v>
      </c>
      <c r="C88">
        <f>C87+L87*B$5</f>
        <v>308.77930738379149</v>
      </c>
      <c r="D88">
        <f>D87+M87*B$5</f>
        <v>3425.1040402496942</v>
      </c>
      <c r="E88">
        <f xml:space="preserve"> SUM(G$26:G88)</f>
        <v>0</v>
      </c>
      <c r="F88">
        <f>C88+D88</f>
        <v>3733.8833476334858</v>
      </c>
      <c r="H88">
        <f>H87+K87*B$5</f>
        <v>8391774.4598689061</v>
      </c>
      <c r="I88">
        <f>I87+N87*B$5</f>
        <v>2639.9000851170144</v>
      </c>
      <c r="J88">
        <f>J87+O87*B$5</f>
        <v>22.01310633048783</v>
      </c>
      <c r="K88">
        <f>-B$6*H88*(C88 + D88) - B$6*H88*(B$9)*(C88+D88)</f>
        <v>-639.54362416207027</v>
      </c>
      <c r="L88">
        <f>B$6*H88*(C88 + D88) -B$7*(C88)</f>
        <v>30.832392719693537</v>
      </c>
      <c r="M88">
        <f>(B$9)*B$6*H88*(C88 + D88) - B$7*( D88)</f>
        <v>342.005278039985</v>
      </c>
      <c r="N88">
        <f>B$7*(C88)*(1- B$10) + B$7*(D88)</f>
        <v>264.50038692107904</v>
      </c>
      <c r="O88">
        <f>B$7*(C88)*B$10</f>
        <v>2.2055664813127964</v>
      </c>
    </row>
    <row r="89" spans="1:15" x14ac:dyDescent="0.2">
      <c r="A89">
        <v>63</v>
      </c>
      <c r="B89">
        <f t="shared" si="1"/>
        <v>63</v>
      </c>
      <c r="C89">
        <f>C88+L88*B$5</f>
        <v>339.61170010348502</v>
      </c>
      <c r="D89">
        <f>D88+M88*B$5</f>
        <v>3767.1093182896793</v>
      </c>
      <c r="E89">
        <f xml:space="preserve"> SUM(G$26:G89)</f>
        <v>0</v>
      </c>
      <c r="F89">
        <f>C89+D89</f>
        <v>4106.7210183931647</v>
      </c>
      <c r="H89">
        <f>H88+K88*B$5</f>
        <v>8391134.9162447434</v>
      </c>
      <c r="I89">
        <f>I88+N88*B$5</f>
        <v>2904.4004720380935</v>
      </c>
      <c r="J89">
        <f>J88+O88*B$5</f>
        <v>24.218672811800626</v>
      </c>
      <c r="K89">
        <f>-B$6*H89*(C89 + D89) - B$6*H89*(B$9)*(C89+D89)</f>
        <v>-703.35006130760587</v>
      </c>
      <c r="L89">
        <f>B$6*H89*(C89 + D89) -B$7*(C89)</f>
        <v>33.906651796297609</v>
      </c>
      <c r="M89">
        <f>(B$9)*B$6*H89*(C89 + D89) - B$7*( D89)</f>
        <v>376.10619391179648</v>
      </c>
      <c r="N89">
        <f>B$7*(C89)*(1- B$10) + B$7*(D89)</f>
        <v>290.91141774162969</v>
      </c>
      <c r="O89">
        <f>B$7*(C89)*B$10</f>
        <v>2.4257978578820358</v>
      </c>
    </row>
    <row r="90" spans="1:15" x14ac:dyDescent="0.2">
      <c r="A90">
        <v>64</v>
      </c>
      <c r="B90">
        <f t="shared" si="1"/>
        <v>64</v>
      </c>
      <c r="C90">
        <f>C89+L89*B$5</f>
        <v>373.5183518997826</v>
      </c>
      <c r="D90">
        <f>D89+M89*B$5</f>
        <v>4143.2155122014756</v>
      </c>
      <c r="E90">
        <f xml:space="preserve"> SUM(G$26:G90)</f>
        <v>0</v>
      </c>
      <c r="F90">
        <f>C90+D90</f>
        <v>4516.7338641012584</v>
      </c>
      <c r="H90">
        <f>H89+K89*B$5</f>
        <v>8390431.5661834367</v>
      </c>
      <c r="I90">
        <f>I89+N89*B$5</f>
        <v>3195.3118897797231</v>
      </c>
      <c r="J90">
        <f>J89+O89*B$5</f>
        <v>26.644470669682661</v>
      </c>
      <c r="K90">
        <f>-B$6*H90*(C90 + D90) - B$6*H90*(B$9)*(C90+D90)</f>
        <v>-773.50731664119644</v>
      </c>
      <c r="L90">
        <f>B$6*H90*(C90 + D90) -B$7*(C90)</f>
        <v>37.28651175465383</v>
      </c>
      <c r="M90">
        <f>(B$9)*B$6*H90*(C90 + D90) - B$7*( D90)</f>
        <v>413.59695745073856</v>
      </c>
      <c r="N90">
        <f>B$7*(C90)*(1- B$10) + B$7*(D90)</f>
        <v>319.95585920794855</v>
      </c>
      <c r="O90">
        <f>B$7*(C90)*B$10</f>
        <v>2.6679882278555898</v>
      </c>
    </row>
    <row r="91" spans="1:15" x14ac:dyDescent="0.2">
      <c r="A91">
        <v>65</v>
      </c>
      <c r="B91">
        <f t="shared" si="1"/>
        <v>65</v>
      </c>
      <c r="C91">
        <f>C90+L90*B$5</f>
        <v>410.80486365443642</v>
      </c>
      <c r="D91">
        <f>D90+M90*B$5</f>
        <v>4556.8124696522145</v>
      </c>
      <c r="E91">
        <f xml:space="preserve"> SUM(G$26:G91)</f>
        <v>0</v>
      </c>
      <c r="F91">
        <f>C91+D91</f>
        <v>4967.6173333066508</v>
      </c>
      <c r="H91">
        <f>H90+K90*B$5</f>
        <v>8389658.0588667952</v>
      </c>
      <c r="I91">
        <f>I90+N90*B$5</f>
        <v>3515.2677489876714</v>
      </c>
      <c r="J91">
        <f>J90+O90*B$5</f>
        <v>29.312458897538249</v>
      </c>
      <c r="K91">
        <f>-B$6*H91*(C91 + D91) - B$6*H91*(B$9)*(C91+D91)</f>
        <v>-850.6443446071986</v>
      </c>
      <c r="L91">
        <f>B$6*H91*(C91 + D91) -B$7*(C91)</f>
        <v>41.002156329143531</v>
      </c>
      <c r="M91">
        <f>(B$9)*B$6*H91*(C91 + D91) - B$7*( D91)</f>
        <v>454.81237875615142</v>
      </c>
      <c r="N91">
        <f>B$7*(C91)*(1- B$10) + B$7*(D91)</f>
        <v>351.89548906722911</v>
      </c>
      <c r="O91">
        <f>B$7*(C91)*B$10</f>
        <v>2.9343204546745461</v>
      </c>
    </row>
    <row r="92" spans="1:15" x14ac:dyDescent="0.2">
      <c r="A92">
        <v>66</v>
      </c>
      <c r="B92">
        <f t="shared" si="1"/>
        <v>66</v>
      </c>
      <c r="C92">
        <f>C91+L91*B$5</f>
        <v>451.80701998357995</v>
      </c>
      <c r="D92">
        <f>D91+M91*B$5</f>
        <v>5011.6248484083662</v>
      </c>
      <c r="E92">
        <f xml:space="preserve"> SUM(G$26:G92)</f>
        <v>0</v>
      </c>
      <c r="F92">
        <f>C92+D92</f>
        <v>5463.4318683919464</v>
      </c>
      <c r="H92">
        <f>H91+K91*B$5</f>
        <v>8388807.4145221878</v>
      </c>
      <c r="I92">
        <f>I91+N91*B$5</f>
        <v>3867.1632380549004</v>
      </c>
      <c r="J92">
        <f>J91+O91*B$5</f>
        <v>32.246779352212798</v>
      </c>
      <c r="K92">
        <f>-B$6*H92*(C92 + D92) - B$6*H92*(B$9)*(C92+D92)</f>
        <v>-935.45172587831541</v>
      </c>
      <c r="L92">
        <f>B$6*H92*(C92 + D92) -B$7*(C92)</f>
        <v>45.086709550195984</v>
      </c>
      <c r="M92">
        <f>(B$9)*B$6*H92*(C92 + D92) - B$7*( D92)</f>
        <v>500.11988287155197</v>
      </c>
      <c r="N92">
        <f>B$7*(C92)*(1- B$10) + B$7*(D92)</f>
        <v>387.01794045668487</v>
      </c>
      <c r="O92">
        <f>B$7*(C92)*B$10</f>
        <v>3.227192999882714</v>
      </c>
    </row>
    <row r="93" spans="1:15" x14ac:dyDescent="0.2">
      <c r="A93">
        <v>67</v>
      </c>
      <c r="B93">
        <f t="shared" si="1"/>
        <v>67</v>
      </c>
      <c r="C93">
        <f>C92+L92*B$5</f>
        <v>496.89372953377591</v>
      </c>
      <c r="D93">
        <f>D92+M92*B$5</f>
        <v>5511.7447312799186</v>
      </c>
      <c r="E93">
        <f xml:space="preserve"> SUM(G$26:G93)</f>
        <v>0</v>
      </c>
      <c r="F93">
        <f>C93+D93</f>
        <v>6008.6384608136941</v>
      </c>
      <c r="H93">
        <f>H92+K92*B$5</f>
        <v>8387871.962796309</v>
      </c>
      <c r="I93">
        <f>I92+N92*B$5</f>
        <v>4254.1811785115851</v>
      </c>
      <c r="J93">
        <f>J92+O92*B$5</f>
        <v>35.473972352095515</v>
      </c>
      <c r="K93">
        <f>-B$6*H93*(C93 + D93) - B$6*H93*(B$9)*(C93+D93)</f>
        <v>-1028.6875664797935</v>
      </c>
      <c r="L93">
        <f>B$6*H93*(C93 + D93) -B$7*(C93)</f>
        <v>49.576513560418611</v>
      </c>
      <c r="M93">
        <f>(B$9)*B$6*H93*(C93 + D93) - B$7*( D93)</f>
        <v>549.92259143268257</v>
      </c>
      <c r="N93">
        <f>B$7*(C93)*(1- B$10) + B$7*(D93)</f>
        <v>425.63922056145117</v>
      </c>
      <c r="O93">
        <f>B$7*(C93)*B$10</f>
        <v>3.5492409252412567</v>
      </c>
    </row>
    <row r="94" spans="1:15" x14ac:dyDescent="0.2">
      <c r="A94">
        <v>68</v>
      </c>
      <c r="B94">
        <f t="shared" si="1"/>
        <v>68</v>
      </c>
      <c r="C94">
        <f>C93+L93*B$5</f>
        <v>546.47024309419453</v>
      </c>
      <c r="D94">
        <f>D93+M93*B$5</f>
        <v>6061.6673227126012</v>
      </c>
      <c r="E94">
        <f xml:space="preserve"> SUM(G$26:G94)</f>
        <v>0</v>
      </c>
      <c r="F94">
        <f>C94+D94</f>
        <v>6608.1375658067955</v>
      </c>
      <c r="H94">
        <f>H93+K93*B$5</f>
        <v>8386843.2752298294</v>
      </c>
      <c r="I94">
        <f>I93+N93*B$5</f>
        <v>4679.8203990730362</v>
      </c>
      <c r="J94">
        <f>J93+O93*B$5</f>
        <v>39.023213277336772</v>
      </c>
      <c r="K94">
        <f>-B$6*H94*(C94 + D94) - B$6*H94*(B$9)*(C94+D94)</f>
        <v>-1131.1839322146584</v>
      </c>
      <c r="L94">
        <f>B$6*H94*(C94 + D94) -B$7*(C94)</f>
        <v>54.511430854272412</v>
      </c>
      <c r="M94">
        <f>(B$9)*B$6*H94*(C94 + D94) - B$7*( D94)</f>
        <v>604.6626752313291</v>
      </c>
      <c r="N94">
        <f>B$7*(C94)*(1- B$10) + B$7*(D94)</f>
        <v>468.10646724981257</v>
      </c>
      <c r="O94">
        <f>B$7*(C94)*B$10</f>
        <v>3.9033588792442466</v>
      </c>
    </row>
    <row r="95" spans="1:15" x14ac:dyDescent="0.2">
      <c r="A95">
        <v>69</v>
      </c>
      <c r="B95">
        <f t="shared" si="1"/>
        <v>69</v>
      </c>
      <c r="C95">
        <f>C94+L94*B$5</f>
        <v>600.98167394846689</v>
      </c>
      <c r="D95">
        <f>D94+M94*B$5</f>
        <v>6666.3299979439307</v>
      </c>
      <c r="E95">
        <f xml:space="preserve"> SUM(G$26:G95)</f>
        <v>0</v>
      </c>
      <c r="F95">
        <f>C95+D95</f>
        <v>7267.3116718923975</v>
      </c>
      <c r="H95">
        <f>H94+K94*B$5</f>
        <v>8385712.0912976144</v>
      </c>
      <c r="I95">
        <f>I94+N94*B$5</f>
        <v>5147.9268663228486</v>
      </c>
      <c r="J95">
        <f>J94+O94*B$5</f>
        <v>42.926572156581017</v>
      </c>
      <c r="K95">
        <f>-B$6*H95*(C95 + D95) - B$6*H95*(B$9)*(C95+D95)</f>
        <v>-1243.8538606612969</v>
      </c>
      <c r="L95">
        <f>B$6*H95*(C95 + D95) -B$7*(C95)</f>
        <v>59.935172692445398</v>
      </c>
      <c r="M95">
        <f>(B$9)*B$6*H95*(C95 + D95) - B$7*( D95)</f>
        <v>664.82499711939454</v>
      </c>
      <c r="N95">
        <f>B$7*(C95)*(1- B$10) + B$7*(D95)</f>
        <v>514.80096460696791</v>
      </c>
      <c r="O95">
        <f>B$7*(C95)*B$10</f>
        <v>4.2927262424890493</v>
      </c>
    </row>
    <row r="96" spans="1:15" x14ac:dyDescent="0.2">
      <c r="A96">
        <v>70</v>
      </c>
      <c r="B96">
        <f t="shared" si="1"/>
        <v>70</v>
      </c>
      <c r="C96">
        <f>C95+L95*B$5</f>
        <v>660.91684664091224</v>
      </c>
      <c r="D96">
        <f>D95+M95*B$5</f>
        <v>7331.1549950633253</v>
      </c>
      <c r="E96">
        <f xml:space="preserve"> SUM(G$26:G96)</f>
        <v>0</v>
      </c>
      <c r="F96">
        <f>C96+D96</f>
        <v>7992.0718417042372</v>
      </c>
      <c r="H96">
        <f>H95+K95*B$5</f>
        <v>8384468.237436953</v>
      </c>
      <c r="I96">
        <f>I95+N95*B$5</f>
        <v>5662.7278309298163</v>
      </c>
      <c r="J96">
        <f>J95+O95*B$5</f>
        <v>47.21929839907007</v>
      </c>
      <c r="K96">
        <f>-B$6*H96*(C96 + D96) - B$6*H96*(B$9)*(C96+D96)</f>
        <v>-1367.6989949432775</v>
      </c>
      <c r="L96">
        <f>B$6*H96*(C96 + D96) -B$7*(C96)</f>
        <v>65.89565547648111</v>
      </c>
      <c r="M96">
        <f>(B$9)*B$6*H96*(C96 + D96) - B$7*( D96)</f>
        <v>730.94106505935088</v>
      </c>
      <c r="N96">
        <f>B$7*(C96)*(1- B$10) + B$7*(D96)</f>
        <v>566.14143978858181</v>
      </c>
      <c r="O96">
        <f>B$7*(C96)*B$10</f>
        <v>4.7208346188636581</v>
      </c>
    </row>
    <row r="97" spans="1:15" x14ac:dyDescent="0.2">
      <c r="A97">
        <v>71</v>
      </c>
      <c r="B97">
        <f t="shared" si="1"/>
        <v>71</v>
      </c>
      <c r="C97">
        <f>C96+L96*B$5</f>
        <v>726.81250211739336</v>
      </c>
      <c r="D97">
        <f>D96+M96*B$5</f>
        <v>8062.0960601226761</v>
      </c>
      <c r="E97">
        <f xml:space="preserve"> SUM(G$26:G97)</f>
        <v>0</v>
      </c>
      <c r="F97">
        <f>C97+D97</f>
        <v>8788.9085622400689</v>
      </c>
      <c r="H97">
        <f>H96+K96*B$5</f>
        <v>8383100.5384420101</v>
      </c>
      <c r="I97">
        <f>I96+N96*B$5</f>
        <v>6228.8692707183982</v>
      </c>
      <c r="J97">
        <f>J96+O96*B$5</f>
        <v>51.940133017933725</v>
      </c>
      <c r="K97">
        <f>-B$6*H97*(C97 + D97) - B$6*H97*(B$9)*(C97+D97)</f>
        <v>-1503.8178851312023</v>
      </c>
      <c r="L97">
        <f>B$6*H97*(C97 + D97) -B$7*(C97)</f>
        <v>72.445386878949108</v>
      </c>
      <c r="M97">
        <f>(B$9)*B$6*H97*(C97 + D97) - B$7*( D97)</f>
        <v>803.59331523510548</v>
      </c>
      <c r="N97">
        <f>B$7*(C97)*(1- B$10) + B$7*(D97)</f>
        <v>622.5876651448807</v>
      </c>
      <c r="O97">
        <f>B$7*(C97)*B$10</f>
        <v>5.1915178722670952</v>
      </c>
    </row>
    <row r="98" spans="1:15" x14ac:dyDescent="0.2">
      <c r="A98">
        <v>72</v>
      </c>
      <c r="B98">
        <f t="shared" si="1"/>
        <v>72</v>
      </c>
      <c r="C98">
        <f>C97+L97*B$5</f>
        <v>799.25788899634244</v>
      </c>
      <c r="D98">
        <f>D97+M97*B$5</f>
        <v>8865.6893753577824</v>
      </c>
      <c r="E98">
        <f xml:space="preserve"> SUM(G$26:G98)</f>
        <v>0</v>
      </c>
      <c r="F98">
        <f>C98+D98</f>
        <v>9664.9472643541249</v>
      </c>
      <c r="H98">
        <f>H97+K97*B$5</f>
        <v>8381596.7205568785</v>
      </c>
      <c r="I98">
        <f>I97+N97*B$5</f>
        <v>6851.4569358632789</v>
      </c>
      <c r="J98">
        <f>J97+O97*B$5</f>
        <v>57.131650890200817</v>
      </c>
      <c r="K98">
        <f>-B$6*H98*(C98 + D98) - B$6*H98*(B$9)*(C98+D98)</f>
        <v>-1653.4150044107093</v>
      </c>
      <c r="L98">
        <f>B$6*H98*(C98 + D98) -B$7*(C98)</f>
        <v>79.641883501590527</v>
      </c>
      <c r="M98">
        <f>(B$9)*B$6*H98*(C98 + D98) - B$7*( D98)</f>
        <v>883.41974488382448</v>
      </c>
      <c r="N98">
        <f>B$7*(C98)*(1- B$10) + B$7*(D98)</f>
        <v>684.64439110389219</v>
      </c>
      <c r="O98">
        <f>B$7*(C98)*B$10</f>
        <v>5.708984921402446</v>
      </c>
    </row>
    <row r="99" spans="1:15" x14ac:dyDescent="0.2">
      <c r="A99">
        <v>73</v>
      </c>
      <c r="B99">
        <f t="shared" si="1"/>
        <v>73</v>
      </c>
      <c r="C99">
        <f>C98+L98*B$5</f>
        <v>878.89977249793299</v>
      </c>
      <c r="D99">
        <f>D98+M98*B$5</f>
        <v>9749.1091202416064</v>
      </c>
      <c r="E99">
        <f xml:space="preserve"> SUM(G$26:G99)</f>
        <v>0</v>
      </c>
      <c r="F99">
        <f>C99+D99</f>
        <v>10628.008892739539</v>
      </c>
      <c r="H99">
        <f>H98+K98*B$5</f>
        <v>8379943.3055524677</v>
      </c>
      <c r="I99">
        <f>I98+N98*B$5</f>
        <v>7536.1013269671712</v>
      </c>
      <c r="J99">
        <f>J98+O98*B$5</f>
        <v>62.840635811603264</v>
      </c>
      <c r="K99">
        <f>-B$6*H99*(C99 + D99) - B$6*H99*(B$9)*(C99+D99)</f>
        <v>-1817.8105278940989</v>
      </c>
      <c r="L99">
        <f>B$6*H99*(C99 + D99) -B$7*(C99)</f>
        <v>87.548121768742902</v>
      </c>
      <c r="M99">
        <f>(B$9)*B$6*H99*(C99 + D99) - B$7*( D99)</f>
        <v>971.11891378681742</v>
      </c>
      <c r="N99">
        <f>B$7*(C99)*(1- B$10) + B$7*(D99)</f>
        <v>752.86563682069607</v>
      </c>
      <c r="O99">
        <f>B$7*(C99)*B$10</f>
        <v>6.2778555178423785</v>
      </c>
    </row>
    <row r="100" spans="1:15" x14ac:dyDescent="0.2">
      <c r="A100">
        <v>74</v>
      </c>
      <c r="B100">
        <f t="shared" si="1"/>
        <v>74</v>
      </c>
      <c r="C100">
        <f>C99+L99*B$5</f>
        <v>966.44789426667592</v>
      </c>
      <c r="D100">
        <f>D99+M99*B$5</f>
        <v>10720.228034028423</v>
      </c>
      <c r="E100">
        <f xml:space="preserve"> SUM(G$26:G100)</f>
        <v>0</v>
      </c>
      <c r="F100">
        <f>C100+D100</f>
        <v>11686.675928295099</v>
      </c>
      <c r="H100">
        <f>H99+K99*B$5</f>
        <v>8378125.495024574</v>
      </c>
      <c r="I100">
        <f>I99+N99*B$5</f>
        <v>8288.9669637878669</v>
      </c>
      <c r="J100">
        <f>J99+O99*B$5</f>
        <v>69.118491329445646</v>
      </c>
      <c r="K100">
        <f>-B$6*H100*(C100 + D100) - B$6*H100*(B$9)*(C100+D100)</f>
        <v>-1998.4509219860695</v>
      </c>
      <c r="L100">
        <f>B$6*H100*(C100 + D100) -B$7*(C100)</f>
        <v>96.233023644128338</v>
      </c>
      <c r="M100">
        <f>(B$9)*B$6*H100*(C100 + D100) - B$7*( D100)</f>
        <v>1067.4553320351483</v>
      </c>
      <c r="N100">
        <f>B$7*(C100)*(1- B$10) + B$7*(D100)</f>
        <v>827.85936706203086</v>
      </c>
      <c r="O100">
        <f>B$7*(C100)*B$10</f>
        <v>6.9031992447619706</v>
      </c>
    </row>
    <row r="101" spans="1:15" x14ac:dyDescent="0.2">
      <c r="A101">
        <v>75</v>
      </c>
      <c r="B101">
        <f t="shared" ref="B101:B164" si="2">B100+B$5</f>
        <v>75</v>
      </c>
      <c r="C101">
        <f>C100+L100*B$5</f>
        <v>1062.6809179108043</v>
      </c>
      <c r="D101">
        <f>D100+M100*B$5</f>
        <v>11787.683366063571</v>
      </c>
      <c r="E101">
        <f xml:space="preserve"> SUM(G$26:G101)</f>
        <v>0</v>
      </c>
      <c r="F101">
        <f>C101+D101</f>
        <v>12850.364283974375</v>
      </c>
      <c r="H101">
        <f>H100+K100*B$5</f>
        <v>8376127.0441025877</v>
      </c>
      <c r="I101">
        <f>I100+N100*B$5</f>
        <v>9116.8263308498972</v>
      </c>
      <c r="J101">
        <f>J100+O100*B$5</f>
        <v>76.021690574207611</v>
      </c>
      <c r="K101">
        <f>-B$6*H101*(C101 + D101) - B$6*H101*(B$9)*(C101+D101)</f>
        <v>-2196.9203913166752</v>
      </c>
      <c r="L101">
        <f>B$6*H101*(C101 + D101) -B$7*(C101)</f>
        <v>105.77197857144417</v>
      </c>
      <c r="M101">
        <f>(B$9)*B$6*H101*(C101 + D101) - B$7*( D101)</f>
        <v>1173.2652496042047</v>
      </c>
      <c r="N101">
        <f>B$7*(C101)*(1- B$10) + B$7*(D101)</f>
        <v>910.29258515594961</v>
      </c>
      <c r="O101">
        <f>B$7*(C101)*B$10</f>
        <v>7.5905779850771742</v>
      </c>
    </row>
    <row r="102" spans="1:15" x14ac:dyDescent="0.2">
      <c r="A102">
        <v>76</v>
      </c>
      <c r="B102">
        <f t="shared" si="2"/>
        <v>76</v>
      </c>
      <c r="C102">
        <f>C101+L101*B$5</f>
        <v>1168.4528964822484</v>
      </c>
      <c r="D102">
        <f>D101+M101*B$5</f>
        <v>12960.948615667776</v>
      </c>
      <c r="E102">
        <f xml:space="preserve"> SUM(G$26:G102)</f>
        <v>0</v>
      </c>
      <c r="F102">
        <f>C102+D102</f>
        <v>14129.401512150023</v>
      </c>
      <c r="H102">
        <f>H101+K101*B$5</f>
        <v>8373930.1237112712</v>
      </c>
      <c r="I102">
        <f>I101+N101*B$5</f>
        <v>10027.118916005847</v>
      </c>
      <c r="J102">
        <f>J101+O101*B$5</f>
        <v>83.612268559284786</v>
      </c>
      <c r="K102">
        <f>-B$6*H102*(C102 + D102) - B$6*H102*(B$9)*(C102+D102)</f>
        <v>-2414.9532281585493</v>
      </c>
      <c r="L102">
        <f>B$6*H102*(C102 + D102) -B$7*(C102)</f>
        <v>116.24740276582692</v>
      </c>
      <c r="M102">
        <f>(B$9)*B$6*H102*(C102 + D102) - B$7*( D102)</f>
        <v>1289.4628602391494</v>
      </c>
      <c r="N102">
        <f>B$7*(C102)*(1- B$10) + B$7*(D102)</f>
        <v>1000.8968730358428</v>
      </c>
      <c r="O102">
        <f>B$7*(C102)*B$10</f>
        <v>8.3460921177303469</v>
      </c>
    </row>
    <row r="103" spans="1:15" x14ac:dyDescent="0.2">
      <c r="A103">
        <v>77</v>
      </c>
      <c r="B103">
        <f t="shared" si="2"/>
        <v>77</v>
      </c>
      <c r="C103">
        <f>C102+L102*B$5</f>
        <v>1284.7002992480755</v>
      </c>
      <c r="D103">
        <f>D102+M102*B$5</f>
        <v>14250.411475906925</v>
      </c>
      <c r="E103">
        <f xml:space="preserve"> SUM(G$26:G103)</f>
        <v>0</v>
      </c>
      <c r="F103">
        <f>C103+D103</f>
        <v>15535.111775155001</v>
      </c>
      <c r="H103">
        <f>H102+K102*B$5</f>
        <v>8371515.1704831123</v>
      </c>
      <c r="I103">
        <f>I102+N102*B$5</f>
        <v>11028.01578904169</v>
      </c>
      <c r="J103">
        <f>J102+O102*B$5</f>
        <v>91.958360677015136</v>
      </c>
      <c r="K103">
        <f>-B$6*H103*(C103 + D103) - B$6*H103*(B$9)*(C103+D103)</f>
        <v>-2654.4471056253824</v>
      </c>
      <c r="L103">
        <f>B$6*H103*(C103 + D103) -B$7*(C103)</f>
        <v>127.74933660338914</v>
      </c>
      <c r="M103">
        <f>(B$9)*B$6*H103*(C103 + D103) - B$7*( D103)</f>
        <v>1417.0469279394933</v>
      </c>
      <c r="N103">
        <f>B$7*(C103)*(1- B$10) + B$7*(D103)</f>
        <v>1100.4744103735852</v>
      </c>
      <c r="O103">
        <f>B$7*(C103)*B$10</f>
        <v>9.1764307089148254</v>
      </c>
    </row>
    <row r="104" spans="1:15" x14ac:dyDescent="0.2">
      <c r="A104">
        <v>78</v>
      </c>
      <c r="B104">
        <f t="shared" si="2"/>
        <v>78</v>
      </c>
      <c r="C104">
        <f>C103+L103*B$5</f>
        <v>1412.4496358514646</v>
      </c>
      <c r="D104">
        <f>D103+M103*B$5</f>
        <v>15667.458403846418</v>
      </c>
      <c r="E104">
        <f xml:space="preserve"> SUM(G$26:G104)</f>
        <v>0</v>
      </c>
      <c r="F104">
        <f>C104+D104</f>
        <v>17079.908039697882</v>
      </c>
      <c r="H104">
        <f>H103+K103*B$5</f>
        <v>8368860.7233774867</v>
      </c>
      <c r="I104">
        <f>I103+N103*B$5</f>
        <v>12128.490199415275</v>
      </c>
      <c r="J104">
        <f>J103+O103*B$5</f>
        <v>101.13479138592996</v>
      </c>
      <c r="K104">
        <f>-B$6*H104*(C104 + D104) - B$6*H104*(B$9)*(C104+D104)</f>
        <v>-2917.4773504123345</v>
      </c>
      <c r="L104">
        <f>B$6*H104*(C104 + D104) -B$7*(C104)</f>
        <v>140.3760803448227</v>
      </c>
      <c r="M104">
        <f>(B$9)*B$6*H104*(C104 + D104) - B$7*( D104)</f>
        <v>1557.1078386605202</v>
      </c>
      <c r="N104">
        <f>B$7*(C104)*(1- B$10) + B$7*(D104)</f>
        <v>1209.904505436624</v>
      </c>
      <c r="O104">
        <f>B$7*(C104)*B$10</f>
        <v>10.088925970367605</v>
      </c>
    </row>
    <row r="105" spans="1:15" x14ac:dyDescent="0.2">
      <c r="A105">
        <v>79</v>
      </c>
      <c r="B105">
        <f t="shared" si="2"/>
        <v>79</v>
      </c>
      <c r="C105">
        <f>C104+L104*B$5</f>
        <v>1552.8257161962872</v>
      </c>
      <c r="D105">
        <f>D104+M104*B$5</f>
        <v>17224.566242506939</v>
      </c>
      <c r="E105">
        <f xml:space="preserve"> SUM(G$26:G105)</f>
        <v>0</v>
      </c>
      <c r="F105">
        <f>C105+D105</f>
        <v>18777.391958703225</v>
      </c>
      <c r="H105">
        <f>H104+K104*B$5</f>
        <v>8365943.2460270748</v>
      </c>
      <c r="I105">
        <f>I104+N104*B$5</f>
        <v>13338.394704851898</v>
      </c>
      <c r="J105">
        <f>J104+O104*B$5</f>
        <v>111.22371735629756</v>
      </c>
      <c r="K105">
        <f>-B$6*H105*(C105 + D105) - B$6*H105*(B$9)*(C105+D105)</f>
        <v>-3206.3122229159871</v>
      </c>
      <c r="L105">
        <f>B$6*H105*(C105 + D105) -B$7*(C105)</f>
        <v>154.23486775699612</v>
      </c>
      <c r="M105">
        <f>(B$9)*B$6*H105*(C105 + D105) - B$7*( D105)</f>
        <v>1710.8350723944748</v>
      </c>
      <c r="N105">
        <f>B$7*(C105)*(1- B$10) + B$7*(D105)</f>
        <v>1330.1506705059712</v>
      </c>
      <c r="O105">
        <f>B$7*(C105)*B$10</f>
        <v>11.091612258544908</v>
      </c>
    </row>
    <row r="106" spans="1:15" x14ac:dyDescent="0.2">
      <c r="A106">
        <v>80</v>
      </c>
      <c r="B106">
        <f t="shared" si="2"/>
        <v>80</v>
      </c>
      <c r="C106">
        <f>C105+L105*B$5</f>
        <v>1707.0605839532834</v>
      </c>
      <c r="D106">
        <f>D105+M105*B$5</f>
        <v>18935.401314901414</v>
      </c>
      <c r="E106">
        <f xml:space="preserve"> SUM(G$26:G106)</f>
        <v>0</v>
      </c>
      <c r="F106">
        <f>C106+D106</f>
        <v>20642.461898854697</v>
      </c>
      <c r="H106">
        <f>H105+K105*B$5</f>
        <v>8362736.9338041591</v>
      </c>
      <c r="I106">
        <f>I105+N105*B$5</f>
        <v>14668.545375357869</v>
      </c>
      <c r="J106">
        <f>J105+O105*B$5</f>
        <v>122.31532961484247</v>
      </c>
      <c r="K106">
        <f>-B$6*H106*(C106 + D106) - B$6*H106*(B$9)*(C106+D106)</f>
        <v>-3523.4292217004877</v>
      </c>
      <c r="L106">
        <f>B$6*H106*(C106 + D106) -B$7*(C106)</f>
        <v>169.44257632862906</v>
      </c>
      <c r="M106">
        <f>(B$9)*B$6*H106*(C106 + D106) - B$7*( D106)</f>
        <v>1879.5250811679518</v>
      </c>
      <c r="N106">
        <f>B$7*(C106)*(1- B$10) + B$7*(D106)</f>
        <v>1462.2682743185262</v>
      </c>
      <c r="O106">
        <f>B$7*(C106)*B$10</f>
        <v>12.193289885380596</v>
      </c>
    </row>
    <row r="107" spans="1:15" x14ac:dyDescent="0.2">
      <c r="A107">
        <v>81</v>
      </c>
      <c r="B107">
        <f t="shared" si="2"/>
        <v>81</v>
      </c>
      <c r="C107">
        <f>C106+L106*B$5</f>
        <v>1876.5031602819124</v>
      </c>
      <c r="D107">
        <f>D106+M106*B$5</f>
        <v>20814.926396069364</v>
      </c>
      <c r="E107">
        <f xml:space="preserve"> SUM(G$26:G107)</f>
        <v>0</v>
      </c>
      <c r="F107">
        <f>C107+D107</f>
        <v>22691.429556351275</v>
      </c>
      <c r="H107">
        <f>H106+K106*B$5</f>
        <v>8359213.5045824582</v>
      </c>
      <c r="I107">
        <f>I106+N106*B$5</f>
        <v>16130.813649676396</v>
      </c>
      <c r="J107">
        <f>J106+O106*B$5</f>
        <v>134.50861950022306</v>
      </c>
      <c r="K107">
        <f>-B$6*H107*(C107 + D107) - B$6*H107*(B$9)*(C107+D107)</f>
        <v>-3871.5324147922324</v>
      </c>
      <c r="L107">
        <f>B$6*H107*(C107 + D107) -B$7*(C107)</f>
        <v>186.12647167146389</v>
      </c>
      <c r="M107">
        <f>(B$9)*B$6*H107*(C107 + D107) - B$7*( D107)</f>
        <v>2064.5895462385351</v>
      </c>
      <c r="N107">
        <f>B$7*(C107)*(1- B$10) + B$7*(D107)</f>
        <v>1607.4128028802202</v>
      </c>
      <c r="O107">
        <f>B$7*(C107)*B$10</f>
        <v>13.40359400201366</v>
      </c>
    </row>
    <row r="108" spans="1:15" x14ac:dyDescent="0.2">
      <c r="A108">
        <v>82</v>
      </c>
      <c r="B108">
        <f t="shared" si="2"/>
        <v>82</v>
      </c>
      <c r="C108">
        <f>C107+L107*B$5</f>
        <v>2062.6296319533762</v>
      </c>
      <c r="D108">
        <f>D107+M107*B$5</f>
        <v>22879.515942307899</v>
      </c>
      <c r="E108">
        <f xml:space="preserve"> SUM(G$26:G108)</f>
        <v>0</v>
      </c>
      <c r="F108">
        <f>C108+D108</f>
        <v>24942.145574261274</v>
      </c>
      <c r="H108">
        <f>H107+K107*B$5</f>
        <v>8355341.9721676661</v>
      </c>
      <c r="I108">
        <f>I107+N107*B$5</f>
        <v>17738.226452556617</v>
      </c>
      <c r="J108">
        <f>J107+O107*B$5</f>
        <v>147.91221350223671</v>
      </c>
      <c r="K108">
        <f>-B$6*H108*(C108 + D108) - B$6*H108*(B$9)*(C108+D108)</f>
        <v>-4253.5707814033894</v>
      </c>
      <c r="L108">
        <f>B$6*H108*(C108 + D108) -B$7*(C108)</f>
        <v>204.4249823089134</v>
      </c>
      <c r="M108">
        <f>(B$9)*B$6*H108*(C108 + D108) - B$7*( D108)</f>
        <v>2267.5639723615277</v>
      </c>
      <c r="N108">
        <f>B$7*(C108)*(1- B$10) + B$7*(D108)</f>
        <v>1766.8487579332811</v>
      </c>
      <c r="O108">
        <f>B$7*(C108)*B$10</f>
        <v>14.733068799666974</v>
      </c>
    </row>
    <row r="109" spans="1:15" x14ac:dyDescent="0.2">
      <c r="A109">
        <v>83</v>
      </c>
      <c r="B109">
        <f t="shared" si="2"/>
        <v>83</v>
      </c>
      <c r="C109">
        <f>C108+L108*B$5</f>
        <v>2267.0546142622898</v>
      </c>
      <c r="D109">
        <f>D108+M108*B$5</f>
        <v>25147.079914669426</v>
      </c>
      <c r="E109">
        <f xml:space="preserve"> SUM(G$26:G109)</f>
        <v>0</v>
      </c>
      <c r="F109">
        <f>C109+D109</f>
        <v>27414.134528931718</v>
      </c>
      <c r="H109">
        <f>H108+K108*B$5</f>
        <v>8351088.4013862628</v>
      </c>
      <c r="I109">
        <f>I108+N108*B$5</f>
        <v>19505.075210489897</v>
      </c>
      <c r="J109">
        <f>J108+O108*B$5</f>
        <v>162.64528230190368</v>
      </c>
      <c r="K109">
        <f>-B$6*H109*(C109 + D109) - B$6*H109*(B$9)*(C109+D109)</f>
        <v>-4672.757523486217</v>
      </c>
      <c r="L109">
        <f>B$6*H109*(C109 + D109) -B$7*(C109)</f>
        <v>224.48849932433342</v>
      </c>
      <c r="M109">
        <f>(B$9)*B$6*H109*(C109 + D109) - B$7*( D109)</f>
        <v>2490.1165578096197</v>
      </c>
      <c r="N109">
        <f>B$7*(C109)*(1- B$10) + B$7*(D109)</f>
        <v>1941.9592191075349</v>
      </c>
      <c r="O109">
        <f>B$7*(C109)*B$10</f>
        <v>16.193247244730639</v>
      </c>
    </row>
    <row r="110" spans="1:15" x14ac:dyDescent="0.2">
      <c r="A110">
        <v>84</v>
      </c>
      <c r="B110">
        <f t="shared" si="2"/>
        <v>84</v>
      </c>
      <c r="C110">
        <f>C109+L109*B$5</f>
        <v>2491.5431135866233</v>
      </c>
      <c r="D110">
        <f>D109+M109*B$5</f>
        <v>27637.196472479045</v>
      </c>
      <c r="E110">
        <f xml:space="preserve"> SUM(G$26:G110)</f>
        <v>0</v>
      </c>
      <c r="F110">
        <f>C110+D110</f>
        <v>30128.739586065669</v>
      </c>
      <c r="H110">
        <f>H109+K109*B$5</f>
        <v>8346415.6438627765</v>
      </c>
      <c r="I110">
        <f>I109+N109*B$5</f>
        <v>21447.034429597432</v>
      </c>
      <c r="J110">
        <f>J109+O109*B$5</f>
        <v>178.83852954663431</v>
      </c>
      <c r="K110">
        <f>-B$6*H110*(C110 + D110) - B$6*H110*(B$9)*(C110+D110)</f>
        <v>-5132.5902759377386</v>
      </c>
      <c r="L110">
        <f>B$6*H110*(C110 + D110) -B$7*(C110)</f>
        <v>246.48019320685333</v>
      </c>
      <c r="M110">
        <f>(B$9)*B$6*H110*(C110 + D110) - B$7*( D110)</f>
        <v>2734.0572551547662</v>
      </c>
      <c r="N110">
        <f>B$7*(C110)*(1- B$10) + B$7*(D110)</f>
        <v>2134.2560910505003</v>
      </c>
      <c r="O110">
        <f>B$7*(C110)*B$10</f>
        <v>17.796736525618737</v>
      </c>
    </row>
    <row r="111" spans="1:15" x14ac:dyDescent="0.2">
      <c r="A111">
        <v>85</v>
      </c>
      <c r="B111">
        <f t="shared" si="2"/>
        <v>85</v>
      </c>
      <c r="C111">
        <f>C110+L110*B$5</f>
        <v>2738.0233067934769</v>
      </c>
      <c r="D111">
        <f>D110+M110*B$5</f>
        <v>30371.253727633812</v>
      </c>
      <c r="E111">
        <f xml:space="preserve"> SUM(G$26:G111)</f>
        <v>0</v>
      </c>
      <c r="F111">
        <f>C111+D111</f>
        <v>33109.277034427287</v>
      </c>
      <c r="H111">
        <f>H110+K110*B$5</f>
        <v>8341283.0535868388</v>
      </c>
      <c r="I111">
        <f>I110+N110*B$5</f>
        <v>23581.290520647934</v>
      </c>
      <c r="J111">
        <f>J110+O110*B$5</f>
        <v>196.63526607225305</v>
      </c>
      <c r="K111">
        <f>-B$6*H111*(C111 + D111) - B$6*H111*(B$9)*(C111+D111)</f>
        <v>-5636.8721060761709</v>
      </c>
      <c r="L111">
        <f>B$6*H111*(C111 + D111) -B$7*(C111)</f>
        <v>270.57683762113624</v>
      </c>
      <c r="M111">
        <f>(B$9)*B$6*H111*(C111 + D111) - B$7*( D111)</f>
        <v>3001.3469088530856</v>
      </c>
      <c r="N111">
        <f>B$7*(C111)*(1- B$10) + B$7*(D111)</f>
        <v>2345.3910502677099</v>
      </c>
      <c r="O111">
        <f>B$7*(C111)*B$10</f>
        <v>19.557309334239122</v>
      </c>
    </row>
    <row r="112" spans="1:15" x14ac:dyDescent="0.2">
      <c r="A112">
        <v>86</v>
      </c>
      <c r="B112">
        <f t="shared" si="2"/>
        <v>86</v>
      </c>
      <c r="C112">
        <f>C111+L111*B$5</f>
        <v>3008.6001444146132</v>
      </c>
      <c r="D112">
        <f>D111+M111*B$5</f>
        <v>33372.600636486895</v>
      </c>
      <c r="E112">
        <f xml:space="preserve"> SUM(G$26:G112)</f>
        <v>0</v>
      </c>
      <c r="F112">
        <f>C112+D112</f>
        <v>36381.200780901505</v>
      </c>
      <c r="H112">
        <f>H111+K111*B$5</f>
        <v>8335646.1814807625</v>
      </c>
      <c r="I112">
        <f>I111+N111*B$5</f>
        <v>25926.681570915644</v>
      </c>
      <c r="J112">
        <f>J111+O111*B$5</f>
        <v>216.19257540649215</v>
      </c>
      <c r="K112">
        <f>-B$6*H112*(C112 + D112) - B$6*H112*(B$9)*(C112+D112)</f>
        <v>-6189.7331457895989</v>
      </c>
      <c r="L112">
        <f>B$6*H112*(C112 + D112) -B$7*(C112)</f>
        <v>296.9696266562583</v>
      </c>
      <c r="M112">
        <f>(B$9)*B$6*H112*(C112 + D112) - B$7*( D112)</f>
        <v>3294.1063204975185</v>
      </c>
      <c r="N112">
        <f>B$7*(C112)*(1- B$10) + B$7*(D112)</f>
        <v>2577.167197604289</v>
      </c>
      <c r="O112">
        <f>B$7*(C112)*B$10</f>
        <v>21.490001031532952</v>
      </c>
    </row>
    <row r="113" spans="1:15" x14ac:dyDescent="0.2">
      <c r="A113">
        <v>87</v>
      </c>
      <c r="B113">
        <f t="shared" si="2"/>
        <v>87</v>
      </c>
      <c r="C113">
        <f>C112+L112*B$5</f>
        <v>3305.5697710708714</v>
      </c>
      <c r="D113">
        <f>D112+M112*B$5</f>
        <v>36666.706956984417</v>
      </c>
      <c r="E113">
        <f xml:space="preserve"> SUM(G$26:G113)</f>
        <v>0</v>
      </c>
      <c r="F113">
        <f>C113+D113</f>
        <v>39972.276728055287</v>
      </c>
      <c r="H113">
        <f>H112+K112*B$5</f>
        <v>8329456.4483349733</v>
      </c>
      <c r="I113">
        <f>I112+N112*B$5</f>
        <v>28503.848768519932</v>
      </c>
      <c r="J113">
        <f>J112+O112*B$5</f>
        <v>237.68257643802511</v>
      </c>
      <c r="K113">
        <f>-B$6*H113*(C113 + D113) - B$6*H113*(B$9)*(C113+D113)</f>
        <v>-6795.6526419226111</v>
      </c>
      <c r="L113">
        <f>B$6*H113*(C113 + D113) -B$7*(C113)</f>
        <v>325.86496828651008</v>
      </c>
      <c r="M113">
        <f>(B$9)*B$6*H113*(C113 + D113) - B$7*( D113)</f>
        <v>3614.6250502035805</v>
      </c>
      <c r="N113">
        <f>B$7*(C113)*(1- B$10) + B$7*(D113)</f>
        <v>2831.5514107820145</v>
      </c>
      <c r="O113">
        <f>B$7*(C113)*B$10</f>
        <v>23.611212650506225</v>
      </c>
    </row>
    <row r="114" spans="1:15" x14ac:dyDescent="0.2">
      <c r="A114">
        <v>88</v>
      </c>
      <c r="B114">
        <f t="shared" si="2"/>
        <v>88</v>
      </c>
      <c r="C114">
        <f>C113+L113*B$5</f>
        <v>3631.4347393573817</v>
      </c>
      <c r="D114">
        <f>D113+M113*B$5</f>
        <v>40281.332007188001</v>
      </c>
      <c r="E114">
        <f xml:space="preserve"> SUM(G$26:G114)</f>
        <v>0</v>
      </c>
      <c r="F114">
        <f>C114+D114</f>
        <v>43912.766746545385</v>
      </c>
      <c r="H114">
        <f>H113+K113*B$5</f>
        <v>8322660.7956930511</v>
      </c>
      <c r="I114">
        <f>I113+N113*B$5</f>
        <v>31335.400179301949</v>
      </c>
      <c r="J114">
        <f>J113+O113*B$5</f>
        <v>261.29378908853135</v>
      </c>
      <c r="K114">
        <f>-B$6*H114*(C114 + D114) - B$6*H114*(B$9)*(C114+D114)</f>
        <v>-7459.4811402422756</v>
      </c>
      <c r="L114">
        <f>B$6*H114*(C114 + D114) -B$7*(C114)</f>
        <v>357.48523220297767</v>
      </c>
      <c r="M114">
        <f>(B$9)*B$6*H114*(C114 + D114) - B$7*( D114)</f>
        <v>3965.3697118574851</v>
      </c>
      <c r="N114">
        <f>B$7*(C114)*(1- B$10) + B$7*(D114)</f>
        <v>3110.6873766149747</v>
      </c>
      <c r="O114">
        <f>B$7*(C114)*B$10</f>
        <v>25.938819566838443</v>
      </c>
    </row>
    <row r="115" spans="1:15" x14ac:dyDescent="0.2">
      <c r="A115">
        <v>89</v>
      </c>
      <c r="B115">
        <f t="shared" si="2"/>
        <v>89</v>
      </c>
      <c r="C115">
        <f>C114+L114*B$5</f>
        <v>3988.9199715603595</v>
      </c>
      <c r="D115">
        <f>D114+M114*B$5</f>
        <v>44246.701719045486</v>
      </c>
      <c r="E115">
        <f xml:space="preserve"> SUM(G$26:G115)</f>
        <v>0</v>
      </c>
      <c r="F115">
        <f>C115+D115</f>
        <v>48235.621690605847</v>
      </c>
      <c r="H115">
        <f>H114+K114*B$5</f>
        <v>8315201.3145528091</v>
      </c>
      <c r="I115">
        <f>I114+N114*B$5</f>
        <v>34446.087555916922</v>
      </c>
      <c r="J115">
        <f>J114+O114*B$5</f>
        <v>287.2326086553698</v>
      </c>
      <c r="K115">
        <f>-B$6*H115*(C115 + D115) - B$6*H115*(B$9)*(C115+D115)</f>
        <v>-8186.462433759074</v>
      </c>
      <c r="L115">
        <f>B$6*H115*(C115 + D115) -B$7*(C115)</f>
        <v>392.0694247415484</v>
      </c>
      <c r="M115">
        <f>(B$9)*B$6*H115*(C115 + D115) - B$7*( D115)</f>
        <v>4348.9914596885374</v>
      </c>
      <c r="N115">
        <f>B$7*(C115)*(1- B$10) + B$7*(D115)</f>
        <v>3416.9092638178436</v>
      </c>
      <c r="O115">
        <f>B$7*(C115)*B$10</f>
        <v>28.492285511145425</v>
      </c>
    </row>
    <row r="116" spans="1:15" x14ac:dyDescent="0.2">
      <c r="A116">
        <v>90</v>
      </c>
      <c r="B116">
        <f t="shared" si="2"/>
        <v>90</v>
      </c>
      <c r="C116">
        <f>C115+L115*B$5</f>
        <v>4380.9893963019076</v>
      </c>
      <c r="D116">
        <f>D115+M115*B$5</f>
        <v>48595.693178734022</v>
      </c>
      <c r="E116">
        <f xml:space="preserve"> SUM(G$26:G116)</f>
        <v>0</v>
      </c>
      <c r="F116">
        <f>C116+D116</f>
        <v>52976.682575035928</v>
      </c>
      <c r="H116">
        <f>H115+K115*B$5</f>
        <v>8307014.85211905</v>
      </c>
      <c r="I116">
        <f>I115+N115*B$5</f>
        <v>37862.996819734763</v>
      </c>
      <c r="J116">
        <f>J115+O115*B$5</f>
        <v>315.72489416651524</v>
      </c>
      <c r="K116">
        <f>-B$6*H116*(C116 + D116) - B$6*H116*(B$9)*(C116+D116)</f>
        <v>-8982.2548051670092</v>
      </c>
      <c r="L116">
        <f>B$6*H116*(C116 + D116) -B$7*(C116)</f>
        <v>429.87375722785634</v>
      </c>
      <c r="M116">
        <f>(B$9)*B$6*H116*(C116 + D116) - B$7*( D116)</f>
        <v>4768.3322925794437</v>
      </c>
      <c r="N116">
        <f>B$7*(C116)*(1- B$10) + B$7*(D116)</f>
        <v>3752.7559739575527</v>
      </c>
      <c r="O116">
        <f>B$7*(C116)*B$10</f>
        <v>31.292781402156482</v>
      </c>
    </row>
    <row r="117" spans="1:15" x14ac:dyDescent="0.2">
      <c r="A117">
        <v>91</v>
      </c>
      <c r="B117">
        <f t="shared" si="2"/>
        <v>91</v>
      </c>
      <c r="C117">
        <f>C116+L116*B$5</f>
        <v>4810.8631535297636</v>
      </c>
      <c r="D117">
        <f>D116+M116*B$5</f>
        <v>53364.025471313464</v>
      </c>
      <c r="E117">
        <f xml:space="preserve"> SUM(G$26:G117)</f>
        <v>0</v>
      </c>
      <c r="F117">
        <f>C117+D117</f>
        <v>58174.888624843225</v>
      </c>
      <c r="H117">
        <f>H116+K116*B$5</f>
        <v>8298032.5973138828</v>
      </c>
      <c r="I117">
        <f>I116+N116*B$5</f>
        <v>41615.752793692314</v>
      </c>
      <c r="J117">
        <f>J116+O116*B$5</f>
        <v>347.01767556867173</v>
      </c>
      <c r="K117">
        <f>-B$6*H117*(C117 + D117) - B$6*H117*(B$9)*(C117+D117)</f>
        <v>-9852.950973497942</v>
      </c>
      <c r="L117">
        <f>B$6*H117*(C117 + D117) -B$7*(C117)</f>
        <v>471.17206656913658</v>
      </c>
      <c r="M117">
        <f>(B$9)*B$6*H117*(C117 + D117) - B$7*( D117)</f>
        <v>5226.4297194400033</v>
      </c>
      <c r="N117">
        <f>B$7*(C117)*(1- B$10) + B$7*(D117)</f>
        <v>4120.9858792493033</v>
      </c>
      <c r="O117">
        <f>B$7*(C117)*B$10</f>
        <v>34.363308239498309</v>
      </c>
    </row>
    <row r="118" spans="1:15" x14ac:dyDescent="0.2">
      <c r="A118">
        <v>92</v>
      </c>
      <c r="B118">
        <f t="shared" si="2"/>
        <v>92</v>
      </c>
      <c r="C118">
        <f>C117+L117*B$5</f>
        <v>5282.0352200989</v>
      </c>
      <c r="D118">
        <f>D117+M117*B$5</f>
        <v>58590.45519075347</v>
      </c>
      <c r="E118">
        <f xml:space="preserve"> SUM(G$26:G118)</f>
        <v>0</v>
      </c>
      <c r="F118">
        <f>C118+D118</f>
        <v>63872.49041085237</v>
      </c>
      <c r="H118">
        <f>H117+K117*B$5</f>
        <v>8288179.6463403851</v>
      </c>
      <c r="I118">
        <f>I117+N117*B$5</f>
        <v>45736.738672941618</v>
      </c>
      <c r="J118">
        <f>J117+O117*B$5</f>
        <v>381.38098380817007</v>
      </c>
      <c r="K118">
        <f>-B$6*H118*(C118 + D118) - B$6*H118*(B$9)*(C118+D118)</f>
        <v>-10805.096014511211</v>
      </c>
      <c r="L118">
        <f>B$6*H118*(C118 + D118) -B$7*(C118)</f>
        <v>516.2560382386813</v>
      </c>
      <c r="M118">
        <f>(B$9)*B$6*H118*(C118 + D118) - B$7*( D118)</f>
        <v>5726.5192326402184</v>
      </c>
      <c r="N118">
        <f>B$7*(C118)*(1- B$10) + B$7*(D118)</f>
        <v>4524.5919206316057</v>
      </c>
      <c r="O118">
        <f>B$7*(C118)*B$10</f>
        <v>37.728823000706427</v>
      </c>
    </row>
    <row r="119" spans="1:15" x14ac:dyDescent="0.2">
      <c r="A119">
        <v>93</v>
      </c>
      <c r="B119">
        <f t="shared" si="2"/>
        <v>93</v>
      </c>
      <c r="C119">
        <f>C118+L118*B$5</f>
        <v>5798.291258337581</v>
      </c>
      <c r="D119">
        <f>D118+M118*B$5</f>
        <v>64316.974423393687</v>
      </c>
      <c r="E119">
        <f xml:space="preserve"> SUM(G$26:G119)</f>
        <v>0</v>
      </c>
      <c r="F119">
        <f>C119+D119</f>
        <v>70115.265681731267</v>
      </c>
      <c r="H119">
        <f>H118+K118*B$5</f>
        <v>8277374.5503258742</v>
      </c>
      <c r="I119">
        <f>I118+N118*B$5</f>
        <v>50261.330593573221</v>
      </c>
      <c r="J119">
        <f>J118+O118*B$5</f>
        <v>419.1098068088765</v>
      </c>
      <c r="K119">
        <f>-B$6*H119*(C119 + D119) - B$6*H119*(B$9)*(C119+D119)</f>
        <v>-11845.702360688509</v>
      </c>
      <c r="L119">
        <f>B$6*H119*(C119 + D119) -B$7*(C119)</f>
        <v>565.43517182623646</v>
      </c>
      <c r="M119">
        <f>(B$9)*B$6*H119*(C119 + D119) - B$7*( D119)</f>
        <v>6272.0339258814674</v>
      </c>
      <c r="N119">
        <f>B$7*(C119)*(1- B$10) + B$7*(D119)</f>
        <v>4966.8168968498212</v>
      </c>
      <c r="O119">
        <f>B$7*(C119)*B$10</f>
        <v>41.416366130982723</v>
      </c>
    </row>
    <row r="120" spans="1:15" x14ac:dyDescent="0.2">
      <c r="A120">
        <v>94</v>
      </c>
      <c r="B120">
        <f t="shared" si="2"/>
        <v>94</v>
      </c>
      <c r="C120">
        <f>C119+L119*B$5</f>
        <v>6363.726430163817</v>
      </c>
      <c r="D120">
        <f>D119+M119*B$5</f>
        <v>70589.008349275158</v>
      </c>
      <c r="E120">
        <f xml:space="preserve"> SUM(G$26:G120)</f>
        <v>0</v>
      </c>
      <c r="F120">
        <f>C120+D120</f>
        <v>76952.734779438979</v>
      </c>
      <c r="H120">
        <f>H119+K119*B$5</f>
        <v>8265528.8479651855</v>
      </c>
      <c r="I120">
        <f>I119+N119*B$5</f>
        <v>55228.147490423042</v>
      </c>
      <c r="J120">
        <f>J119+O119*B$5</f>
        <v>460.52617293985924</v>
      </c>
      <c r="K120">
        <f>-B$6*H120*(C120 + D120) - B$6*H120*(B$9)*(C120+D120)</f>
        <v>-12982.260798039224</v>
      </c>
      <c r="L120">
        <f>B$6*H120*(C120 + D120) -B$7*(C120)</f>
        <v>619.03641799908337</v>
      </c>
      <c r="M120">
        <f>(B$9)*B$6*H120*(C120 + D120) - B$7*( D120)</f>
        <v>6866.600467223072</v>
      </c>
      <c r="N120">
        <f>B$7*(C120)*(1- B$10) + B$7*(D120)</f>
        <v>5451.1687240301853</v>
      </c>
      <c r="O120">
        <f>B$7*(C120)*B$10</f>
        <v>45.455188786884406</v>
      </c>
    </row>
    <row r="121" spans="1:15" x14ac:dyDescent="0.2">
      <c r="A121">
        <v>95</v>
      </c>
      <c r="B121">
        <f t="shared" si="2"/>
        <v>95</v>
      </c>
      <c r="C121">
        <f>C120+L120*B$5</f>
        <v>6982.7628481628999</v>
      </c>
      <c r="D121">
        <f>D120+M120*B$5</f>
        <v>77455.608816498236</v>
      </c>
      <c r="E121">
        <f xml:space="preserve"> SUM(G$26:G121)</f>
        <v>2</v>
      </c>
      <c r="F121">
        <f>C121+D121</f>
        <v>84438.371664661128</v>
      </c>
      <c r="G121">
        <v>2</v>
      </c>
      <c r="H121">
        <f>H120+K120*B$5</f>
        <v>8252546.5871671466</v>
      </c>
      <c r="I121">
        <f>I120+N120*B$5</f>
        <v>60679.316214453225</v>
      </c>
      <c r="J121">
        <f>J120+O120*B$5</f>
        <v>505.98136172674367</v>
      </c>
      <c r="K121">
        <f>-B$6*H121*(C121 + D121) - B$6*H121*(B$9)*(C121+D121)</f>
        <v>-14222.746161763822</v>
      </c>
      <c r="L121">
        <f>B$6*H121*(C121 + D121) -B$7*(C121)</f>
        <v>677.40340300826733</v>
      </c>
      <c r="M121">
        <f>(B$9)*B$6*H121*(C121 + D121) - B$7*( D121)</f>
        <v>7514.0304969940453</v>
      </c>
      <c r="N121">
        <f>B$7*(C121)*(1- B$10) + B$7*(D121)</f>
        <v>5981.4353842746314</v>
      </c>
      <c r="O121">
        <f>B$7*(C121)*B$10</f>
        <v>49.876877486877859</v>
      </c>
    </row>
    <row r="122" spans="1:15" x14ac:dyDescent="0.2">
      <c r="A122">
        <v>96</v>
      </c>
      <c r="B122">
        <f t="shared" si="2"/>
        <v>96</v>
      </c>
      <c r="C122">
        <f>C121+L121*B$5</f>
        <v>7660.1662511711675</v>
      </c>
      <c r="D122">
        <f>D121+M121*B$5</f>
        <v>84969.639313492284</v>
      </c>
      <c r="E122">
        <f xml:space="preserve"> SUM(G$26:G122)</f>
        <v>7</v>
      </c>
      <c r="F122">
        <f>C122+D122</f>
        <v>92629.805564663446</v>
      </c>
      <c r="G122">
        <v>5</v>
      </c>
      <c r="H122">
        <f>H121+K121*B$5</f>
        <v>8238323.8410053831</v>
      </c>
      <c r="I122">
        <f>I121+N121*B$5</f>
        <v>66660.75159872786</v>
      </c>
      <c r="J122">
        <f>J121+O121*B$5</f>
        <v>555.85823921362157</v>
      </c>
      <c r="K122">
        <f>-B$6*H122*(C122 + D122) - B$6*H122*(B$9)*(C122+D122)</f>
        <v>-15575.616190452471</v>
      </c>
      <c r="L122">
        <f>B$6*H122*(C122 + D122) -B$7*(C122)</f>
        <v>740.89514282163896</v>
      </c>
      <c r="M122">
        <f>(B$9)*B$6*H122*(C122 + D122) - B$7*( D122)</f>
        <v>8218.3063644405847</v>
      </c>
      <c r="N122">
        <f>B$7*(C122)*(1- B$10) + B$7*(D122)</f>
        <v>6561.6992099675945</v>
      </c>
      <c r="O122">
        <f>B$7*(C122)*B$10</f>
        <v>54.715473222651191</v>
      </c>
    </row>
    <row r="123" spans="1:15" x14ac:dyDescent="0.2">
      <c r="A123">
        <v>97</v>
      </c>
      <c r="B123">
        <f t="shared" si="2"/>
        <v>97</v>
      </c>
      <c r="C123">
        <f>C122+L122*B$5</f>
        <v>8401.0613939928062</v>
      </c>
      <c r="D123">
        <f>D122+M122*B$5</f>
        <v>93187.945677932876</v>
      </c>
      <c r="E123">
        <f xml:space="preserve"> SUM(G$26:G123)</f>
        <v>10</v>
      </c>
      <c r="F123">
        <f>C123+D123</f>
        <v>101589.00707192568</v>
      </c>
      <c r="G123">
        <v>3</v>
      </c>
      <c r="H123">
        <f>H122+K122*B$5</f>
        <v>8222748.2248149309</v>
      </c>
      <c r="I123">
        <f>I122+N122*B$5</f>
        <v>73222.450808695459</v>
      </c>
      <c r="J123">
        <f>J122+O122*B$5</f>
        <v>610.57371243627279</v>
      </c>
      <c r="K123">
        <f>-B$6*H123*(C123 + D123) - B$6*H123*(B$9)*(C123+D123)</f>
        <v>-17049.801729349852</v>
      </c>
      <c r="L123">
        <f>B$6*H123*(C123 + D123) -B$7*(C123)</f>
        <v>809.88413370207252</v>
      </c>
      <c r="M123">
        <f>(B$9)*B$6*H123*(C123 + D123) - B$7*( D123)</f>
        <v>8983.5599476530897</v>
      </c>
      <c r="N123">
        <f>B$7*(C123)*(1- B$10) + B$7*(D123)</f>
        <v>7196.3500666090285</v>
      </c>
      <c r="O123">
        <f>B$7*(C123)*B$10</f>
        <v>60.007581385662903</v>
      </c>
    </row>
    <row r="124" spans="1:15" x14ac:dyDescent="0.2">
      <c r="A124">
        <v>98</v>
      </c>
      <c r="B124">
        <f t="shared" si="2"/>
        <v>98</v>
      </c>
      <c r="C124">
        <f>C123+L123*B$5</f>
        <v>9210.9455276948793</v>
      </c>
      <c r="D124">
        <f>D123+M123*B$5</f>
        <v>102171.50562558597</v>
      </c>
      <c r="E124">
        <f xml:space="preserve"> SUM(G$26:G124)</f>
        <v>17</v>
      </c>
      <c r="F124">
        <f>C124+D124</f>
        <v>111382.45115328085</v>
      </c>
      <c r="G124">
        <v>7</v>
      </c>
      <c r="H124">
        <f>H123+K123*B$5</f>
        <v>8205698.4230855815</v>
      </c>
      <c r="I124">
        <f>I123+N123*B$5</f>
        <v>80418.800875304485</v>
      </c>
      <c r="J124">
        <f>J123+O123*B$5</f>
        <v>670.58129382193567</v>
      </c>
      <c r="K124">
        <f>-B$6*H124*(C124 + D124) - B$6*H124*(B$9)*(C124+D124)</f>
        <v>-18654.686179399931</v>
      </c>
      <c r="L124">
        <f>B$6*H124*(C124 + D124) -B$7*(C124)</f>
        <v>884.75368983595092</v>
      </c>
      <c r="M124">
        <f>(B$9)*B$6*H124*(C124 + D124) - B$7*( D124)</f>
        <v>9814.0431214724922</v>
      </c>
      <c r="N124">
        <f>B$7*(C124)*(1- B$10) + B$7*(D124)</f>
        <v>7890.0969000365258</v>
      </c>
      <c r="O124">
        <f>B$7*(C124)*B$10</f>
        <v>65.792468054963422</v>
      </c>
    </row>
    <row r="125" spans="1:15" x14ac:dyDescent="0.2">
      <c r="A125">
        <v>99</v>
      </c>
      <c r="B125">
        <f t="shared" si="2"/>
        <v>99</v>
      </c>
      <c r="C125">
        <f>C124+L124*B$5</f>
        <v>10095.69921753083</v>
      </c>
      <c r="D125">
        <f>D124+M124*B$5</f>
        <v>111985.54874705846</v>
      </c>
      <c r="E125">
        <f xml:space="preserve"> SUM(G$26:G125)</f>
        <v>24</v>
      </c>
      <c r="F125">
        <f>C125+D125</f>
        <v>122081.24796458929</v>
      </c>
      <c r="G125">
        <v>7</v>
      </c>
      <c r="H125">
        <f>H124+K124*B$5</f>
        <v>8187043.736906182</v>
      </c>
      <c r="I125">
        <f>I124+N124*B$5</f>
        <v>88308.897775341014</v>
      </c>
      <c r="J125">
        <f>J124+O124*B$5</f>
        <v>736.37376187689915</v>
      </c>
      <c r="K125">
        <f>-B$6*H125*(C125 + D125) - B$6*H125*(B$9)*(C125+D125)</f>
        <v>-20400.071774711574</v>
      </c>
      <c r="L125">
        <f>B$6*H125*(C125 + D125) -B$7*(C125)</f>
        <v>965.8943818867657</v>
      </c>
      <c r="M125">
        <f>(B$9)*B$6*H125*(C125 + D125) - B$7*( D125)</f>
        <v>10714.088252497002</v>
      </c>
      <c r="N125">
        <f>B$7*(C125)*(1- B$10) + B$7*(D125)</f>
        <v>8647.9770030597283</v>
      </c>
      <c r="O125">
        <f>B$7*(C125)*B$10</f>
        <v>72.112137268077362</v>
      </c>
    </row>
    <row r="126" spans="1:15" x14ac:dyDescent="0.2">
      <c r="A126">
        <v>100</v>
      </c>
      <c r="B126">
        <f t="shared" si="2"/>
        <v>100</v>
      </c>
      <c r="C126">
        <f>$C$125+$L$125*$B$5</f>
        <v>11061.593599417596</v>
      </c>
      <c r="D126">
        <f>$D$125+$M$125*$B$5</f>
        <v>122699.63699955547</v>
      </c>
      <c r="E126">
        <f xml:space="preserve"> SUM(G$26:G126)</f>
        <v>45</v>
      </c>
      <c r="F126">
        <f>C126+D126</f>
        <v>133761.23059897305</v>
      </c>
      <c r="G126">
        <v>21</v>
      </c>
      <c r="H126">
        <f>$H$125+$K$125*$B$5</f>
        <v>8166643.6651314702</v>
      </c>
      <c r="I126">
        <f>$I$125+$N$125*$B$5</f>
        <v>96956.874778400743</v>
      </c>
      <c r="J126">
        <f>$J$125+$O$125*$B$5</f>
        <v>808.48589914497654</v>
      </c>
      <c r="K126">
        <f>-B$6*H126*(C126 + D126) - B$6*H126*(B$9)*(C126+D126)</f>
        <v>-22296.129944271455</v>
      </c>
      <c r="L126">
        <f>B$6*H126*(C126 + D126) -B$7*(C126)</f>
        <v>1053.699413759748</v>
      </c>
      <c r="M126">
        <f>(B$9)*B$6*H126*(C126 + D126) - B$7*( D126)</f>
        <v>11688.056916299347</v>
      </c>
      <c r="N126">
        <f>B$7*(C126)*(1- B$10) + B$7*(D126)</f>
        <v>9475.3622313593769</v>
      </c>
      <c r="O126">
        <f>B$7*(C126)*B$10</f>
        <v>79.01138285298282</v>
      </c>
    </row>
    <row r="127" spans="1:15" x14ac:dyDescent="0.2">
      <c r="A127">
        <v>101</v>
      </c>
      <c r="B127">
        <f t="shared" si="2"/>
        <v>101</v>
      </c>
      <c r="C127">
        <f>C126+L126*B$5</f>
        <v>12115.293013177345</v>
      </c>
      <c r="D127">
        <f>D126+M126*B$5</f>
        <v>134387.69391585482</v>
      </c>
      <c r="E127">
        <f xml:space="preserve"> SUM(G$26:G127)</f>
        <v>102</v>
      </c>
      <c r="F127">
        <f>C127+D127</f>
        <v>146502.98692903217</v>
      </c>
      <c r="G127">
        <v>57</v>
      </c>
      <c r="H127">
        <f>H126+K126*B$5</f>
        <v>8144347.5351871988</v>
      </c>
      <c r="I127">
        <f>I126+N126*B$5</f>
        <v>106432.23700976012</v>
      </c>
      <c r="J127">
        <f>J126+O126*B$5</f>
        <v>887.49728199795936</v>
      </c>
      <c r="K127">
        <f>-B$6*H127*(C127 + D127) - B$6*H127*(B$9)*(C127+D127)</f>
        <v>-24353.332685721609</v>
      </c>
      <c r="L127">
        <f>B$6*H127*(C127 + D127) -B$7*(C127)</f>
        <v>1148.5587593606667</v>
      </c>
      <c r="M127">
        <f>(B$9)*B$6*H127*(C127 + D127) - B$7*( D127)</f>
        <v>12740.274860001507</v>
      </c>
      <c r="N127">
        <f>B$7*(C127)*(1- B$10) + B$7*(D127)</f>
        <v>10377.961259122458</v>
      </c>
      <c r="O127">
        <f>B$7*(C127)*B$10</f>
        <v>86.537807236981038</v>
      </c>
    </row>
    <row r="128" spans="1:15" x14ac:dyDescent="0.2">
      <c r="A128">
        <v>102</v>
      </c>
      <c r="B128">
        <f t="shared" si="2"/>
        <v>102</v>
      </c>
      <c r="C128">
        <f>C127+L127*B$5</f>
        <v>13263.851772538012</v>
      </c>
      <c r="D128">
        <f>D127+M127*B$5</f>
        <v>147127.96877585634</v>
      </c>
      <c r="E128">
        <f xml:space="preserve"> SUM(G$26:G128)</f>
        <v>172</v>
      </c>
      <c r="F128">
        <f>C128+D128</f>
        <v>160391.82054839435</v>
      </c>
      <c r="G128">
        <v>70</v>
      </c>
      <c r="H128">
        <f>H127+K127*B$5</f>
        <v>8119994.2025014767</v>
      </c>
      <c r="I128">
        <f>I127+N127*B$5</f>
        <v>116810.19826888258</v>
      </c>
      <c r="J128">
        <f>J127+O127*B$5</f>
        <v>974.03508923494041</v>
      </c>
      <c r="K128">
        <f>-B$6*H128*(C128 + D128) - B$6*H128*(B$9)*(C128+D128)</f>
        <v>-26582.361566478037</v>
      </c>
      <c r="L128">
        <f>B$6*H128*(C128 + D128) -B$7*(C128)</f>
        <v>1250.851868015644</v>
      </c>
      <c r="M128">
        <f>(B$9)*B$6*H128*(C128 + D128) - B$7*( D128)</f>
        <v>13874.951087862797</v>
      </c>
      <c r="N128">
        <f>B$7*(C128)*(1- B$10) + B$7*(D128)</f>
        <v>11361.816812224324</v>
      </c>
      <c r="O128">
        <f>B$7*(C128)*B$10</f>
        <v>94.741798375271514</v>
      </c>
    </row>
    <row r="129" spans="1:15" x14ac:dyDescent="0.2">
      <c r="A129">
        <v>103</v>
      </c>
      <c r="B129">
        <f t="shared" si="2"/>
        <v>103</v>
      </c>
      <c r="C129">
        <f>C128+L128*B$5</f>
        <v>14514.703640553656</v>
      </c>
      <c r="D129">
        <f>D128+M128*B$5</f>
        <v>161002.91986371914</v>
      </c>
      <c r="E129">
        <f xml:space="preserve"> SUM(G$26:G129)</f>
        <v>325</v>
      </c>
      <c r="F129">
        <f>C129+D129</f>
        <v>175517.62350427281</v>
      </c>
      <c r="G129">
        <v>153</v>
      </c>
      <c r="H129">
        <f>H128+K128*B$5</f>
        <v>8093411.8409349984</v>
      </c>
      <c r="I129">
        <f>I128+N128*B$5</f>
        <v>128172.0150811069</v>
      </c>
      <c r="J129">
        <f>J128+O128*B$5</f>
        <v>1068.7768876102118</v>
      </c>
      <c r="K129">
        <f>-B$6*H129*(C129 + D129) - B$6*H129*(B$9)*(C129+D129)</f>
        <v>-28993.990693359803</v>
      </c>
      <c r="L129">
        <f>B$6*H129*(C129 + D129) -B$7*(C129)</f>
        <v>1360.9387382177827</v>
      </c>
      <c r="M129">
        <f>(B$9)*B$6*H129*(C129 + D129) - B$7*( D129)</f>
        <v>15096.078847693963</v>
      </c>
      <c r="N129">
        <f>B$7*(C129)*(1- B$10) + B$7*(D129)</f>
        <v>12433.296652872674</v>
      </c>
      <c r="O129">
        <f>B$7*(C129)*B$10</f>
        <v>103.67645457538327</v>
      </c>
    </row>
    <row r="130" spans="1:15" x14ac:dyDescent="0.2">
      <c r="A130">
        <v>104</v>
      </c>
      <c r="B130">
        <f t="shared" si="2"/>
        <v>104</v>
      </c>
      <c r="C130">
        <f>C129+L129*B$5</f>
        <v>15875.642378771439</v>
      </c>
      <c r="D130">
        <f>D129+M129*B$5</f>
        <v>176098.99871141312</v>
      </c>
      <c r="E130">
        <f xml:space="preserve"> SUM(G$26:G130)</f>
        <v>680</v>
      </c>
      <c r="F130">
        <f>C130+D130</f>
        <v>191974.64109018457</v>
      </c>
      <c r="G130">
        <v>355</v>
      </c>
      <c r="H130">
        <f>H129+K129*B$5</f>
        <v>8064417.8502416387</v>
      </c>
      <c r="I130">
        <f>I129+N129*B$5</f>
        <v>140605.31173397959</v>
      </c>
      <c r="J130">
        <f>J129+O129*B$5</f>
        <v>1172.4533421855951</v>
      </c>
      <c r="K130">
        <f>-B$6*H130*(C130 + D130) - B$6*H130*(B$9)*(C130+D130)</f>
        <v>-31598.939786738207</v>
      </c>
      <c r="L130">
        <f>B$6*H130*(C130 + D130) -B$7*(C130)</f>
        <v>1479.1491567099793</v>
      </c>
      <c r="M130">
        <f>(B$9)*B$6*H130*(C130 + D130) - B$7*( D130)</f>
        <v>16407.316266443624</v>
      </c>
      <c r="N130">
        <f>B$7*(C130)*(1- B$10) + B$7*(D130)</f>
        <v>13599.076918021958</v>
      </c>
      <c r="O130">
        <f>B$7*(C130)*B$10</f>
        <v>113.39744556265315</v>
      </c>
    </row>
    <row r="131" spans="1:15" x14ac:dyDescent="0.2">
      <c r="A131">
        <v>105</v>
      </c>
      <c r="B131">
        <f t="shared" si="2"/>
        <v>105</v>
      </c>
      <c r="C131">
        <f>C130+L130*B$5</f>
        <v>17354.791535481418</v>
      </c>
      <c r="D131">
        <f>D130+M130*B$5</f>
        <v>192506.31497785676</v>
      </c>
      <c r="E131">
        <f xml:space="preserve"> SUM(G$26:G131)</f>
        <v>1297</v>
      </c>
      <c r="F131">
        <f>C131+D131</f>
        <v>209861.10651333816</v>
      </c>
      <c r="G131">
        <v>617</v>
      </c>
      <c r="H131">
        <f>H130+K130*B$5</f>
        <v>8032818.9104549009</v>
      </c>
      <c r="I131">
        <f>I130+N130*B$5</f>
        <v>154204.38865200154</v>
      </c>
      <c r="J131">
        <f>J130+O130*B$5</f>
        <v>1285.8507877482482</v>
      </c>
      <c r="K131">
        <f>-B$6*H131*(C131 + D131) - B$6*H131*(B$9)*(C131+D131)</f>
        <v>-34407.693398248084</v>
      </c>
      <c r="L131">
        <f>B$6*H131*(C131 + D131) -B$7*(C131)</f>
        <v>1605.76990639374</v>
      </c>
      <c r="M131">
        <f>(B$9)*B$6*H131*(C131 + D131) - B$7*( D131)</f>
        <v>17811.844455187333</v>
      </c>
      <c r="N131">
        <f>B$7*(C131)*(1- B$10) + B$7*(D131)</f>
        <v>14866.116239985002</v>
      </c>
      <c r="O131">
        <f>B$7*(C131)*B$10</f>
        <v>123.96279668201012</v>
      </c>
    </row>
    <row r="132" spans="1:15" x14ac:dyDescent="0.2">
      <c r="A132">
        <v>106</v>
      </c>
      <c r="B132">
        <f t="shared" si="2"/>
        <v>106</v>
      </c>
      <c r="C132">
        <f>C131+L131*B$5</f>
        <v>18960.561441875157</v>
      </c>
      <c r="D132">
        <f>D131+M131*B$5</f>
        <v>210318.15943304409</v>
      </c>
      <c r="E132">
        <f xml:space="preserve"> SUM(G$26:G132)</f>
        <v>1936</v>
      </c>
      <c r="F132">
        <f>C132+D132</f>
        <v>229278.72087491924</v>
      </c>
      <c r="G132">
        <v>639</v>
      </c>
      <c r="H132">
        <f>H131+K131*B$5</f>
        <v>7998411.2170566525</v>
      </c>
      <c r="I132">
        <f>I131+N131*B$5</f>
        <v>169070.50489198655</v>
      </c>
      <c r="J132">
        <f>J131+O131*B$5</f>
        <v>1409.8135844302583</v>
      </c>
      <c r="K132">
        <f>-B$6*H132*(C132 + D132) - B$6*H132*(B$9)*(C132+D132)</f>
        <v>-37430.282371269139</v>
      </c>
      <c r="L132">
        <f>B$6*H132*(C132 + D132) -B$7*(C132)</f>
        <v>1741.029765565776</v>
      </c>
      <c r="M132">
        <f>(B$9)*B$6*H132*(C132 + D132) - B$7*( D132)</f>
        <v>19312.201114637704</v>
      </c>
      <c r="N132">
        <f>B$7*(C132)*(1- B$10) + B$7*(D132)</f>
        <v>16241.61890933798</v>
      </c>
      <c r="O132">
        <f>B$7*(C132)*B$10</f>
        <v>135.43258172767969</v>
      </c>
    </row>
    <row r="133" spans="1:15" x14ac:dyDescent="0.2">
      <c r="A133">
        <v>107</v>
      </c>
      <c r="B133">
        <f t="shared" si="2"/>
        <v>107</v>
      </c>
      <c r="C133">
        <f>C132+L132*B$5</f>
        <v>20701.591207440935</v>
      </c>
      <c r="D133">
        <f>D132+M132*B$5</f>
        <v>229630.3605476818</v>
      </c>
      <c r="E133">
        <f xml:space="preserve"> SUM(G$26:G133)</f>
        <v>2961</v>
      </c>
      <c r="F133">
        <f>C133+D133</f>
        <v>250331.95175512275</v>
      </c>
      <c r="G133">
        <v>1025</v>
      </c>
      <c r="H133">
        <f>H132+K132*B$5</f>
        <v>7960980.934685383</v>
      </c>
      <c r="I133">
        <f>I132+N132*B$5</f>
        <v>185312.12380132452</v>
      </c>
      <c r="J133">
        <f>J132+O132*B$5</f>
        <v>1545.246166157938</v>
      </c>
      <c r="K133">
        <f>-B$6*H133*(C133 + D133) - B$6*H133*(B$9)*(C133+D133)</f>
        <v>-40676.023919822699</v>
      </c>
      <c r="L133">
        <f>B$6*H133*(C133 + D133) -B$7*(C133)</f>
        <v>1885.082156523009</v>
      </c>
      <c r="M133">
        <f>(B$9)*B$6*H133*(C133 + D133) - B$7*( D133)</f>
        <v>20910.088066505214</v>
      </c>
      <c r="N133">
        <f>B$7*(C133)*(1- B$10) + B$7*(D133)</f>
        <v>17732.985188169903</v>
      </c>
      <c r="O133">
        <f>B$7*(C133)*B$10</f>
        <v>147.86850862457808</v>
      </c>
    </row>
    <row r="134" spans="1:15" x14ac:dyDescent="0.2">
      <c r="A134">
        <v>108</v>
      </c>
      <c r="B134">
        <f t="shared" si="2"/>
        <v>108</v>
      </c>
      <c r="C134">
        <f>C133+L133*B$5</f>
        <v>22586.673363963942</v>
      </c>
      <c r="D134">
        <f>D133+M133*B$5</f>
        <v>250540.44861418701</v>
      </c>
      <c r="E134">
        <f xml:space="preserve"> SUM(G$26:G134)</f>
        <v>5073</v>
      </c>
      <c r="F134">
        <f>C134+D134</f>
        <v>273127.12197815097</v>
      </c>
      <c r="G134">
        <v>2112</v>
      </c>
      <c r="H134">
        <f>H133+K133*B$5</f>
        <v>7920304.9107655603</v>
      </c>
      <c r="I134">
        <f>I133+N133*B$5</f>
        <v>203045.10898949442</v>
      </c>
      <c r="J134">
        <f>J133+O133*B$5</f>
        <v>1693.114674782516</v>
      </c>
      <c r="K134">
        <f>-B$6*H134*(C134 + D134) - B$6*H134*(B$9)*(C134+D134)</f>
        <v>-44153.217263282633</v>
      </c>
      <c r="L134">
        <f>B$6*H134*(C134 + D134) -B$7*(C134)</f>
        <v>2037.9853581716707</v>
      </c>
      <c r="M134">
        <f>(B$9)*B$6*H134*(C134 + D134) - B$7*( D134)</f>
        <v>22606.151763814465</v>
      </c>
      <c r="N134">
        <f>B$7*(C134)*(1- B$10) + B$7*(D134)</f>
        <v>19347.746760125323</v>
      </c>
      <c r="O134">
        <f>B$7*(C134)*B$10</f>
        <v>161.33338117117103</v>
      </c>
    </row>
    <row r="135" spans="1:15" x14ac:dyDescent="0.2">
      <c r="A135">
        <v>109</v>
      </c>
      <c r="B135">
        <f t="shared" si="2"/>
        <v>109</v>
      </c>
      <c r="C135">
        <f>C134+L134*B$5</f>
        <v>24624.658722135613</v>
      </c>
      <c r="D135">
        <f>D134+M134*B$5</f>
        <v>273146.60037800146</v>
      </c>
      <c r="E135">
        <f xml:space="preserve"> SUM(G$26:G135)</f>
        <v>7512</v>
      </c>
      <c r="F135">
        <f>C135+D135</f>
        <v>297771.25910013705</v>
      </c>
      <c r="G135">
        <v>2439</v>
      </c>
      <c r="H135">
        <f>H134+K134*B$5</f>
        <v>7876151.6935022781</v>
      </c>
      <c r="I135">
        <f>I134+N134*B$5</f>
        <v>222392.85574961975</v>
      </c>
      <c r="J135">
        <f>J134+O134*B$5</f>
        <v>1854.4480559536869</v>
      </c>
      <c r="K135">
        <f>-B$6*H135*(C135 + D135) - B$6*H135*(B$9)*(C135+D135)</f>
        <v>-47868.792678812446</v>
      </c>
      <c r="L135">
        <f>B$6*H135*(C135 + D135) -B$7*(C135)</f>
        <v>2199.6802798276731</v>
      </c>
      <c r="M135">
        <f>(B$9)*B$6*H135*(C135 + D135) - B$7*( D135)</f>
        <v>24399.736748974981</v>
      </c>
      <c r="N135">
        <f>B$7*(C135)*(1- B$10) + B$7*(D135)</f>
        <v>21093.485230565966</v>
      </c>
      <c r="O135">
        <f>B$7*(C135)*B$10</f>
        <v>175.89041944382581</v>
      </c>
    </row>
    <row r="136" spans="1:15" x14ac:dyDescent="0.2">
      <c r="A136">
        <v>110</v>
      </c>
      <c r="B136">
        <f t="shared" si="2"/>
        <v>110</v>
      </c>
      <c r="C136">
        <f>C135+L135*B$5</f>
        <v>26824.339001963286</v>
      </c>
      <c r="D136">
        <f>D135+M135*B$5</f>
        <v>297546.33712697646</v>
      </c>
      <c r="E136">
        <f xml:space="preserve"> SUM(G$26:G136)</f>
        <v>10458</v>
      </c>
      <c r="F136">
        <f>C136+D136</f>
        <v>324370.67612893973</v>
      </c>
      <c r="G136">
        <v>2946</v>
      </c>
      <c r="H136">
        <f>H135+K135*B$5</f>
        <v>7828282.9008234655</v>
      </c>
      <c r="I136">
        <f>I135+N135*B$5</f>
        <v>243486.34098018572</v>
      </c>
      <c r="J136">
        <f>J135+O135*B$5</f>
        <v>2030.3384753975126</v>
      </c>
      <c r="K136">
        <f>-B$6*H136*(C136 + D136) - B$6*H136*(B$9)*(C136+D136)</f>
        <v>-51827.913203314514</v>
      </c>
      <c r="L136">
        <f>B$6*H136*(C136 + D136) -B$7*(C136)</f>
        <v>2369.9659068802175</v>
      </c>
      <c r="M136">
        <f>(B$9)*B$6*H136*(C136 + D136) - B$7*( D136)</f>
        <v>26288.613287224314</v>
      </c>
      <c r="N136">
        <f>B$7*(C136)*(1- B$10) + B$7*(D136)</f>
        <v>22977.731587767386</v>
      </c>
      <c r="O136">
        <f>B$7*(C136)*B$10</f>
        <v>191.6024214425949</v>
      </c>
    </row>
    <row r="137" spans="1:15" x14ac:dyDescent="0.2">
      <c r="A137">
        <v>111</v>
      </c>
      <c r="B137">
        <f t="shared" si="2"/>
        <v>111</v>
      </c>
      <c r="C137">
        <f>C136+L136*B$5</f>
        <v>29194.304908843504</v>
      </c>
      <c r="D137">
        <f>D136+M136*B$5</f>
        <v>323834.95041420078</v>
      </c>
      <c r="E137">
        <f xml:space="preserve"> SUM(G$26:G137)</f>
        <v>14125</v>
      </c>
      <c r="F137">
        <f>C137+D137</f>
        <v>353029.25532304426</v>
      </c>
      <c r="G137">
        <v>3667</v>
      </c>
      <c r="H137">
        <f>H136+K136*B$5</f>
        <v>7776454.9876201507</v>
      </c>
      <c r="I137">
        <f>I136+N136*B$5</f>
        <v>266464.07256795309</v>
      </c>
      <c r="J137">
        <f>J136+O136*B$5</f>
        <v>2221.9408968401076</v>
      </c>
      <c r="K137">
        <f>-B$6*H137*(C137 + D137) - B$6*H137*(B$9)*(C137+D137)</f>
        <v>-56033.530114116613</v>
      </c>
      <c r="L137">
        <f>B$6*H137*(C137 + D137) -B$7*(C137)</f>
        <v>2548.472677997162</v>
      </c>
      <c r="M137">
        <f>(B$9)*B$6*H137*(C137 + D137) - B$7*( D137)</f>
        <v>28268.682055902005</v>
      </c>
      <c r="N137">
        <f>B$7*(C137)*(1- B$10) + B$7*(D137)</f>
        <v>25007.844630868567</v>
      </c>
      <c r="O137">
        <f>B$7*(C137)*B$10</f>
        <v>208.53074934888215</v>
      </c>
    </row>
    <row r="138" spans="1:15" x14ac:dyDescent="0.2">
      <c r="A138">
        <v>112</v>
      </c>
      <c r="B138">
        <f t="shared" si="2"/>
        <v>112</v>
      </c>
      <c r="C138">
        <f>C137+L137*B$5</f>
        <v>31742.777586840664</v>
      </c>
      <c r="D138">
        <f>D137+M137*B$5</f>
        <v>352103.63247010281</v>
      </c>
      <c r="E138">
        <f xml:space="preserve"> SUM(G$26:G138)</f>
        <v>18099</v>
      </c>
      <c r="F138">
        <f>C138+D138</f>
        <v>383846.41005694348</v>
      </c>
      <c r="G138">
        <v>3974</v>
      </c>
      <c r="H138">
        <f>H137+K137*B$5</f>
        <v>7720421.4575060345</v>
      </c>
      <c r="I138">
        <f>I137+N137*B$5</f>
        <v>291471.91719882167</v>
      </c>
      <c r="J138">
        <f>J137+O137*B$5</f>
        <v>2430.4716461889898</v>
      </c>
      <c r="K138">
        <f>-B$6*H138*(C138 + D138) - B$6*H138*(B$9)*(C138+D138)</f>
        <v>-60485.895815970325</v>
      </c>
      <c r="L138">
        <f>B$6*H138*(C138 + D138) -B$7*(C138)</f>
        <v>2734.6342416071002</v>
      </c>
      <c r="M138">
        <f>(B$9)*B$6*H138*(C138 + D138) - B$7*( D138)</f>
        <v>30333.660856010123</v>
      </c>
      <c r="N138">
        <f>B$7*(C138)*(1- B$10) + B$7*(D138)</f>
        <v>27190.866592732815</v>
      </c>
      <c r="O138">
        <f>B$7*(C138)*B$10</f>
        <v>226.73412562029046</v>
      </c>
    </row>
    <row r="139" spans="1:15" x14ac:dyDescent="0.2">
      <c r="A139">
        <v>113</v>
      </c>
      <c r="B139">
        <f t="shared" si="2"/>
        <v>113</v>
      </c>
      <c r="C139">
        <f>C138+L138*B$5</f>
        <v>34477.411828447766</v>
      </c>
      <c r="D139">
        <f>D138+M138*B$5</f>
        <v>382437.29332611291</v>
      </c>
      <c r="E139">
        <f xml:space="preserve"> SUM(G$26:G139)</f>
        <v>20696</v>
      </c>
      <c r="F139">
        <f>C139+D139</f>
        <v>416914.70515456068</v>
      </c>
      <c r="G139">
        <v>2597</v>
      </c>
      <c r="H139">
        <f>H138+K138*B$5</f>
        <v>7659935.5616900641</v>
      </c>
      <c r="I139">
        <f>I138+N138*B$5</f>
        <v>318662.78379155451</v>
      </c>
      <c r="J139">
        <f>J138+O138*B$5</f>
        <v>2657.2057718092801</v>
      </c>
      <c r="K139">
        <f>-B$6*H139*(C139 + D139) - B$6*H139*(B$9)*(C139+D139)</f>
        <v>-65182.040913815188</v>
      </c>
      <c r="L139">
        <f>B$6*H139*(C139 + D139) -B$7*(C139)</f>
        <v>2927.6582680616139</v>
      </c>
      <c r="M139">
        <f>(B$9)*B$6*H139*(C139 + D139) - B$7*( D139)</f>
        <v>32474.760848999256</v>
      </c>
      <c r="N139">
        <f>B$7*(C139)*(1- B$10) + B$7*(D139)</f>
        <v>29533.354569408275</v>
      </c>
      <c r="O139">
        <f>B$7*(C139)*B$10</f>
        <v>246.26722734605548</v>
      </c>
    </row>
    <row r="140" spans="1:15" x14ac:dyDescent="0.2">
      <c r="A140">
        <v>114</v>
      </c>
      <c r="B140">
        <f t="shared" si="2"/>
        <v>114</v>
      </c>
      <c r="C140">
        <f>C139+L139*B$5</f>
        <v>37405.070096509378</v>
      </c>
      <c r="D140">
        <f>D139+M139*B$5</f>
        <v>414912.05417511216</v>
      </c>
      <c r="E140">
        <f xml:space="preserve"> SUM(G$26:G140)</f>
        <v>23239</v>
      </c>
      <c r="F140">
        <f>C140+D140</f>
        <v>452317.12427162152</v>
      </c>
      <c r="G140">
        <v>2543</v>
      </c>
      <c r="H140">
        <f>H139+K139*B$5</f>
        <v>7594753.5207762485</v>
      </c>
      <c r="I140">
        <f>I139+N139*B$5</f>
        <v>348196.1383609628</v>
      </c>
      <c r="J140">
        <f>J139+O139*B$5</f>
        <v>2903.4729991553354</v>
      </c>
      <c r="K140">
        <f>-B$6*H140*(C140 + D140) - B$6*H140*(B$9)*(C140+D140)</f>
        <v>-70115.226072545076</v>
      </c>
      <c r="L140">
        <f>B$6*H140*(C140 + D140) -B$7*(C140)</f>
        <v>3126.4972616149075</v>
      </c>
      <c r="M140">
        <f>(B$9)*B$6*H140*(C140 + D140) - B$7*( D140)</f>
        <v>34680.362791528634</v>
      </c>
      <c r="N140">
        <f>B$7*(C140)*(1- B$10) + B$7*(D140)</f>
        <v>32041.186947283612</v>
      </c>
      <c r="O140">
        <f>B$7*(C140)*B$10</f>
        <v>267.17907211792414</v>
      </c>
    </row>
    <row r="141" spans="1:15" x14ac:dyDescent="0.2">
      <c r="A141">
        <v>115</v>
      </c>
      <c r="B141">
        <f t="shared" si="2"/>
        <v>115</v>
      </c>
      <c r="C141">
        <f>C140+L140*B$5</f>
        <v>40531.567358124288</v>
      </c>
      <c r="D141">
        <f>D140+M140*B$5</f>
        <v>449592.4169666408</v>
      </c>
      <c r="E141">
        <f xml:space="preserve"> SUM(G$26:G141)</f>
        <v>26733</v>
      </c>
      <c r="F141">
        <f>C141+D141</f>
        <v>490123.9843247651</v>
      </c>
      <c r="G141">
        <v>3494</v>
      </c>
      <c r="H141">
        <f>H140+K140*B$5</f>
        <v>7524638.2947037034</v>
      </c>
      <c r="I141">
        <f>I140+N140*B$5</f>
        <v>380237.32530824642</v>
      </c>
      <c r="J141">
        <f>J140+O140*B$5</f>
        <v>3170.6520712732595</v>
      </c>
      <c r="K141">
        <f>-B$6*H141*(C141 + D141) - B$6*H141*(B$9)*(C141+D141)</f>
        <v>-75274.383717848439</v>
      </c>
      <c r="L141">
        <f>B$6*H141*(C141 + D141) -B$7*(C141)</f>
        <v>3329.8206171537886</v>
      </c>
      <c r="M141">
        <f>(B$9)*B$6*H141*(C141 + D141) - B$7*( D141)</f>
        <v>36935.707077497136</v>
      </c>
      <c r="N141">
        <f>B$7*(C141)*(1- B$10) + B$7*(D141)</f>
        <v>34719.344827782334</v>
      </c>
      <c r="O141">
        <f>B$7*(C141)*B$10</f>
        <v>289.51119541517346</v>
      </c>
    </row>
    <row r="142" spans="1:15" x14ac:dyDescent="0.2">
      <c r="A142">
        <v>116</v>
      </c>
      <c r="B142">
        <f t="shared" si="2"/>
        <v>116</v>
      </c>
      <c r="C142">
        <f>C141+L141*B$5</f>
        <v>43861.387975278078</v>
      </c>
      <c r="D142">
        <f>D141+M141*B$5</f>
        <v>486528.12404413795</v>
      </c>
      <c r="E142">
        <f xml:space="preserve"> SUM(G$26:G142)</f>
        <v>31112</v>
      </c>
      <c r="F142">
        <f>C142+D142</f>
        <v>530389.51201941608</v>
      </c>
      <c r="G142">
        <v>4379</v>
      </c>
      <c r="H142">
        <f>H141+K141*B$5</f>
        <v>7449363.9109858554</v>
      </c>
      <c r="I142">
        <f>I141+N141*B$5</f>
        <v>414956.67013602878</v>
      </c>
      <c r="J142">
        <f>J141+O141*B$5</f>
        <v>3460.1632666884329</v>
      </c>
      <c r="K142">
        <f>-B$6*H142*(C142 + D142) - B$6*H142*(B$9)*(C142+D142)</f>
        <v>-80643.569600520539</v>
      </c>
      <c r="L142">
        <f>B$6*H142*(C142 + D142) -B$7*(C142)</f>
        <v>3535.9894885507179</v>
      </c>
      <c r="M142">
        <f>(B$9)*B$6*H142*(C142 + D142) - B$7*( D142)</f>
        <v>39222.614967725822</v>
      </c>
      <c r="N142">
        <f>B$7*(C142)*(1- B$10) + B$7*(D142)</f>
        <v>37571.669515849157</v>
      </c>
      <c r="O142">
        <f>B$7*(C142)*B$10</f>
        <v>313.29562839484339</v>
      </c>
    </row>
    <row r="143" spans="1:15" x14ac:dyDescent="0.2">
      <c r="A143">
        <v>117</v>
      </c>
      <c r="B143">
        <f t="shared" si="2"/>
        <v>117</v>
      </c>
      <c r="C143">
        <f>C142+L142*B$5</f>
        <v>47397.377463828794</v>
      </c>
      <c r="D143">
        <f>D142+M142*B$5</f>
        <v>525750.73901186371</v>
      </c>
      <c r="E143">
        <f xml:space="preserve"> SUM(G$26:G143)</f>
        <v>35831</v>
      </c>
      <c r="F143">
        <f>C143+D143</f>
        <v>573148.11647569248</v>
      </c>
      <c r="G143">
        <v>4719</v>
      </c>
      <c r="H143">
        <f>H142+K142*B$5</f>
        <v>7368720.3413853347</v>
      </c>
      <c r="I143">
        <f>I142+N142*B$5</f>
        <v>452528.33965187793</v>
      </c>
      <c r="J143">
        <f>J142+O142*B$5</f>
        <v>3773.4588950832763</v>
      </c>
      <c r="K143">
        <f>-B$6*H143*(C143 + D143) - B$6*H143*(B$9)*(C143+D143)</f>
        <v>-86201.449516121851</v>
      </c>
      <c r="L143">
        <f>B$6*H143*(C143 + D143) -B$7*(C143)</f>
        <v>3743.0363593606698</v>
      </c>
      <c r="M143">
        <f>(B$9)*B$6*H143*(C143 + D143) - B$7*( D143)</f>
        <v>41519.261979926006</v>
      </c>
      <c r="N143">
        <f>B$7*(C143)*(1- B$10) + B$7*(D143)</f>
        <v>40600.598480664965</v>
      </c>
      <c r="O143">
        <f>B$7*(C143)*B$10</f>
        <v>338.55269617020571</v>
      </c>
    </row>
    <row r="144" spans="1:15" x14ac:dyDescent="0.2">
      <c r="A144">
        <v>118</v>
      </c>
      <c r="B144">
        <f t="shared" si="2"/>
        <v>118</v>
      </c>
      <c r="C144">
        <f>C143+L143*B$5</f>
        <v>51140.413823189461</v>
      </c>
      <c r="D144">
        <f>D143+M143*B$5</f>
        <v>567270.00099178974</v>
      </c>
      <c r="E144">
        <f xml:space="preserve"> SUM(G$26:G144)</f>
        <v>40723</v>
      </c>
      <c r="F144">
        <f>C144+D144</f>
        <v>618410.41481497919</v>
      </c>
      <c r="G144">
        <v>4892</v>
      </c>
      <c r="H144">
        <f>H143+K143*B$5</f>
        <v>7282518.8918692125</v>
      </c>
      <c r="I144">
        <f>I143+N143*B$5</f>
        <v>493128.93813254288</v>
      </c>
      <c r="J144">
        <f>J143+O143*B$5</f>
        <v>4112.011591253482</v>
      </c>
      <c r="K144">
        <f>-B$6*H144*(C144 + D144) - B$6*H144*(B$9)*(C144+D144)</f>
        <v>-91920.851709940209</v>
      </c>
      <c r="L144">
        <f>B$6*H144*(C144 + D144) -B$7*(C144)</f>
        <v>3948.6515047025996</v>
      </c>
      <c r="M144">
        <f>(B$9)*B$6*H144*(C144 + D144) - B$7*( D144)</f>
        <v>43800.027718453377</v>
      </c>
      <c r="N144">
        <f>B$7*(C144)*(1- B$10) + B$7*(D144)</f>
        <v>43806.883816618589</v>
      </c>
      <c r="O144">
        <f>B$7*(C144)*B$10</f>
        <v>365.28867016563902</v>
      </c>
    </row>
    <row r="145" spans="1:15" x14ac:dyDescent="0.2">
      <c r="A145">
        <v>119</v>
      </c>
      <c r="B145">
        <f t="shared" si="2"/>
        <v>119</v>
      </c>
      <c r="C145">
        <f>C144+L144*B$5</f>
        <v>55089.065327892058</v>
      </c>
      <c r="D145">
        <f>D144+M144*B$5</f>
        <v>611070.02871024306</v>
      </c>
      <c r="E145">
        <f xml:space="preserve"> SUM(G$26:G145)</f>
        <v>45701</v>
      </c>
      <c r="F145">
        <f>C145+D145</f>
        <v>666159.09403813514</v>
      </c>
      <c r="G145">
        <v>4978</v>
      </c>
      <c r="H145">
        <f>H144+K144*B$5</f>
        <v>7190598.040159272</v>
      </c>
      <c r="I145">
        <f>I144+N144*B$5</f>
        <v>536935.82194916147</v>
      </c>
      <c r="J145">
        <f>J144+O144*B$5</f>
        <v>4477.3002614191209</v>
      </c>
      <c r="K145">
        <f>-B$6*H145*(C145 + D145) - B$6*H145*(B$9)*(C145+D145)</f>
        <v>-97768.420241012849</v>
      </c>
      <c r="L145">
        <f>B$6*H145*(C145 + D145) -B$7*(C145)</f>
        <v>4150.1787691162808</v>
      </c>
      <c r="M145">
        <f>(B$9)*B$6*H145*(C145 + D145) - B$7*( D145)</f>
        <v>46035.449040601212</v>
      </c>
      <c r="N145">
        <f>B$7*(C145)*(1- B$10) + B$7*(D145)</f>
        <v>47189.299107524705</v>
      </c>
      <c r="O145">
        <f>B$7*(C145)*B$10</f>
        <v>393.49332377065753</v>
      </c>
    </row>
    <row r="146" spans="1:15" x14ac:dyDescent="0.2">
      <c r="A146">
        <v>120</v>
      </c>
      <c r="B146">
        <f t="shared" si="2"/>
        <v>120</v>
      </c>
      <c r="C146">
        <f>C145+L145*B$5</f>
        <v>59239.244097008341</v>
      </c>
      <c r="D146">
        <f>D145+M145*B$5</f>
        <v>657105.47775084432</v>
      </c>
      <c r="E146">
        <f xml:space="preserve"> SUM(G$26:G146)</f>
        <v>49069</v>
      </c>
      <c r="F146">
        <f>C146+D146</f>
        <v>716344.72184785269</v>
      </c>
      <c r="G146">
        <v>3368</v>
      </c>
      <c r="H146">
        <f>H145+K145*B$5</f>
        <v>7092829.6199182589</v>
      </c>
      <c r="I146">
        <f>I145+N145*B$5</f>
        <v>584125.12105668616</v>
      </c>
      <c r="J146">
        <f>J145+O145*B$5</f>
        <v>4870.7935851897782</v>
      </c>
      <c r="K146">
        <f>-B$6*H146*(C146 + D146) - B$6*H146*(B$9)*(C146+D146)</f>
        <v>-103704.40823624354</v>
      </c>
      <c r="L146">
        <f>B$6*H146*(C146 + D146) -B$7*(C146)</f>
        <v>4344.6232144304222</v>
      </c>
      <c r="M146">
        <f>(B$9)*B$6*H146*(C146 + D146) - B$7*( D146)</f>
        <v>48192.304889823652</v>
      </c>
      <c r="N146">
        <f>B$7*(C146)*(1- B$10) + B$7*(D146)</f>
        <v>50744.342674153704</v>
      </c>
      <c r="O146">
        <f>B$7*(C146)*B$10</f>
        <v>423.13745783577389</v>
      </c>
    </row>
    <row r="147" spans="1:15" x14ac:dyDescent="0.2">
      <c r="A147">
        <v>121</v>
      </c>
      <c r="B147">
        <f t="shared" si="2"/>
        <v>121</v>
      </c>
      <c r="C147">
        <f>C146+L146*B$5</f>
        <v>63583.867311438764</v>
      </c>
      <c r="D147">
        <f>D146+M146*B$5</f>
        <v>705297.78264066798</v>
      </c>
      <c r="E147">
        <f xml:space="preserve"> SUM(G$26:G147)</f>
        <v>52497</v>
      </c>
      <c r="F147">
        <f>C147+D147</f>
        <v>768881.64995210676</v>
      </c>
      <c r="G147">
        <v>3428</v>
      </c>
      <c r="H147">
        <f>H146+K146*B$5</f>
        <v>6989125.2116820151</v>
      </c>
      <c r="I147">
        <f>I146+N146*B$5</f>
        <v>634869.4637308399</v>
      </c>
      <c r="J147">
        <f>J146+O146*B$5</f>
        <v>5293.9310430255518</v>
      </c>
      <c r="K147">
        <f>-B$6*H147*(C147 + D147) - B$6*H147*(B$9)*(C147+D147)</f>
        <v>-109682.65183569341</v>
      </c>
      <c r="L147">
        <f>B$6*H147*(C147 + D147) -B$7*(C147)</f>
        <v>4528.6731638929414</v>
      </c>
      <c r="M147">
        <f>(B$9)*B$6*H147*(C147 + D147) - B$7*( D147)</f>
        <v>50233.86081807856</v>
      </c>
      <c r="N147">
        <f>B$7*(C147)*(1- B$10) + B$7*(D147)</f>
        <v>54465.947372925919</v>
      </c>
      <c r="O147">
        <f>B$7*(C147)*B$10</f>
        <v>454.17048079599118</v>
      </c>
    </row>
    <row r="148" spans="1:15" x14ac:dyDescent="0.2">
      <c r="A148">
        <v>122</v>
      </c>
      <c r="B148">
        <f t="shared" si="2"/>
        <v>122</v>
      </c>
      <c r="C148">
        <f>C147+L147*B$5</f>
        <v>68112.540475331713</v>
      </c>
      <c r="D148">
        <f>D147+M147*B$5</f>
        <v>755531.64345874649</v>
      </c>
      <c r="E148">
        <f xml:space="preserve"> SUM(G$26:G148)</f>
        <v>58487</v>
      </c>
      <c r="F148">
        <f>C148+D148</f>
        <v>823644.1839340782</v>
      </c>
      <c r="G148">
        <v>5990</v>
      </c>
      <c r="H148">
        <f>H147+K147*B$5</f>
        <v>6879442.5598463221</v>
      </c>
      <c r="I148">
        <f>I147+N147*B$5</f>
        <v>689335.41110376583</v>
      </c>
      <c r="J148">
        <f>J147+O147*B$5</f>
        <v>5748.1015238215432</v>
      </c>
      <c r="K148">
        <f>-B$6*H148*(C148 + D148) - B$6*H148*(B$9)*(C148+D148)</f>
        <v>-115650.76495077963</v>
      </c>
      <c r="L148">
        <f>B$6*H148*(C148 + D148) -B$7*(C148)</f>
        <v>4698.7389321883065</v>
      </c>
      <c r="M148">
        <f>(B$9)*B$6*H148*(C148 + D148) - B$7*( D148)</f>
        <v>52120.2985947286</v>
      </c>
      <c r="N148">
        <f>B$7*(C148)*(1- B$10) + B$7*(D148)</f>
        <v>58345.20927761036</v>
      </c>
      <c r="O148">
        <f>B$7*(C148)*B$10</f>
        <v>486.51814625236943</v>
      </c>
    </row>
    <row r="149" spans="1:15" x14ac:dyDescent="0.2">
      <c r="A149">
        <v>123</v>
      </c>
      <c r="B149">
        <f t="shared" si="2"/>
        <v>123</v>
      </c>
      <c r="C149">
        <f>C148+L148*B$5</f>
        <v>72811.279407520022</v>
      </c>
      <c r="D149">
        <f>D148+M148*B$5</f>
        <v>807651.94205347507</v>
      </c>
      <c r="E149">
        <f xml:space="preserve"> SUM(G$26:G149)</f>
        <v>63641</v>
      </c>
      <c r="F149">
        <f>C149+D149</f>
        <v>880463.22146099503</v>
      </c>
      <c r="G149">
        <v>5154</v>
      </c>
      <c r="H149">
        <f>H148+K148*B$5</f>
        <v>6763791.7948955428</v>
      </c>
      <c r="I149">
        <f>I148+N148*B$5</f>
        <v>747680.62038137624</v>
      </c>
      <c r="J149">
        <f>J148+O148*B$5</f>
        <v>6234.6196700739129</v>
      </c>
      <c r="K149">
        <f>-B$6*H149*(C149 + D149) - B$6*H149*(B$9)*(C149+D149)</f>
        <v>-121550.59098243347</v>
      </c>
      <c r="L149">
        <f>B$6*H149*(C149 + D149) -B$7*(C149)</f>
        <v>4851.0100387297198</v>
      </c>
      <c r="M149">
        <f>(B$9)*B$6*H149*(C149 + D149) - B$7*( D149)</f>
        <v>53809.35083934696</v>
      </c>
      <c r="N149">
        <f>B$7*(C149)*(1- B$10) + B$7*(D149)</f>
        <v>62370.149537160221</v>
      </c>
      <c r="O149">
        <f>B$7*(C149)*B$10</f>
        <v>520.08056719657156</v>
      </c>
    </row>
    <row r="150" spans="1:15" x14ac:dyDescent="0.2">
      <c r="A150">
        <v>124</v>
      </c>
      <c r="B150">
        <f t="shared" si="2"/>
        <v>124</v>
      </c>
      <c r="C150">
        <f>C149+L149*B$5</f>
        <v>77662.289446249735</v>
      </c>
      <c r="D150">
        <f>D149+M149*B$5</f>
        <v>861461.29289282206</v>
      </c>
      <c r="E150">
        <f xml:space="preserve"> SUM(G$26:G150)</f>
        <v>68647</v>
      </c>
      <c r="F150">
        <f>C150+D150</f>
        <v>939123.58233907179</v>
      </c>
      <c r="G150">
        <v>5006</v>
      </c>
      <c r="H150">
        <f>H149+K149*B$5</f>
        <v>6642241.2039131094</v>
      </c>
      <c r="I150">
        <f>I149+N149*B$5</f>
        <v>810050.76991853642</v>
      </c>
      <c r="J150">
        <f>J149+O149*B$5</f>
        <v>6754.7002372704846</v>
      </c>
      <c r="K150">
        <f>-B$6*H150*(C150 + D150) - B$6*H150*(B$9)*(C150+D150)</f>
        <v>-127318.93975498583</v>
      </c>
      <c r="L150">
        <f>B$6*H150*(C150 + D150) -B$7*(C150)</f>
        <v>4981.5319206470431</v>
      </c>
      <c r="M150">
        <f>(B$9)*B$6*H150*(C150 + D150) - B$7*( D150)</f>
        <v>55257.151952976521</v>
      </c>
      <c r="N150">
        <f>B$7*(C150)*(1- B$10) + B$7*(D150)</f>
        <v>66525.525242460484</v>
      </c>
      <c r="O150">
        <f>B$7*(C150)*B$10</f>
        <v>554.73063890178389</v>
      </c>
    </row>
    <row r="151" spans="1:15" x14ac:dyDescent="0.2">
      <c r="A151">
        <v>125</v>
      </c>
      <c r="B151">
        <f t="shared" si="2"/>
        <v>125</v>
      </c>
      <c r="C151">
        <f>C150+L150*B$5</f>
        <v>82643.82136689678</v>
      </c>
      <c r="D151">
        <f>D150+M150*B$5</f>
        <v>916718.44484579854</v>
      </c>
      <c r="E151">
        <f xml:space="preserve"> SUM(G$26:G151)</f>
        <v>74275</v>
      </c>
      <c r="F151">
        <f>C151+D151</f>
        <v>999362.26621269528</v>
      </c>
      <c r="G151">
        <v>5628</v>
      </c>
      <c r="H151">
        <f>H150+K150*B$5</f>
        <v>6514922.2641581232</v>
      </c>
      <c r="I151">
        <f>I150+N150*B$5</f>
        <v>876576.29516099696</v>
      </c>
      <c r="J151">
        <f>J150+O150*B$5</f>
        <v>7309.4308761722687</v>
      </c>
      <c r="K151">
        <f>-B$6*H151*(C151 + D151) - B$6*H151*(B$9)*(C151+D151)</f>
        <v>-132888.6257501799</v>
      </c>
      <c r="L151">
        <f>B$6*H151*(C151 + D151) -B$7*(C151)</f>
        <v>5086.3020827595128</v>
      </c>
      <c r="M151">
        <f>(B$9)*B$6*H151*(C151 + D151) - B$7*( D151)</f>
        <v>56419.304652227875</v>
      </c>
      <c r="N151">
        <f>B$7*(C151)*(1- B$10) + B$7*(D151)</f>
        <v>70792.706005428976</v>
      </c>
      <c r="O151">
        <f>B$7*(C151)*B$10</f>
        <v>590.31300976354839</v>
      </c>
    </row>
    <row r="152" spans="1:15" x14ac:dyDescent="0.2">
      <c r="A152">
        <v>126</v>
      </c>
      <c r="B152">
        <f t="shared" si="2"/>
        <v>126</v>
      </c>
      <c r="C152">
        <f>C151+L151*B$5</f>
        <v>87730.123449656297</v>
      </c>
      <c r="D152">
        <f>D151+M151*B$5</f>
        <v>973137.74949802645</v>
      </c>
      <c r="E152">
        <f xml:space="preserve"> SUM(G$26:G152)</f>
        <v>79761</v>
      </c>
      <c r="F152">
        <f>C152+D152</f>
        <v>1060867.8729476826</v>
      </c>
      <c r="G152">
        <v>5486</v>
      </c>
      <c r="H152">
        <f>H151+K151*B$5</f>
        <v>6382033.6384079428</v>
      </c>
      <c r="I152">
        <f>I151+N151*B$5</f>
        <v>947369.00116642588</v>
      </c>
      <c r="J152">
        <f>J151+O151*B$5</f>
        <v>7899.7438859358172</v>
      </c>
      <c r="K152">
        <f>-B$6*H152*(C152 + D152) - B$6*H152*(B$9)*(C152+D152)</f>
        <v>-138189.80731158593</v>
      </c>
      <c r="L152">
        <f>B$6*H152*(C152 + D152) -B$7*(C152)</f>
        <v>5161.3842689101384</v>
      </c>
      <c r="M152">
        <f>(B$9)*B$6*H152*(C152 + D152) - B$7*( D152)</f>
        <v>57252.146403555627</v>
      </c>
      <c r="N152">
        <f>B$7*(C152)*(1- B$10) + B$7*(D152)</f>
        <v>75149.632900194076</v>
      </c>
      <c r="O152">
        <f>B$7*(C152)*B$10</f>
        <v>626.64373892611638</v>
      </c>
    </row>
    <row r="153" spans="1:15" x14ac:dyDescent="0.2">
      <c r="A153">
        <v>127</v>
      </c>
      <c r="B153">
        <f t="shared" si="2"/>
        <v>127</v>
      </c>
      <c r="C153">
        <f>C152+L152*B$5</f>
        <v>92891.507718566441</v>
      </c>
      <c r="D153">
        <f>D152+M152*B$5</f>
        <v>1030389.8959015821</v>
      </c>
      <c r="E153">
        <f xml:space="preserve"> SUM(G$26:G153)</f>
        <v>83503</v>
      </c>
      <c r="F153">
        <f>C153+D153</f>
        <v>1123281.4036201485</v>
      </c>
      <c r="G153">
        <v>3742</v>
      </c>
      <c r="H153">
        <f>H152+K152*B$5</f>
        <v>6243843.8310963567</v>
      </c>
      <c r="I153">
        <f>I152+N152*B$5</f>
        <v>1022518.6340666199</v>
      </c>
      <c r="J153">
        <f>J152+O152*B$5</f>
        <v>8526.3876248619345</v>
      </c>
      <c r="K153">
        <f>-B$6*H153*(C153 + D153) - B$6*H153*(B$9)*(C153+D153)</f>
        <v>-143151.60640033177</v>
      </c>
      <c r="L153">
        <f>B$6*H153*(C153 + D153) -B$7*(C153)</f>
        <v>5203.0376788334152</v>
      </c>
      <c r="M153">
        <f>(B$9)*B$6*H153*(C153 + D153) - B$7*( D153)</f>
        <v>57714.182748630599</v>
      </c>
      <c r="N153">
        <f>B$7*(C153)*(1- B$10) + B$7*(D153)</f>
        <v>79570.875203449425</v>
      </c>
      <c r="O153">
        <f>B$7*(C153)*B$10</f>
        <v>663.51076941833173</v>
      </c>
    </row>
    <row r="154" spans="1:15" x14ac:dyDescent="0.2">
      <c r="A154">
        <v>128</v>
      </c>
      <c r="B154">
        <f t="shared" si="2"/>
        <v>128</v>
      </c>
      <c r="C154">
        <f>C153+L153*B$5</f>
        <v>98094.545397399852</v>
      </c>
      <c r="D154">
        <f>D153+M153*B$5</f>
        <v>1088104.0786502126</v>
      </c>
      <c r="E154">
        <f xml:space="preserve"> SUM(G$26:G154)</f>
        <v>87100</v>
      </c>
      <c r="F154">
        <f>C154+D154</f>
        <v>1186198.6240476125</v>
      </c>
      <c r="G154">
        <v>3597</v>
      </c>
      <c r="H154">
        <f>H153+K153*B$5</f>
        <v>6100692.2246960253</v>
      </c>
      <c r="I154">
        <f>I153+N153*B$5</f>
        <v>1102089.5092700694</v>
      </c>
      <c r="J154">
        <f>J153+O153*B$5</f>
        <v>9189.8983942802661</v>
      </c>
      <c r="K154">
        <f>-B$6*H154*(C154 + D154) - B$6*H154*(B$9)*(C154+D154)</f>
        <v>-147703.96590081934</v>
      </c>
      <c r="L154">
        <f>B$6*H154*(C154 + D154) -B$7*(C154)</f>
        <v>5207.8565998134045</v>
      </c>
      <c r="M154">
        <f>(B$9)*B$6*H154*(C154 + D154) - B$7*( D154)</f>
        <v>57767.636154747917</v>
      </c>
      <c r="N154">
        <f>B$7*(C154)*(1- B$10) + B$7*(D154)</f>
        <v>84027.797821990884</v>
      </c>
      <c r="O154">
        <f>B$7*(C154)*B$10</f>
        <v>700.67532426714183</v>
      </c>
    </row>
    <row r="155" spans="1:15" x14ac:dyDescent="0.2">
      <c r="A155">
        <v>129</v>
      </c>
      <c r="B155">
        <f t="shared" si="2"/>
        <v>129</v>
      </c>
      <c r="C155">
        <f>C154+L154*B$5</f>
        <v>103302.40199721325</v>
      </c>
      <c r="D155">
        <f>D154+M154*B$5</f>
        <v>1145871.7148049604</v>
      </c>
      <c r="E155">
        <f xml:space="preserve"> SUM(G$26:G155)</f>
        <v>93302</v>
      </c>
      <c r="F155">
        <f>C155+D155</f>
        <v>1249174.1168021737</v>
      </c>
      <c r="G155">
        <v>6202</v>
      </c>
      <c r="H155">
        <f>H154+K154*B$5</f>
        <v>5952988.2587952055</v>
      </c>
      <c r="I155">
        <f>I154+N154*B$5</f>
        <v>1186117.3070920603</v>
      </c>
      <c r="J155">
        <f>J154+O154*B$5</f>
        <v>9890.5737185474081</v>
      </c>
      <c r="K155">
        <f>-B$6*H155*(C155 + D155) - B$6*H155*(B$9)*(C155+D155)</f>
        <v>-151779.6782034775</v>
      </c>
      <c r="L155">
        <f>B$6*H155*(C155 + D155) -B$7*(C155)</f>
        <v>5172.9142286735878</v>
      </c>
      <c r="M155">
        <f>(B$9)*B$6*H155*(C155 + D155) - B$7*( D155)</f>
        <v>57380.041346077225</v>
      </c>
      <c r="N155">
        <f>B$7*(C155)*(1- B$10) + B$7*(D155)</f>
        <v>88488.848328746593</v>
      </c>
      <c r="O155">
        <f>B$7*(C155)*B$10</f>
        <v>737.87429998009475</v>
      </c>
    </row>
    <row r="156" spans="1:15" x14ac:dyDescent="0.2">
      <c r="A156">
        <v>130</v>
      </c>
      <c r="B156">
        <f t="shared" si="2"/>
        <v>130</v>
      </c>
      <c r="C156">
        <f>C155+L155*B$5</f>
        <v>108475.31622588684</v>
      </c>
      <c r="D156">
        <f>D155+M155*B$5</f>
        <v>1203251.7561510378</v>
      </c>
      <c r="E156">
        <f xml:space="preserve"> SUM(G$26:G156)</f>
        <v>99194</v>
      </c>
      <c r="F156">
        <f>C156+D156</f>
        <v>1311727.0723769246</v>
      </c>
      <c r="G156">
        <v>5892</v>
      </c>
      <c r="H156">
        <f>H155+K155*B$5</f>
        <v>5801208.580591728</v>
      </c>
      <c r="I156">
        <f>I155+N155*B$5</f>
        <v>1274606.155420807</v>
      </c>
      <c r="J156">
        <f>J155+O155*B$5</f>
        <v>10628.448018527502</v>
      </c>
      <c r="K156">
        <f>-B$6*H156*(C156 + D156) - B$6*H156*(B$9)*(C156+D156)</f>
        <v>-155316.49715443977</v>
      </c>
      <c r="L156">
        <f>B$6*H156*(C156 + D156) -B$7*(C156)</f>
        <v>5095.9031149253669</v>
      </c>
      <c r="M156">
        <f>(B$9)*B$6*H156*(C156 + D156) - B$7*( D156)</f>
        <v>56525.80315544839</v>
      </c>
      <c r="N156">
        <f>B$7*(C156)*(1- B$10) + B$7*(D156)</f>
        <v>92919.967196738275</v>
      </c>
      <c r="O156">
        <f>B$7*(C156)*B$10</f>
        <v>774.8236873277632</v>
      </c>
    </row>
    <row r="157" spans="1:15" x14ac:dyDescent="0.2">
      <c r="A157">
        <v>131</v>
      </c>
      <c r="B157">
        <f t="shared" si="2"/>
        <v>131</v>
      </c>
      <c r="C157">
        <f>C156+L156*B$5</f>
        <v>113571.21934081221</v>
      </c>
      <c r="D157">
        <f>D156+M156*B$5</f>
        <v>1259777.559306486</v>
      </c>
      <c r="E157">
        <f xml:space="preserve"> SUM(G$26:G157)</f>
        <v>104581</v>
      </c>
      <c r="F157">
        <f>C157+D157</f>
        <v>1373348.7786472982</v>
      </c>
      <c r="G157">
        <v>5387</v>
      </c>
      <c r="H157">
        <f>H156+K156*B$5</f>
        <v>5645892.0834372882</v>
      </c>
      <c r="I157">
        <f>I156+N156*B$5</f>
        <v>1367526.1226175453</v>
      </c>
      <c r="J157">
        <f>J156+O156*B$5</f>
        <v>11403.271705855266</v>
      </c>
      <c r="K157">
        <f>-B$6*H157*(C157 + D157) - B$6*H157*(B$9)*(C157+D157)</f>
        <v>-158259.22808150048</v>
      </c>
      <c r="L157">
        <f>B$6*H157*(C157 + D157) -B$7*(C157)</f>
        <v>4975.2637592467263</v>
      </c>
      <c r="M157">
        <f>(B$9)*B$6*H157*(C157 + D157) - B$7*( D157)</f>
        <v>55187.62299030392</v>
      </c>
      <c r="N157">
        <f>B$7*(C157)*(1- B$10) + B$7*(D157)</f>
        <v>97285.118336658357</v>
      </c>
      <c r="O157">
        <f>B$7*(C157)*B$10</f>
        <v>811.22299529151587</v>
      </c>
    </row>
    <row r="158" spans="1:15" x14ac:dyDescent="0.2">
      <c r="A158">
        <v>132</v>
      </c>
      <c r="B158">
        <f t="shared" si="2"/>
        <v>132</v>
      </c>
      <c r="C158">
        <f>C157+L157*B$5</f>
        <v>118546.48310005893</v>
      </c>
      <c r="D158">
        <f>D157+M157*B$5</f>
        <v>1314965.1822967899</v>
      </c>
      <c r="E158">
        <f xml:space="preserve"> SUM(G$26:G158)</f>
        <v>109426</v>
      </c>
      <c r="F158">
        <f>C158+D158</f>
        <v>1433511.6653968489</v>
      </c>
      <c r="G158">
        <v>4845</v>
      </c>
      <c r="H158">
        <f>H157+K157*B$5</f>
        <v>5487632.855355788</v>
      </c>
      <c r="I158">
        <f>I157+N157*B$5</f>
        <v>1464811.2409542038</v>
      </c>
      <c r="J158">
        <f>J157+O157*B$5</f>
        <v>12214.494701146781</v>
      </c>
      <c r="K158">
        <f>-B$6*H158*(C158 + D158) - B$6*H158*(B$9)*(C158+D158)</f>
        <v>-160561.68006873349</v>
      </c>
      <c r="L158">
        <f>B$6*H158*(C158 + D158) -B$7*(C158)</f>
        <v>4810.2926347935663</v>
      </c>
      <c r="M158">
        <f>(B$9)*B$6*H158*(C158 + D158) - B$7*( D158)</f>
        <v>53357.697048450747</v>
      </c>
      <c r="N158">
        <f>B$7*(C158)*(1- B$10) + B$7*(D158)</f>
        <v>101546.92979191734</v>
      </c>
      <c r="O158">
        <f>B$7*(C158)*B$10</f>
        <v>846.76059357184954</v>
      </c>
    </row>
    <row r="159" spans="1:15" x14ac:dyDescent="0.2">
      <c r="A159">
        <v>133</v>
      </c>
      <c r="B159">
        <f t="shared" si="2"/>
        <v>133</v>
      </c>
      <c r="C159">
        <f>C158+L158*B$5</f>
        <v>123356.7757348525</v>
      </c>
      <c r="D159">
        <f>D158+M158*B$5</f>
        <v>1368322.8793452408</v>
      </c>
      <c r="E159">
        <f xml:space="preserve"> SUM(G$26:G159)</f>
        <v>113634</v>
      </c>
      <c r="F159">
        <f>C159+D159</f>
        <v>1491679.6550800933</v>
      </c>
      <c r="G159">
        <v>4208</v>
      </c>
      <c r="H159">
        <f>H158+K158*B$5</f>
        <v>5327071.1752870549</v>
      </c>
      <c r="I159">
        <f>I158+N158*B$5</f>
        <v>1566358.1707461211</v>
      </c>
      <c r="J159">
        <f>J158+O158*B$5</f>
        <v>13061.25529471863</v>
      </c>
      <c r="K159">
        <f>-B$6*H159*(C159 + D159) - B$6*H159*(B$9)*(C159+D159)</f>
        <v>-162188.36310457301</v>
      </c>
      <c r="L159">
        <f>B$6*H159*(C159 + D159) -B$7*(C159)</f>
        <v>4601.2213946161246</v>
      </c>
      <c r="M159">
        <f>(B$9)*B$6*H159*(C159 + D159) - B$7*( D159)</f>
        <v>51038.594918521674</v>
      </c>
      <c r="N159">
        <f>B$7*(C159)*(1- B$10) + B$7*(D159)</f>
        <v>105667.4269647577</v>
      </c>
      <c r="O159">
        <f>B$7*(C159)*B$10</f>
        <v>881.11982667751784</v>
      </c>
    </row>
    <row r="160" spans="1:15" x14ac:dyDescent="0.2">
      <c r="A160">
        <v>134</v>
      </c>
      <c r="B160">
        <f t="shared" si="2"/>
        <v>134</v>
      </c>
      <c r="C160">
        <f>C159+L159*B$5</f>
        <v>127957.99712946863</v>
      </c>
      <c r="D160">
        <f>D159+M159*B$5</f>
        <v>1419361.4742637624</v>
      </c>
      <c r="E160">
        <f xml:space="preserve"> SUM(G$26:G160)</f>
        <v>117178</v>
      </c>
      <c r="F160">
        <f>C160+D160</f>
        <v>1547319.4713932311</v>
      </c>
      <c r="G160">
        <v>3544</v>
      </c>
      <c r="H160">
        <f>H159+K159*B$5</f>
        <v>5164882.8121824814</v>
      </c>
      <c r="I160">
        <f>I159+N159*B$5</f>
        <v>1672025.5977108788</v>
      </c>
      <c r="J160">
        <f>J159+O159*B$5</f>
        <v>13942.375121396148</v>
      </c>
      <c r="K160">
        <f>-B$6*H160*(C160 + D160) - B$6*H160*(B$9)*(C160+D160)</f>
        <v>-163115.82146352486</v>
      </c>
      <c r="L160">
        <f>B$6*H160*(C160 + D160) -B$7*(C160)</f>
        <v>4349.2603391754437</v>
      </c>
      <c r="M160">
        <f>(B$9)*B$6*H160*(C160 + D160) - B$7*( D160)</f>
        <v>48243.741739118675</v>
      </c>
      <c r="N160">
        <f>B$7*(C160)*(1- B$10) + B$7*(D160)</f>
        <v>109608.83369144885</v>
      </c>
      <c r="O160">
        <f>B$7*(C160)*B$10</f>
        <v>913.98569378191883</v>
      </c>
    </row>
    <row r="161" spans="1:15" x14ac:dyDescent="0.2">
      <c r="A161">
        <v>135</v>
      </c>
      <c r="B161">
        <f t="shared" si="2"/>
        <v>135</v>
      </c>
      <c r="C161">
        <f>C160+L160*B$5</f>
        <v>132307.25746864406</v>
      </c>
      <c r="D161">
        <f>D160+M160*B$5</f>
        <v>1467605.2160028811</v>
      </c>
      <c r="E161">
        <f xml:space="preserve"> SUM(G$26:G161)</f>
        <v>119879</v>
      </c>
      <c r="F161">
        <f>C161+D161</f>
        <v>1599912.4734715251</v>
      </c>
      <c r="G161">
        <v>2701</v>
      </c>
      <c r="H161">
        <f>H160+K160*B$5</f>
        <v>5001766.9907189561</v>
      </c>
      <c r="I161">
        <f>I160+N160*B$5</f>
        <v>1781634.4314023277</v>
      </c>
      <c r="J161">
        <f>J160+O160*B$5</f>
        <v>14856.360815178066</v>
      </c>
      <c r="K161">
        <f>-B$6*H161*(C161 + D161) - B$6*H161*(B$9)*(C161+D161)</f>
        <v>-163333.51380979488</v>
      </c>
      <c r="L161">
        <f>B$6*H161*(C161 + D161) -B$7*(C161)</f>
        <v>4056.601294499189</v>
      </c>
      <c r="M161">
        <f>(B$9)*B$6*H161*(C161 + D161) - B$7*( D161)</f>
        <v>44997.450124472467</v>
      </c>
      <c r="N161">
        <f>B$7*(C161)*(1- B$10) + B$7*(D161)</f>
        <v>113334.41055176147</v>
      </c>
      <c r="O161">
        <f>B$7*(C161)*B$10</f>
        <v>945.05183906174341</v>
      </c>
    </row>
    <row r="162" spans="1:15" x14ac:dyDescent="0.2">
      <c r="A162">
        <v>136</v>
      </c>
      <c r="B162">
        <f t="shared" si="2"/>
        <v>136</v>
      </c>
      <c r="C162">
        <f>C161+L161*B$5</f>
        <v>136363.85876314325</v>
      </c>
      <c r="D162">
        <f>D161+M161*B$5</f>
        <v>1512602.6661273534</v>
      </c>
      <c r="E162">
        <f xml:space="preserve"> SUM(G$26:G162)</f>
        <v>123082</v>
      </c>
      <c r="F162">
        <f>C162+D162</f>
        <v>1648966.5248904966</v>
      </c>
      <c r="G162">
        <v>3203</v>
      </c>
      <c r="H162">
        <f>H161+K161*B$5</f>
        <v>4838433.4769091615</v>
      </c>
      <c r="I162">
        <f>I161+N161*B$5</f>
        <v>1894968.8419540892</v>
      </c>
      <c r="J162">
        <f>J161+O161*B$5</f>
        <v>15801.41265423981</v>
      </c>
      <c r="K162">
        <f>-B$6*H162*(C162 + D162) - B$6*H162*(B$9)*(C162+D162)</f>
        <v>-162844.17878997995</v>
      </c>
      <c r="L162">
        <f>B$6*H162*(C162 + D162) -B$7*(C162)</f>
        <v>3726.3777364704292</v>
      </c>
      <c r="M162">
        <f>(B$9)*B$6*H162*(C162 + D162) - B$7*( D162)</f>
        <v>41334.477847045477</v>
      </c>
      <c r="N162">
        <f>B$7*(C162)*(1- B$10) + B$7*(D162)</f>
        <v>116809.29564387017</v>
      </c>
      <c r="O162">
        <f>B$7*(C162)*B$10</f>
        <v>974.02756259388025</v>
      </c>
    </row>
    <row r="163" spans="1:15" x14ac:dyDescent="0.2">
      <c r="A163">
        <v>137</v>
      </c>
      <c r="B163">
        <f t="shared" si="2"/>
        <v>137</v>
      </c>
      <c r="C163">
        <f>C162+L162*B$5</f>
        <v>140090.23649961367</v>
      </c>
      <c r="D163">
        <f>D162+M162*B$5</f>
        <v>1553937.143974399</v>
      </c>
      <c r="E163">
        <f xml:space="preserve"> SUM(G$26:G163)</f>
        <v>127119</v>
      </c>
      <c r="F163">
        <f>C163+D163</f>
        <v>1694027.3804740126</v>
      </c>
      <c r="G163">
        <v>4037</v>
      </c>
      <c r="H163">
        <f>H162+K162*B$5</f>
        <v>4675589.2981191818</v>
      </c>
      <c r="I163">
        <f>I162+N162*B$5</f>
        <v>2011778.1375979595</v>
      </c>
      <c r="J163">
        <f>J162+O162*B$5</f>
        <v>16775.440216833689</v>
      </c>
      <c r="K163">
        <f>-B$6*H163*(C163 + D163) - B$6*H163*(B$9)*(C163+D163)</f>
        <v>-161663.65977307159</v>
      </c>
      <c r="L163">
        <f>B$6*H163*(C163 + D163) -B$7*(C163)</f>
        <v>3362.5830367249018</v>
      </c>
      <c r="M163">
        <f>(B$9)*B$6*H163*(C163 + D163) - B$7*( D163)</f>
        <v>37299.120988202922</v>
      </c>
      <c r="N163">
        <f>B$7*(C163)*(1- B$10) + B$7*(D163)</f>
        <v>120001.31120171795</v>
      </c>
      <c r="O163">
        <f>B$7*(C163)*B$10</f>
        <v>1000.6445464258119</v>
      </c>
    </row>
    <row r="164" spans="1:15" x14ac:dyDescent="0.2">
      <c r="A164">
        <v>138</v>
      </c>
      <c r="B164">
        <f t="shared" si="2"/>
        <v>138</v>
      </c>
      <c r="C164">
        <f>C163+L163*B$5</f>
        <v>143452.81953633859</v>
      </c>
      <c r="D164">
        <f>D163+M163*B$5</f>
        <v>1591236.2649626019</v>
      </c>
      <c r="E164">
        <f xml:space="preserve"> SUM(G$26:G164)</f>
        <v>130850</v>
      </c>
      <c r="F164">
        <f>C164+D164</f>
        <v>1734689.0844989405</v>
      </c>
      <c r="G164">
        <v>3731</v>
      </c>
      <c r="H164">
        <f>H163+K163*B$5</f>
        <v>4513925.6383461105</v>
      </c>
      <c r="I164">
        <f>I163+N163*B$5</f>
        <v>2131779.4487996777</v>
      </c>
      <c r="J164">
        <f>J163+O163*B$5</f>
        <v>17776.0847632595</v>
      </c>
      <c r="K164">
        <f>-B$6*H164*(C164 + D164) - B$6*H164*(B$9)*(C164+D164)</f>
        <v>-159820.20035879596</v>
      </c>
      <c r="L164">
        <f>B$6*H164*(C164 + D164) -B$7*(C164)</f>
        <v>2969.9507824891716</v>
      </c>
      <c r="M164">
        <f>(B$9)*B$6*H164*(C164 + D164) - B$7*( D164)</f>
        <v>32943.88639781106</v>
      </c>
      <c r="N164">
        <f>B$7*(C164)*(1- B$10) + B$7*(D164)</f>
        <v>122881.70018180762</v>
      </c>
      <c r="O164">
        <f>B$7*(C164)*B$10</f>
        <v>1024.6629966881328</v>
      </c>
    </row>
    <row r="165" spans="1:15" x14ac:dyDescent="0.2">
      <c r="A165">
        <v>139</v>
      </c>
      <c r="B165">
        <f t="shared" ref="B165:B228" si="3">B164+B$5</f>
        <v>139</v>
      </c>
      <c r="C165">
        <f>C164+L164*B$5</f>
        <v>146422.77031882777</v>
      </c>
      <c r="D165">
        <f>D164+M164*B$5</f>
        <v>1624180.1513604131</v>
      </c>
      <c r="F165">
        <f>C165+D165</f>
        <v>1770602.9216792409</v>
      </c>
      <c r="G165">
        <v>3405</v>
      </c>
      <c r="H165">
        <f>H164+K164*B$5</f>
        <v>4354105.4379873145</v>
      </c>
      <c r="I165">
        <f>I164+N164*B$5</f>
        <v>2254661.1489814855</v>
      </c>
      <c r="J165">
        <f>J164+O164*B$5</f>
        <v>18800.747759947633</v>
      </c>
      <c r="K165">
        <f>-B$6*H165*(C165 + D165) - B$6*H165*(B$9)*(C165+D165)</f>
        <v>-157353.25926147282</v>
      </c>
      <c r="L165">
        <f>B$6*H165*(C165 + D165) -B$7*(C165)</f>
        <v>2553.8038990106561</v>
      </c>
      <c r="M165">
        <f>(B$9)*B$6*H165*(C165 + D165) - B$7*( D165)</f>
        <v>28327.818099659286</v>
      </c>
      <c r="N165">
        <f>B$7*(C165)*(1- B$10) + B$7*(D165)</f>
        <v>125425.76033195414</v>
      </c>
      <c r="O165">
        <f>B$7*(C165)*B$10</f>
        <v>1045.8769308487697</v>
      </c>
    </row>
    <row r="166" spans="1:15" x14ac:dyDescent="0.2">
      <c r="A166">
        <v>140</v>
      </c>
      <c r="B166">
        <f t="shared" si="3"/>
        <v>140</v>
      </c>
      <c r="C166">
        <f>C165+L165*B$5</f>
        <v>148976.57421783841</v>
      </c>
      <c r="D166">
        <f>D165+M165*B$5</f>
        <v>1652507.9694600725</v>
      </c>
      <c r="F166">
        <f>C166+D166</f>
        <v>1801484.5436779109</v>
      </c>
      <c r="G166">
        <v>3430</v>
      </c>
      <c r="H166">
        <f>H165+K165*B$5</f>
        <v>4196752.1787258415</v>
      </c>
      <c r="I166">
        <f>I165+N165*B$5</f>
        <v>2380086.9093134399</v>
      </c>
      <c r="J166">
        <f>J165+O165*B$5</f>
        <v>19846.624690796401</v>
      </c>
      <c r="K166">
        <f>-B$6*H166*(C166 + D166) - B$6*H166*(B$9)*(C166+D166)</f>
        <v>-154311.9252350695</v>
      </c>
      <c r="L166">
        <f>B$6*H166*(C166 + D166) -B$7*(C166)</f>
        <v>2119.8814737397006</v>
      </c>
      <c r="M166">
        <f>(B$9)*B$6*H166*(C166 + D166) - B$7*( D166)</f>
        <v>23514.57635576473</v>
      </c>
      <c r="N166">
        <f>B$7*(C166)*(1- B$10) + B$7*(D166)</f>
        <v>127613.34901829479</v>
      </c>
      <c r="O166">
        <f>B$7*(C166)*B$10</f>
        <v>1064.1183872702743</v>
      </c>
    </row>
    <row r="167" spans="1:15" x14ac:dyDescent="0.2">
      <c r="A167">
        <v>141</v>
      </c>
      <c r="B167">
        <f t="shared" si="3"/>
        <v>141</v>
      </c>
      <c r="C167">
        <f>C166+L166*B$5</f>
        <v>151096.4556915781</v>
      </c>
      <c r="D167">
        <f>D166+M166*B$5</f>
        <v>1676022.5458158371</v>
      </c>
      <c r="F167">
        <f>C167+D167</f>
        <v>1827119.0015074152</v>
      </c>
      <c r="G167">
        <v>2060</v>
      </c>
      <c r="H167">
        <f>H166+K166*B$5</f>
        <v>4042440.2534907721</v>
      </c>
      <c r="I167">
        <f>I166+N166*B$5</f>
        <v>2507700.2583317347</v>
      </c>
      <c r="J167">
        <f>J166+O166*B$5</f>
        <v>20910.743078066676</v>
      </c>
      <c r="K167">
        <f>-B$6*H167*(C167 + D167) - B$6*H167*(B$9)*(C167+D167)</f>
        <v>-150753.03657805742</v>
      </c>
      <c r="L167">
        <f>B$6*H167*(C167 + D167) -B$7*(C167)</f>
        <v>1674.153519978945</v>
      </c>
      <c r="M167">
        <f>(B$9)*B$6*H167*(C167 + D167) - B$7*( D167)</f>
        <v>18570.382950405983</v>
      </c>
      <c r="N167">
        <f>B$7*(C167)*(1- B$10) + B$7*(D167)</f>
        <v>129429.23970987552</v>
      </c>
      <c r="O167">
        <f>B$7*(C167)*B$10</f>
        <v>1079.2603977969864</v>
      </c>
    </row>
    <row r="168" spans="1:15" x14ac:dyDescent="0.2">
      <c r="A168">
        <v>142</v>
      </c>
      <c r="B168">
        <f t="shared" si="3"/>
        <v>142</v>
      </c>
      <c r="C168">
        <f>C167+L167*B$5</f>
        <v>152770.60921155705</v>
      </c>
      <c r="D168">
        <f>D167+M167*B$5</f>
        <v>1694592.9287662432</v>
      </c>
      <c r="F168">
        <f>C168+D168</f>
        <v>1847363.5379778002</v>
      </c>
      <c r="G168">
        <v>2256</v>
      </c>
      <c r="H168">
        <f>H167+K167*B$5</f>
        <v>3891687.2169127148</v>
      </c>
      <c r="I168">
        <f>I167+N167*B$5</f>
        <v>2637129.4980416102</v>
      </c>
      <c r="J168">
        <f>J167+O167*B$5</f>
        <v>21990.003475863661</v>
      </c>
      <c r="K168">
        <f>-B$6*H168*(C168 + D168) - B$6*H168*(B$9)*(C168+D168)</f>
        <v>-146739.12334608918</v>
      </c>
      <c r="L168">
        <f>B$6*H168*(C168 + D168) -B$7*(C168)</f>
        <v>1222.6343102472674</v>
      </c>
      <c r="M168">
        <f>(B$9)*B$6*H168*(C168 + D168) - B$7*( D168)</f>
        <v>13561.950608856205</v>
      </c>
      <c r="N168">
        <f>B$7*(C168)*(1- B$10) + B$7*(D168)</f>
        <v>130863.31978976031</v>
      </c>
      <c r="O168">
        <f>B$7*(C168)*B$10</f>
        <v>1091.2186372254075</v>
      </c>
    </row>
    <row r="169" spans="1:15" x14ac:dyDescent="0.2">
      <c r="A169">
        <v>143</v>
      </c>
      <c r="B169">
        <f t="shared" si="3"/>
        <v>143</v>
      </c>
      <c r="C169">
        <f>C168+L168*B$5</f>
        <v>153993.24352180431</v>
      </c>
      <c r="D169">
        <f>D168+M168*B$5</f>
        <v>1708154.8793750994</v>
      </c>
      <c r="F169">
        <f>C169+D169</f>
        <v>1862148.1228969037</v>
      </c>
      <c r="G169">
        <v>3620</v>
      </c>
      <c r="H169">
        <f>H168+K168*B$5</f>
        <v>3744948.0935666254</v>
      </c>
      <c r="I169">
        <f>I168+N168*B$5</f>
        <v>2767992.8178313705</v>
      </c>
      <c r="J169">
        <f>J168+O168*B$5</f>
        <v>23081.222113089068</v>
      </c>
      <c r="K169">
        <f>-B$6*H169*(C169 + D169) - B$6*H169*(B$9)*(C169+D169)</f>
        <v>-142336.2930168169</v>
      </c>
      <c r="L169">
        <f>B$6*H169*(C169 + D169) -B$7*(C169)</f>
        <v>771.20436666149726</v>
      </c>
      <c r="M169">
        <f>(B$9)*B$6*H169*(C169 + D169) - B$7*( D169)</f>
        <v>8554.5084432337026</v>
      </c>
      <c r="N169">
        <f>B$7*(C169)*(1- B$10) + B$7*(D169)</f>
        <v>131910.62846748022</v>
      </c>
      <c r="O169">
        <f>B$7*(C169)*B$10</f>
        <v>1099.9517394414595</v>
      </c>
    </row>
    <row r="170" spans="1:15" x14ac:dyDescent="0.2">
      <c r="A170">
        <v>144</v>
      </c>
      <c r="B170">
        <f t="shared" si="3"/>
        <v>144</v>
      </c>
      <c r="C170">
        <f>C169+L169*B$5</f>
        <v>154764.4478884658</v>
      </c>
      <c r="D170">
        <f>D169+M169*B$5</f>
        <v>1716709.3878183332</v>
      </c>
      <c r="F170">
        <f>C170+D170</f>
        <v>1871473.8357067991</v>
      </c>
      <c r="G170">
        <v>2838</v>
      </c>
      <c r="H170">
        <f>H169+K169*B$5</f>
        <v>3602611.8005498084</v>
      </c>
      <c r="I170">
        <f>I169+N169*B$5</f>
        <v>2899903.4462988507</v>
      </c>
      <c r="J170">
        <f>J169+O169*B$5</f>
        <v>24181.173852530526</v>
      </c>
      <c r="K170">
        <f>-B$6*H170*(C170 + D170) - B$6*H170*(B$9)*(C170+D170)</f>
        <v>-137612.17270636017</v>
      </c>
      <c r="L170">
        <f>B$6*H170*(C170 + D170) -B$7*(C170)</f>
        <v>325.4498429177529</v>
      </c>
      <c r="M170">
        <f>(B$9)*B$6*H170*(C170 + D170) - B$7*( D170)</f>
        <v>3610.0203129567672</v>
      </c>
      <c r="N170">
        <f>B$7*(C170)*(1- B$10) + B$7*(D170)</f>
        <v>132571.24220842516</v>
      </c>
      <c r="O170">
        <f>B$7*(C170)*B$10</f>
        <v>1105.4603420604699</v>
      </c>
    </row>
    <row r="171" spans="1:15" x14ac:dyDescent="0.2">
      <c r="A171">
        <v>145</v>
      </c>
      <c r="B171">
        <f t="shared" si="3"/>
        <v>145</v>
      </c>
      <c r="C171">
        <f>C170+L170*B$5</f>
        <v>155089.89773138356</v>
      </c>
      <c r="D171">
        <f>D170+M170*B$5</f>
        <v>1720319.40813129</v>
      </c>
      <c r="F171">
        <f>C171+D171</f>
        <v>1875409.3058626736</v>
      </c>
      <c r="G171">
        <v>2978</v>
      </c>
      <c r="H171">
        <f>H170+K170*B$5</f>
        <v>3464999.6278434484</v>
      </c>
      <c r="I171">
        <f>I170+N170*B$5</f>
        <v>3032474.6885072757</v>
      </c>
      <c r="J171">
        <f>J170+O170*B$5</f>
        <v>25286.634194590995</v>
      </c>
      <c r="K171">
        <f>-B$6*H171*(C171 + D171) - B$6*H171*(B$9)*(C171+D171)</f>
        <v>-132634.00500471084</v>
      </c>
      <c r="L171">
        <f>B$6*H171*(C171 + D171) -B$7*(C171)</f>
        <v>-109.47391725406123</v>
      </c>
      <c r="M171">
        <f>(B$9)*B$6*H171*(C171 + D171) - B$7*( D171)</f>
        <v>-1214.3286396546318</v>
      </c>
      <c r="N171">
        <f>B$7*(C171)*(1- B$10) + B$7*(D171)</f>
        <v>132850.02257782393</v>
      </c>
      <c r="O171">
        <f>B$7*(C171)*B$10</f>
        <v>1107.7849837955969</v>
      </c>
    </row>
    <row r="172" spans="1:15" x14ac:dyDescent="0.2">
      <c r="A172">
        <v>146</v>
      </c>
      <c r="B172">
        <f t="shared" si="3"/>
        <v>146</v>
      </c>
      <c r="C172">
        <f>C171+L171*B$5</f>
        <v>154980.42381412949</v>
      </c>
      <c r="D172">
        <f>D171+M171*B$5</f>
        <v>1719105.0794916353</v>
      </c>
      <c r="F172">
        <f>C172+D172</f>
        <v>1874085.5033057649</v>
      </c>
      <c r="H172">
        <f>H171+K171*B$5</f>
        <v>3332365.6228387374</v>
      </c>
      <c r="I172">
        <f>I171+N171*B$5</f>
        <v>3165324.7110850997</v>
      </c>
      <c r="J172">
        <f>J171+O171*B$5</f>
        <v>26394.419178386594</v>
      </c>
      <c r="K172">
        <f>-B$6*H172*(C172 + D172) - B$6*H172*(B$9)*(C172+D172)</f>
        <v>-127466.97271055868</v>
      </c>
      <c r="L172">
        <f>B$6*H172*(C172 + D172) -B$7*(C172)</f>
        <v>-528.95014661638015</v>
      </c>
      <c r="M172">
        <f>(B$9)*B$6*H172*(C172 + D172) - B$7*( D172)</f>
        <v>-5867.327378950984</v>
      </c>
      <c r="N172">
        <f>B$7*(C172)*(1- B$10) + B$7*(D172)</f>
        <v>132756.24720888227</v>
      </c>
      <c r="O172">
        <f>B$7*(C172)*B$10</f>
        <v>1107.0030272437821</v>
      </c>
    </row>
    <row r="173" spans="1:15" x14ac:dyDescent="0.2">
      <c r="A173">
        <v>147</v>
      </c>
      <c r="B173">
        <f t="shared" si="3"/>
        <v>147</v>
      </c>
      <c r="C173">
        <f>C172+L172*B$5</f>
        <v>154451.47366751311</v>
      </c>
      <c r="D173">
        <f>D172+M172*B$5</f>
        <v>1713237.7521126843</v>
      </c>
      <c r="F173">
        <f>C173+D173</f>
        <v>1867689.2257801974</v>
      </c>
      <c r="H173">
        <f>H172+K172*B$5</f>
        <v>3204898.6501281788</v>
      </c>
      <c r="I173">
        <f>I172+N172*B$5</f>
        <v>3298080.9582939819</v>
      </c>
      <c r="J173">
        <f>J172+O172*B$5</f>
        <v>27501.422205630377</v>
      </c>
      <c r="K173">
        <f>-B$6*H173*(C173 + D173) - B$6*H173*(B$9)*(C173+D173)</f>
        <v>-122172.80312748589</v>
      </c>
      <c r="L173">
        <f>B$6*H173*(C173 + D173) -B$7*(C173)</f>
        <v>-928.97760457769255</v>
      </c>
      <c r="M173">
        <f>(B$9)*B$6*H173*(C173 + D173) - B$7*( D173)</f>
        <v>-10304.592537950506</v>
      </c>
      <c r="N173">
        <f>B$7*(C173)*(1- B$10) + B$7*(D173)</f>
        <v>132303.14845810327</v>
      </c>
      <c r="O173">
        <f>B$7*(C173)*B$10</f>
        <v>1103.2248119108078</v>
      </c>
    </row>
    <row r="174" spans="1:15" x14ac:dyDescent="0.2">
      <c r="A174">
        <v>148</v>
      </c>
      <c r="B174">
        <f t="shared" si="3"/>
        <v>148</v>
      </c>
      <c r="C174">
        <f>C173+L173*B$5</f>
        <v>153522.49606293542</v>
      </c>
      <c r="D174">
        <f>D173+M173*B$5</f>
        <v>1702933.1595747338</v>
      </c>
      <c r="F174">
        <f>C174+D174</f>
        <v>1856455.6556376691</v>
      </c>
      <c r="H174">
        <f>H173+K173*B$5</f>
        <v>3082725.847000693</v>
      </c>
      <c r="I174">
        <f>I173+N173*B$5</f>
        <v>3430384.106752085</v>
      </c>
      <c r="J174">
        <f>J173+O173*B$5</f>
        <v>28604.647017541185</v>
      </c>
      <c r="K174">
        <f>-B$6*H174*(C174 + D174) - B$6*H174*(B$9)*(C174+D174)</f>
        <v>-116808.67790610842</v>
      </c>
      <c r="L174">
        <f>B$6*H174*(C174 + D174) -B$7*(C174)</f>
        <v>-1306.2167633080353</v>
      </c>
      <c r="M174">
        <f>(B$9)*B$6*H174*(C174 + D174) - B$7*( D174)</f>
        <v>-14489.080733274197</v>
      </c>
      <c r="N174">
        <f>B$7*(C174)*(1- B$10) + B$7*(D174)</f>
        <v>131507.38614509825</v>
      </c>
      <c r="O174">
        <f>B$7*(C174)*B$10</f>
        <v>1096.5892575923958</v>
      </c>
    </row>
    <row r="175" spans="1:15" x14ac:dyDescent="0.2">
      <c r="A175">
        <v>149</v>
      </c>
      <c r="B175">
        <f t="shared" si="3"/>
        <v>149</v>
      </c>
      <c r="C175">
        <f>C174+L174*B$5</f>
        <v>152216.27929962738</v>
      </c>
      <c r="D175">
        <f>D174+M174*B$5</f>
        <v>1688444.0788414597</v>
      </c>
      <c r="F175">
        <f>C175+D175</f>
        <v>1840660.358141087</v>
      </c>
      <c r="H175">
        <f>H174+K174*B$5</f>
        <v>2965917.1690945844</v>
      </c>
      <c r="I175">
        <f>I174+N174*B$5</f>
        <v>3561891.4928971832</v>
      </c>
      <c r="J175">
        <f>J174+O174*B$5</f>
        <v>29701.236275133582</v>
      </c>
      <c r="K175">
        <f>-B$6*H175*(C175 + D175) - B$6*H175*(B$9)*(C175+D175)</f>
        <v>-111426.4519656919</v>
      </c>
      <c r="L175">
        <f>B$6*H175*(C175 + D175) -B$7*(C175)</f>
        <v>-1658.0071350370163</v>
      </c>
      <c r="M175">
        <f>(B$9)*B$6*H175*(C175 + D175) - B$7*( D175)</f>
        <v>-18391.280766491574</v>
      </c>
      <c r="N175">
        <f>B$7*(C175)*(1- B$10) + B$7*(D175)</f>
        <v>130388.48072936601</v>
      </c>
      <c r="O175">
        <f>B$7*(C175)*B$10</f>
        <v>1087.2591378544812</v>
      </c>
    </row>
    <row r="176" spans="1:15" x14ac:dyDescent="0.2">
      <c r="A176">
        <v>150</v>
      </c>
      <c r="B176">
        <f t="shared" si="3"/>
        <v>150</v>
      </c>
      <c r="C176">
        <f>C175+L175*B$5</f>
        <v>150558.27216459037</v>
      </c>
      <c r="D176">
        <f>D175+M175*B$5</f>
        <v>1670052.7980749682</v>
      </c>
      <c r="F176">
        <f>C176+D176</f>
        <v>1820611.0702395586</v>
      </c>
      <c r="H176">
        <f>H175+K175*B$5</f>
        <v>2854490.7171288924</v>
      </c>
      <c r="I176">
        <f>I175+N175*B$5</f>
        <v>3692279.9736265494</v>
      </c>
      <c r="J176">
        <f>J175+O175*B$5</f>
        <v>30788.495412988064</v>
      </c>
      <c r="K176">
        <f>-B$6*H176*(C176 + D176) - B$6*H176*(B$9)*(C176+D176)</f>
        <v>-106072.1664041825</v>
      </c>
      <c r="L176">
        <f>B$6*H176*(C176 + D176) -B$7*(C176)</f>
        <v>-1982.3590498571411</v>
      </c>
      <c r="M176">
        <f>(B$9)*B$6*H176*(C176 + D176) - B$7*( D176)</f>
        <v>-21989.122420214539</v>
      </c>
      <c r="N176">
        <f>B$7*(C176)*(1- B$10) + B$7*(D176)</f>
        <v>128968.2316445071</v>
      </c>
      <c r="O176">
        <f>B$7*(C176)*B$10</f>
        <v>1075.4162297470741</v>
      </c>
    </row>
    <row r="177" spans="1:15" x14ac:dyDescent="0.2">
      <c r="A177">
        <v>151</v>
      </c>
      <c r="B177">
        <f t="shared" si="3"/>
        <v>151</v>
      </c>
      <c r="C177">
        <f>C176+L176*B$5</f>
        <v>148575.91311473324</v>
      </c>
      <c r="D177">
        <f>D176+M176*B$5</f>
        <v>1648063.6756547536</v>
      </c>
      <c r="F177">
        <f>C177+D177</f>
        <v>1796639.5887694869</v>
      </c>
      <c r="H177">
        <f>H176+K176*B$5</f>
        <v>2748418.5507247099</v>
      </c>
      <c r="I177">
        <f>I176+N176*B$5</f>
        <v>3821248.2052710564</v>
      </c>
      <c r="J177">
        <f>J176+O176*B$5</f>
        <v>31863.91164273514</v>
      </c>
      <c r="K177">
        <f>-B$6*H177*(C177 + D177) - B$6*H177*(B$9)*(C177+D177)</f>
        <v>-100785.82636859092</v>
      </c>
      <c r="L177">
        <f>B$6*H177*(C177 + D177) -B$7*(C177)</f>
        <v>-2277.9241095172474</v>
      </c>
      <c r="M177">
        <f>(B$9)*B$6*H177*(C177 + D177) - B$7*( D177)</f>
        <v>-25267.648719712306</v>
      </c>
      <c r="N177">
        <f>B$7*(C177)*(1- B$10) + B$7*(D177)</f>
        <v>127270.1426755724</v>
      </c>
      <c r="O177">
        <f>B$7*(C177)*B$10</f>
        <v>1061.2565222480946</v>
      </c>
    </row>
    <row r="178" spans="1:15" x14ac:dyDescent="0.2">
      <c r="A178">
        <v>152</v>
      </c>
      <c r="B178">
        <f t="shared" si="3"/>
        <v>152</v>
      </c>
      <c r="C178">
        <f>C177+L177*B$5</f>
        <v>146297.98900521599</v>
      </c>
      <c r="D178">
        <f>D177+M177*B$5</f>
        <v>1622796.0269350412</v>
      </c>
      <c r="F178">
        <f>C178+D178</f>
        <v>1769094.0159402571</v>
      </c>
      <c r="H178">
        <f>H177+K177*B$5</f>
        <v>2647632.7243561191</v>
      </c>
      <c r="I178">
        <f>I177+N177*B$5</f>
        <v>3948518.3479466289</v>
      </c>
      <c r="J178">
        <f>J177+O177*B$5</f>
        <v>32925.168164983232</v>
      </c>
      <c r="K178">
        <f>-B$6*H178*(C178 + D178) - B$6*H178*(B$9)*(C178+D178)</f>
        <v>-95601.405794553983</v>
      </c>
      <c r="L178">
        <f>B$6*H178*(C178 + D178) -B$7*(C178)</f>
        <v>-2543.948990358761</v>
      </c>
      <c r="M178">
        <f>(B$9)*B$6*H178*(C178 + D178) - B$7*( D178)</f>
        <v>-28218.503496534177</v>
      </c>
      <c r="N178">
        <f>B$7*(C178)*(1- B$10) + B$7*(D178)</f>
        <v>125318.87264569539</v>
      </c>
      <c r="O178">
        <f>B$7*(C178)*B$10</f>
        <v>1044.9856357515428</v>
      </c>
    </row>
    <row r="179" spans="1:15" x14ac:dyDescent="0.2">
      <c r="A179">
        <v>153</v>
      </c>
      <c r="B179">
        <f t="shared" si="3"/>
        <v>153</v>
      </c>
      <c r="C179">
        <f>C178+L178*B$5</f>
        <v>143754.04001485722</v>
      </c>
      <c r="D179">
        <f>D178+M178*B$5</f>
        <v>1594577.523438507</v>
      </c>
      <c r="F179">
        <f>C179+D179</f>
        <v>1738331.5634533642</v>
      </c>
      <c r="H179">
        <f>H178+K178*B$5</f>
        <v>2552031.3185615651</v>
      </c>
      <c r="I179">
        <f>I178+N178*B$5</f>
        <v>4073837.2205923242</v>
      </c>
      <c r="J179">
        <f>J178+O178*B$5</f>
        <v>33970.153800734777</v>
      </c>
      <c r="K179">
        <f>-B$6*H179*(C179 + D179) - B$6*H179*(B$9)*(C179+D179)</f>
        <v>-90547.036388217835</v>
      </c>
      <c r="L179">
        <f>B$6*H179*(C179 + D179) -B$7*(C179)</f>
        <v>-2780.2173098360536</v>
      </c>
      <c r="M179">
        <f>(B$9)*B$6*H179*(C179 + D179) - B$7*( D179)</f>
        <v>-30839.286548614968</v>
      </c>
      <c r="N179">
        <f>B$7*(C179)*(1- B$10) + B$7*(D179)</f>
        <v>123139.72567513416</v>
      </c>
      <c r="O179">
        <f>B$7*(C179)*B$10</f>
        <v>1026.8145715346943</v>
      </c>
    </row>
    <row r="180" spans="1:15" x14ac:dyDescent="0.2">
      <c r="A180">
        <v>154</v>
      </c>
      <c r="B180">
        <f t="shared" si="3"/>
        <v>154</v>
      </c>
      <c r="C180">
        <f>C179+L179*B$5</f>
        <v>140973.82270502116</v>
      </c>
      <c r="D180">
        <f>D179+M179*B$5</f>
        <v>1563738.236889892</v>
      </c>
      <c r="F180">
        <f>C180+D180</f>
        <v>1704712.0595949132</v>
      </c>
      <c r="H180">
        <f>H179+K179*B$5</f>
        <v>2461484.2821733472</v>
      </c>
      <c r="I180">
        <f>I179+N179*B$5</f>
        <v>4196976.9462674586</v>
      </c>
      <c r="J180">
        <f>J179+O179*B$5</f>
        <v>34996.968372269468</v>
      </c>
      <c r="K180">
        <f>-B$6*H180*(C180 + D180) - B$6*H180*(B$9)*(C180+D180)</f>
        <v>-85645.337512783488</v>
      </c>
      <c r="L180">
        <f>B$6*H180*(C180 + D180) -B$7*(C180)</f>
        <v>-2986.9839930973776</v>
      </c>
      <c r="M180">
        <f>(B$9)*B$6*H180*(C180 + D180) - B$7*( D180)</f>
        <v>-33132.825608041501</v>
      </c>
      <c r="N180">
        <f>B$7*(C180)*(1- B$10) + B$7*(D180)</f>
        <v>120758.19123745793</v>
      </c>
      <c r="O180">
        <f>B$7*(C180)*B$10</f>
        <v>1006.9558764644368</v>
      </c>
    </row>
    <row r="181" spans="1:15" x14ac:dyDescent="0.2">
      <c r="A181">
        <v>155</v>
      </c>
      <c r="B181">
        <f t="shared" si="3"/>
        <v>155</v>
      </c>
      <c r="C181">
        <f>C180+L180*B$5</f>
        <v>137986.83871192377</v>
      </c>
      <c r="D181">
        <f>D180+M180*B$5</f>
        <v>1530605.4112818504</v>
      </c>
      <c r="F181">
        <f>C181+D181</f>
        <v>1668592.2499937741</v>
      </c>
      <c r="H181">
        <f>H180+K180*B$5</f>
        <v>2375838.9446605635</v>
      </c>
      <c r="I181">
        <f>I180+N180*B$5</f>
        <v>4317735.1375049166</v>
      </c>
      <c r="J181">
        <f>J180+O180*B$5</f>
        <v>36003.924248733907</v>
      </c>
      <c r="K181">
        <f>-B$6*H181*(C181 + D181) - B$6*H181*(B$9)*(C181+D181)</f>
        <v>-80913.845872005244</v>
      </c>
      <c r="L181">
        <f>B$6*H181*(C181 + D181) -B$7*(C181)</f>
        <v>-3164.9060748024858</v>
      </c>
      <c r="M181">
        <f>(B$9)*B$6*H181*(C181 + D181) - B$7*( D181)</f>
        <v>-35106.408767033281</v>
      </c>
      <c r="N181">
        <f>B$7*(C181)*(1- B$10) + B$7*(D181)</f>
        <v>118199.54043732726</v>
      </c>
      <c r="O181">
        <f>B$7*(C181)*B$10</f>
        <v>985.62027651374126</v>
      </c>
    </row>
    <row r="182" spans="1:15" x14ac:dyDescent="0.2">
      <c r="A182">
        <v>156</v>
      </c>
      <c r="B182">
        <f t="shared" si="3"/>
        <v>156</v>
      </c>
      <c r="C182">
        <f>C181+L181*B$5</f>
        <v>134821.9326371213</v>
      </c>
      <c r="D182">
        <f>D181+M181*B$5</f>
        <v>1495499.0025148171</v>
      </c>
      <c r="F182">
        <f>C182+D182</f>
        <v>1630320.9351519383</v>
      </c>
      <c r="H182">
        <f>H181+K181*B$5</f>
        <v>2294925.098788558</v>
      </c>
      <c r="I182">
        <f>I181+N181*B$5</f>
        <v>4435934.6779422443</v>
      </c>
      <c r="J182">
        <f>J181+O181*B$5</f>
        <v>36989.544525247649</v>
      </c>
      <c r="K182">
        <f>-B$6*H182*(C182 + D182) - B$6*H182*(B$9)*(C182+D182)</f>
        <v>-76365.508135198746</v>
      </c>
      <c r="L182">
        <f>B$6*H182*(C182 + D182) -B$7*(C182)</f>
        <v>-3314.9732386212472</v>
      </c>
      <c r="M182">
        <f>(B$9)*B$6*H182*(C182 + D182) - B$7*( D182)</f>
        <v>-36771.013994175606</v>
      </c>
      <c r="N182">
        <f>B$7*(C182)*(1- B$10) + B$7*(D182)</f>
        <v>115488.48156344473</v>
      </c>
      <c r="O182">
        <f>B$7*(C182)*B$10</f>
        <v>963.01380455086644</v>
      </c>
    </row>
    <row r="183" spans="1:15" x14ac:dyDescent="0.2">
      <c r="A183">
        <v>157</v>
      </c>
      <c r="B183">
        <f t="shared" si="3"/>
        <v>157</v>
      </c>
      <c r="C183">
        <f>C182+L182*B$5</f>
        <v>131506.95939850004</v>
      </c>
      <c r="D183">
        <f>D182+M182*B$5</f>
        <v>1458727.9885206413</v>
      </c>
      <c r="F183">
        <f>C183+D183</f>
        <v>1590234.9479191415</v>
      </c>
      <c r="H183">
        <f>H182+K182*B$5</f>
        <v>2218559.5906533594</v>
      </c>
      <c r="I183">
        <f>I182+N182*B$5</f>
        <v>4551423.1595056895</v>
      </c>
      <c r="J183">
        <f>J182+O182*B$5</f>
        <v>37952.558329798514</v>
      </c>
      <c r="K183">
        <f>-B$6*H183*(C183 + D183) - B$6*H183*(B$9)*(C183+D183)</f>
        <v>-72009.205077437597</v>
      </c>
      <c r="L183">
        <f>B$6*H183*(C183 + D183) -B$7*(C183)</f>
        <v>-3438.4407119989755</v>
      </c>
      <c r="M183">
        <f>(B$9)*B$6*H183*(C183 + D183) - B$7*( D183)</f>
        <v>-38140.564776216386</v>
      </c>
      <c r="N183">
        <f>B$7*(C183)*(1- B$10) + B$7*(D183)</f>
        <v>112648.87514137795</v>
      </c>
      <c r="O183">
        <f>B$7*(C183)*B$10</f>
        <v>939.33542427500015</v>
      </c>
    </row>
    <row r="184" spans="1:15" x14ac:dyDescent="0.2">
      <c r="A184">
        <v>158</v>
      </c>
      <c r="B184">
        <f t="shared" si="3"/>
        <v>158</v>
      </c>
      <c r="C184">
        <f>C183+L183*B$5</f>
        <v>128068.51868650106</v>
      </c>
      <c r="D184">
        <f>D183+M183*B$5</f>
        <v>1420587.4237444249</v>
      </c>
      <c r="F184">
        <f>C184+D184</f>
        <v>1548655.942430926</v>
      </c>
      <c r="H184">
        <f>H183+K183*B$5</f>
        <v>2146550.3855759217</v>
      </c>
      <c r="I184">
        <f>I183+N183*B$5</f>
        <v>4664072.0346470671</v>
      </c>
      <c r="J184">
        <f>J183+O183*B$5</f>
        <v>38891.893754073513</v>
      </c>
      <c r="K184">
        <f>-B$6*H184*(C184 + D184) - B$6*H184*(B$9)*(C184+D184)</f>
        <v>-67850.28170733685</v>
      </c>
      <c r="L184">
        <f>B$6*H184*(C184 + D184) -B$7*(C184)</f>
        <v>-3536.7664589999822</v>
      </c>
      <c r="M184">
        <f>(B$9)*B$6*H184*(C184 + D184) - B$7*( D184)</f>
        <v>-39231.233435872156</v>
      </c>
      <c r="N184">
        <f>B$7*(C184)*(1- B$10) + B$7*(D184)</f>
        <v>109703.50646873399</v>
      </c>
      <c r="O184">
        <f>B$7*(C184)*B$10</f>
        <v>914.77513347500758</v>
      </c>
    </row>
    <row r="185" spans="1:15" x14ac:dyDescent="0.2">
      <c r="A185">
        <v>159</v>
      </c>
      <c r="B185">
        <f t="shared" si="3"/>
        <v>159</v>
      </c>
      <c r="C185">
        <f>C184+L184*B$5</f>
        <v>124531.75222750109</v>
      </c>
      <c r="D185">
        <f>D184+M184*B$5</f>
        <v>1381356.1903085527</v>
      </c>
      <c r="F185">
        <f>C185+D185</f>
        <v>1505887.9425360537</v>
      </c>
      <c r="H185">
        <f>H184+K184*B$5</f>
        <v>2078700.1038685848</v>
      </c>
      <c r="I185">
        <f>I184+N184*B$5</f>
        <v>4773775.5411158009</v>
      </c>
      <c r="J185">
        <f>J184+O184*B$5</f>
        <v>39806.66888754852</v>
      </c>
      <c r="K185">
        <f>-B$6*H185*(C185 + D185) - B$6*H185*(B$9)*(C185+D185)</f>
        <v>-63891.063682359687</v>
      </c>
      <c r="L185">
        <f>B$6*H185*(C185 + D185) -B$7*(C185)</f>
        <v>-3611.5539933512282</v>
      </c>
      <c r="M185">
        <f>(B$9)*B$6*H185*(C185 + D185) - B$7*( D185)</f>
        <v>-40060.806791150055</v>
      </c>
      <c r="N185">
        <f>B$7*(C185)*(1- B$10) + B$7*(D185)</f>
        <v>106673.91195095025</v>
      </c>
      <c r="O185">
        <f>B$7*(C185)*B$10</f>
        <v>889.51251591072196</v>
      </c>
    </row>
    <row r="186" spans="1:15" x14ac:dyDescent="0.2">
      <c r="A186">
        <v>160</v>
      </c>
      <c r="B186">
        <f t="shared" si="3"/>
        <v>160</v>
      </c>
      <c r="C186">
        <f>C185+L185*B$5</f>
        <v>120920.19823414985</v>
      </c>
      <c r="D186">
        <f>D185+M185*B$5</f>
        <v>1341295.3835174027</v>
      </c>
      <c r="F186">
        <f>C186+D186</f>
        <v>1462215.5817515526</v>
      </c>
      <c r="H186">
        <f>H185+K185*B$5</f>
        <v>2014809.0401862252</v>
      </c>
      <c r="I186">
        <f>I185+N185*B$5</f>
        <v>4880449.4530667514</v>
      </c>
      <c r="J186">
        <f>J185+O185*B$5</f>
        <v>40696.181403459239</v>
      </c>
      <c r="K186">
        <f>-B$6*H186*(C186 + D186) - B$6*H186*(B$9)*(C186+D186)</f>
        <v>-60131.345693824536</v>
      </c>
      <c r="L186">
        <f>B$6*H186*(C186 + D186) -B$7*(C186)</f>
        <v>-3664.5015942779173</v>
      </c>
      <c r="M186">
        <f>(B$9)*B$6*H186*(C186 + D186) - B$7*( D186)</f>
        <v>-40648.122837008435</v>
      </c>
      <c r="N186">
        <f>B$7*(C186)*(1- B$10) + B$7*(D186)</f>
        <v>103580.2544234384</v>
      </c>
      <c r="O186">
        <f>B$7*(C186)*B$10</f>
        <v>863.71570167249888</v>
      </c>
    </row>
    <row r="187" spans="1:15" x14ac:dyDescent="0.2">
      <c r="A187">
        <v>161</v>
      </c>
      <c r="B187">
        <f t="shared" si="3"/>
        <v>161</v>
      </c>
      <c r="C187">
        <f>C186+L186*B$5</f>
        <v>117255.69663987194</v>
      </c>
      <c r="D187">
        <f>D186+M186*B$5</f>
        <v>1300647.2606803942</v>
      </c>
      <c r="F187">
        <f>C187+D187</f>
        <v>1417902.9573202662</v>
      </c>
      <c r="H187">
        <f>H186+K186*B$5</f>
        <v>1954677.6944924006</v>
      </c>
      <c r="I187">
        <f>I186+N186*B$5</f>
        <v>4984029.7074901899</v>
      </c>
      <c r="J187">
        <f>J186+O186*B$5</f>
        <v>41559.897105131735</v>
      </c>
      <c r="K187">
        <f>-B$6*H187*(C187 + D187) - B$6*H187*(B$9)*(C187+D187)</f>
        <v>-56568.842215135846</v>
      </c>
      <c r="L187">
        <f>B$6*H187*(C187 + D187) -B$7*(C187)</f>
        <v>-3697.3582622113508</v>
      </c>
      <c r="M187">
        <f>(B$9)*B$6*H187*(C187 + D187) - B$7*( D187)</f>
        <v>-41012.582188386106</v>
      </c>
      <c r="N187">
        <f>B$7*(C187)*(1- B$10) + B$7*(D187)</f>
        <v>100441.2419754485</v>
      </c>
      <c r="O187">
        <f>B$7*(C187)*B$10</f>
        <v>837.54069028479955</v>
      </c>
    </row>
    <row r="188" spans="1:15" x14ac:dyDescent="0.2">
      <c r="A188">
        <v>162</v>
      </c>
      <c r="B188">
        <f t="shared" si="3"/>
        <v>162</v>
      </c>
      <c r="C188">
        <f>C187+L187*B$5</f>
        <v>113558.33837766059</v>
      </c>
      <c r="D188">
        <f>D187+M187*B$5</f>
        <v>1259634.6784920082</v>
      </c>
      <c r="F188">
        <f>C188+D188</f>
        <v>1373193.0168696688</v>
      </c>
      <c r="H188">
        <f>H187+K187*B$5</f>
        <v>1898108.8522772647</v>
      </c>
      <c r="I188">
        <f>I187+N187*B$5</f>
        <v>5084470.949465638</v>
      </c>
      <c r="J188">
        <f>J187+O187*B$5</f>
        <v>42397.437795416532</v>
      </c>
      <c r="K188">
        <f>-B$6*H188*(C188 + D188) - B$6*H188*(B$9)*(C188+D188)</f>
        <v>-53199.594942370182</v>
      </c>
      <c r="L188">
        <f>B$6*H188*(C188 + D188) -B$7*(C188)</f>
        <v>-3711.8864019108414</v>
      </c>
      <c r="M188">
        <f>(B$9)*B$6*H188*(C188 + D188) - B$7*( D188)</f>
        <v>-41173.734146409595</v>
      </c>
      <c r="N188">
        <f>B$7*(C188)*(1- B$10) + B$7*(D188)</f>
        <v>97274.084502278754</v>
      </c>
      <c r="O188">
        <f>B$7*(C188)*B$10</f>
        <v>811.13098841186138</v>
      </c>
    </row>
    <row r="189" spans="1:15" x14ac:dyDescent="0.2">
      <c r="A189">
        <v>163</v>
      </c>
      <c r="B189">
        <f t="shared" si="3"/>
        <v>163</v>
      </c>
      <c r="C189">
        <f>C188+L188*B$5</f>
        <v>109846.45197574975</v>
      </c>
      <c r="D189">
        <f>D188+M188*B$5</f>
        <v>1218460.9443455986</v>
      </c>
      <c r="F189">
        <f>C189+D189</f>
        <v>1328307.3963213484</v>
      </c>
      <c r="H189">
        <f>H188+K188*B$5</f>
        <v>1844909.2573348945</v>
      </c>
      <c r="I189">
        <f>I188+N188*B$5</f>
        <v>5181745.0339679169</v>
      </c>
      <c r="J189">
        <f>J188+O188*B$5</f>
        <v>43208.568783828392</v>
      </c>
      <c r="K189">
        <f>-B$6*H189*(C189 + D189) - B$6*H189*(B$9)*(C189+D189)</f>
        <v>-50018.334401571599</v>
      </c>
      <c r="L189">
        <f>B$6*H189*(C189 + D189) -B$7*(C189)</f>
        <v>-3709.8309613324154</v>
      </c>
      <c r="M189">
        <f>(B$9)*B$6*H189*(C189 + D189) - B$7*( D189)</f>
        <v>-41150.934374335149</v>
      </c>
      <c r="N189">
        <f>B$7*(C189)*(1- B$10) + B$7*(D189)</f>
        <v>94094.482223126673</v>
      </c>
      <c r="O189">
        <f>B$7*(C189)*B$10</f>
        <v>784.61751411249816</v>
      </c>
    </row>
    <row r="190" spans="1:15" x14ac:dyDescent="0.2">
      <c r="A190">
        <v>164</v>
      </c>
      <c r="B190">
        <f t="shared" si="3"/>
        <v>164</v>
      </c>
      <c r="C190">
        <f>C189+L189*B$5</f>
        <v>106136.62101441734</v>
      </c>
      <c r="D190">
        <f>D189+M189*B$5</f>
        <v>1177310.0099712634</v>
      </c>
      <c r="F190">
        <f>C190+D190</f>
        <v>1283446.6309856807</v>
      </c>
      <c r="H190">
        <f>H189+K189*B$5</f>
        <v>1794890.9229333228</v>
      </c>
      <c r="I190">
        <f>I189+N189*B$5</f>
        <v>5275839.5161910439</v>
      </c>
      <c r="J190">
        <f>J189+O189*B$5</f>
        <v>43993.186297940891</v>
      </c>
      <c r="K190">
        <f>-B$6*H190*(C190 + D190) - B$6*H190*(B$9)*(C190+D190)</f>
        <v>-47018.795598636956</v>
      </c>
      <c r="L190">
        <f>B$6*H190*(C190 + D190) -B$7*(C190)</f>
        <v>-3692.8945753837256</v>
      </c>
      <c r="M190">
        <f>(B$9)*B$6*H190*(C190 + D190) - B$7*( D190)</f>
        <v>-40963.06918209936</v>
      </c>
      <c r="N190">
        <f>B$7*(C190)*(1- B$10) + B$7*(D190)</f>
        <v>90916.64063458849</v>
      </c>
      <c r="O190">
        <f>B$7*(C190)*B$10</f>
        <v>758.11872153155241</v>
      </c>
    </row>
    <row r="191" spans="1:15" x14ac:dyDescent="0.2">
      <c r="A191">
        <v>165</v>
      </c>
      <c r="B191">
        <f t="shared" si="3"/>
        <v>165</v>
      </c>
      <c r="C191">
        <f>C190+L190*B$5</f>
        <v>102443.72643903361</v>
      </c>
      <c r="D191">
        <f>D190+M190*B$5</f>
        <v>1136346.940789164</v>
      </c>
      <c r="F191">
        <f>C191+D191</f>
        <v>1238790.6672281977</v>
      </c>
      <c r="H191">
        <f>H190+K190*B$5</f>
        <v>1747872.127334686</v>
      </c>
      <c r="I191">
        <f>I190+N190*B$5</f>
        <v>5366756.1568256328</v>
      </c>
      <c r="J191">
        <f>J190+O190*B$5</f>
        <v>44751.305019472442</v>
      </c>
      <c r="K191">
        <f>-B$6*H191*(C191 + D191) - B$6*H191*(B$9)*(C191+D191)</f>
        <v>-44193.98932901206</v>
      </c>
      <c r="L191">
        <f>B$6*H191*(C191 + D191) -B$7*(C191)</f>
        <v>-3662.718151906146</v>
      </c>
      <c r="M191">
        <f>(B$9)*B$6*H191*(C191 + D191) - B$7*( D191)</f>
        <v>-40628.340178238759</v>
      </c>
      <c r="N191">
        <f>B$7*(C191)*(1- B$10) + B$7*(D191)</f>
        <v>87753.306756021018</v>
      </c>
      <c r="O191">
        <f>B$7*(C191)*B$10</f>
        <v>731.74090313595434</v>
      </c>
    </row>
    <row r="192" spans="1:15" x14ac:dyDescent="0.2">
      <c r="A192">
        <v>166</v>
      </c>
      <c r="B192">
        <f t="shared" si="3"/>
        <v>166</v>
      </c>
      <c r="C192">
        <f>C191+L191*B$5</f>
        <v>98781.008287127464</v>
      </c>
      <c r="D192">
        <f>D191+M191*B$5</f>
        <v>1095718.6006109254</v>
      </c>
      <c r="F192">
        <f>C192+D192</f>
        <v>1194499.6088980527</v>
      </c>
      <c r="H192">
        <f>H191+K191*B$5</f>
        <v>1703678.1380056739</v>
      </c>
      <c r="I192">
        <f>I191+N191*B$5</f>
        <v>5454509.4635816542</v>
      </c>
      <c r="J192">
        <f>J191+O191*B$5</f>
        <v>45483.045922608399</v>
      </c>
      <c r="K192">
        <f>-B$6*H192*(C192 + D192) - B$6*H192*(B$9)*(C192+D192)</f>
        <v>-41536.431946713521</v>
      </c>
      <c r="L192">
        <f>B$6*H192*(C192 + D192) -B$7*(C192)</f>
        <v>-3620.8662796432936</v>
      </c>
      <c r="M192">
        <f>(B$9)*B$6*H192*(C192 + D192) - B$7*( D192)</f>
        <v>-40164.102409218387</v>
      </c>
      <c r="N192">
        <f>B$7*(C192)*(1- B$10) + B$7*(D192)</f>
        <v>84615.822004952861</v>
      </c>
      <c r="O192">
        <f>B$7*(C192)*B$10</f>
        <v>705.57863062233901</v>
      </c>
    </row>
    <row r="193" spans="1:15" x14ac:dyDescent="0.2">
      <c r="A193">
        <v>167</v>
      </c>
      <c r="B193">
        <f t="shared" si="3"/>
        <v>167</v>
      </c>
      <c r="C193">
        <f>C192+L192*B$5</f>
        <v>95160.142007484174</v>
      </c>
      <c r="D193">
        <f>D192+M192*B$5</f>
        <v>1055554.4982017069</v>
      </c>
      <c r="F193">
        <f>C193+D193</f>
        <v>1150714.640209191</v>
      </c>
      <c r="H193">
        <f>H192+K192*B$5</f>
        <v>1662141.7060589604</v>
      </c>
      <c r="I193">
        <f>I192+N192*B$5</f>
        <v>5539125.2855866067</v>
      </c>
      <c r="J193">
        <f>J192+O192*B$5</f>
        <v>46188.624553230737</v>
      </c>
      <c r="K193">
        <f>-B$6*H193*(C193 + D193) - B$6*H193*(B$9)*(C193+D193)</f>
        <v>-39038.337120357748</v>
      </c>
      <c r="L193">
        <f>B$6*H193*(C193 + D193) -B$7*(C193)</f>
        <v>-3568.8168220412385</v>
      </c>
      <c r="M193">
        <f>(B$9)*B$6*H193*(C193 + D193) - B$7*( D193)</f>
        <v>-39586.748929686088</v>
      </c>
      <c r="N193">
        <f>B$7*(C193)*(1- B$10) + B$7*(D193)</f>
        <v>81514.187572031617</v>
      </c>
      <c r="O193">
        <f>B$7*(C193)*B$10</f>
        <v>679.71530005345835</v>
      </c>
    </row>
    <row r="194" spans="1:15" x14ac:dyDescent="0.2">
      <c r="A194">
        <v>168</v>
      </c>
      <c r="B194">
        <f t="shared" si="3"/>
        <v>168</v>
      </c>
      <c r="C194">
        <f>C193+L193*B$5</f>
        <v>91591.32518544294</v>
      </c>
      <c r="D194">
        <f>D193+M193*B$5</f>
        <v>1015967.7492720208</v>
      </c>
      <c r="F194">
        <f>C194+D194</f>
        <v>1107559.0744574638</v>
      </c>
      <c r="H194">
        <f>H193+K193*B$5</f>
        <v>1623103.3689386027</v>
      </c>
      <c r="I194">
        <f>I193+N193*B$5</f>
        <v>5620639.473158638</v>
      </c>
      <c r="J194">
        <f>J193+O193*B$5</f>
        <v>46868.339853284197</v>
      </c>
      <c r="K194">
        <f>-B$6*H194*(C194 + D194) - B$6*H194*(B$9)*(C194+D194)</f>
        <v>-36691.773477463576</v>
      </c>
      <c r="L194">
        <f>B$6*H194*(C194 + D194) -B$7*(C194)</f>
        <v>-3507.9540752711273</v>
      </c>
      <c r="M194">
        <f>(B$9)*B$6*H194*(C194 + D194) - B$7*( D194)</f>
        <v>-38911.634908512693</v>
      </c>
      <c r="N194">
        <f>B$7*(C194)*(1- B$10) + B$7*(D194)</f>
        <v>78457.138709922816</v>
      </c>
      <c r="O194">
        <f>B$7*(C194)*B$10</f>
        <v>654.2237513245924</v>
      </c>
    </row>
    <row r="195" spans="1:15" x14ac:dyDescent="0.2">
      <c r="A195">
        <v>169</v>
      </c>
      <c r="B195">
        <f t="shared" si="3"/>
        <v>169</v>
      </c>
      <c r="C195">
        <f>C194+L194*B$5</f>
        <v>88083.371110171807</v>
      </c>
      <c r="D195">
        <f>D194+M194*B$5</f>
        <v>977056.11436350807</v>
      </c>
      <c r="F195">
        <f>C195+D195</f>
        <v>1065139.4854736798</v>
      </c>
      <c r="H195">
        <f>H194+K194*B$5</f>
        <v>1586411.5954611392</v>
      </c>
      <c r="I195">
        <f>I194+N194*B$5</f>
        <v>5699096.6118685612</v>
      </c>
      <c r="J195">
        <f>J194+O194*B$5</f>
        <v>47522.563604608789</v>
      </c>
      <c r="K195">
        <f>-B$6*H195*(C195 + D195) - B$6*H195*(B$9)*(C195+D195)</f>
        <v>-34488.792146118569</v>
      </c>
      <c r="L195">
        <f>B$6*H195*(C195 + D195) -B$7*(C195)</f>
        <v>-3439.5649043489288</v>
      </c>
      <c r="M195">
        <f>(B$9)*B$6*H195*(C195 + D195) - B$7*( D195)</f>
        <v>-38153.034769081059</v>
      </c>
      <c r="N195">
        <f>B$7*(C195)*(1- B$10) + B$7*(D195)</f>
        <v>75452.224883047325</v>
      </c>
      <c r="O195">
        <f>B$7*(C195)*B$10</f>
        <v>629.16693650122716</v>
      </c>
    </row>
    <row r="196" spans="1:15" x14ac:dyDescent="0.2">
      <c r="A196">
        <v>170</v>
      </c>
      <c r="B196">
        <f t="shared" si="3"/>
        <v>170</v>
      </c>
      <c r="C196">
        <f>C195+L195*B$5</f>
        <v>84643.806205822882</v>
      </c>
      <c r="D196">
        <f>D195+M195*B$5</f>
        <v>938903.07959442702</v>
      </c>
      <c r="F196">
        <f>C196+D196</f>
        <v>1023546.8858002499</v>
      </c>
      <c r="H196">
        <f>H195+K195*B$5</f>
        <v>1551922.8033150206</v>
      </c>
      <c r="I196">
        <f>I195+N195*B$5</f>
        <v>5774548.8367516082</v>
      </c>
      <c r="J196">
        <f>J195+O195*B$5</f>
        <v>48151.730541110017</v>
      </c>
      <c r="K196">
        <f>-B$6*H196*(C196 + D196) - B$6*H196*(B$9)*(C196+D196)</f>
        <v>-32421.528120738516</v>
      </c>
      <c r="L196">
        <f>B$6*H196*(C196 + D196) -B$7*(C196)</f>
        <v>-3364.837319904077</v>
      </c>
      <c r="M196">
        <f>(B$9)*B$6*H196*(C196 + D196) - B$7*( D196)</f>
        <v>-37324.126402232389</v>
      </c>
      <c r="N196">
        <f>B$7*(C196)*(1- B$10) + B$7*(D196)</f>
        <v>72505.893227119115</v>
      </c>
      <c r="O196">
        <f>B$7*(C196)*B$10</f>
        <v>604.59861575587763</v>
      </c>
    </row>
    <row r="197" spans="1:15" x14ac:dyDescent="0.2">
      <c r="A197">
        <v>171</v>
      </c>
      <c r="B197">
        <f t="shared" si="3"/>
        <v>171</v>
      </c>
      <c r="C197">
        <f>C196+L196*B$5</f>
        <v>81278.968885918803</v>
      </c>
      <c r="D197">
        <f>D196+M196*B$5</f>
        <v>901578.95319219469</v>
      </c>
      <c r="F197">
        <f>C197+D197</f>
        <v>982857.92207811354</v>
      </c>
      <c r="H197">
        <f>H196+K196*B$5</f>
        <v>1519501.2751942822</v>
      </c>
      <c r="I197">
        <f>I196+N196*B$5</f>
        <v>5847054.7299787272</v>
      </c>
      <c r="J197">
        <f>J196+O196*B$5</f>
        <v>48756.329156865897</v>
      </c>
      <c r="K197">
        <f>-B$6*H197*(C197 + D197) - B$6*H197*(B$9)*(C197+D197)</f>
        <v>-30482.279167911063</v>
      </c>
      <c r="L197">
        <f>B$6*H197*(C197 + D197) -B$7*(C197)</f>
        <v>-3284.8610139652678</v>
      </c>
      <c r="M197">
        <f>(B$9)*B$6*H197*(C197 + D197) - B$7*( D197)</f>
        <v>-36436.997109417483</v>
      </c>
      <c r="N197">
        <f>B$7*(C197)*(1- B$10) + B$7*(D197)</f>
        <v>69623.57322782297</v>
      </c>
      <c r="O197">
        <f>B$7*(C197)*B$10</f>
        <v>580.56406347084862</v>
      </c>
    </row>
    <row r="198" spans="1:15" x14ac:dyDescent="0.2">
      <c r="A198">
        <v>172</v>
      </c>
      <c r="B198">
        <f t="shared" si="3"/>
        <v>172</v>
      </c>
      <c r="C198">
        <f>C197+L197*B$5</f>
        <v>77994.107871953529</v>
      </c>
      <c r="D198">
        <f>D197+M197*B$5</f>
        <v>865141.95608277724</v>
      </c>
      <c r="F198">
        <f>C198+D198</f>
        <v>943136.06395473075</v>
      </c>
      <c r="H198">
        <f>H197+K197*B$5</f>
        <v>1489018.9960263711</v>
      </c>
      <c r="I198">
        <f>I197+N197*B$5</f>
        <v>5916678.30320655</v>
      </c>
      <c r="J198">
        <f>J197+O197*B$5</f>
        <v>49336.893220336744</v>
      </c>
      <c r="K198">
        <f>-B$6*H198*(C198 + D198) - B$6*H198*(B$9)*(C198+D198)</f>
        <v>-28663.565697946418</v>
      </c>
      <c r="L198">
        <f>B$6*H198*(C198 + D198) -B$7*(C198)</f>
        <v>-3200.6294315463801</v>
      </c>
      <c r="M198">
        <f>(B$9)*B$6*H198*(C198 + D198) - B$7*( D198)</f>
        <v>-35502.666581559388</v>
      </c>
      <c r="N198">
        <f>B$7*(C198)*(1- B$10) + B$7*(D198)</f>
        <v>66809.760940538239</v>
      </c>
      <c r="O198">
        <f>B$7*(C198)*B$10</f>
        <v>557.10077051395376</v>
      </c>
    </row>
    <row r="199" spans="1:15" x14ac:dyDescent="0.2">
      <c r="A199">
        <v>173</v>
      </c>
      <c r="B199">
        <f t="shared" si="3"/>
        <v>173</v>
      </c>
      <c r="C199">
        <f>C198+L198*B$5</f>
        <v>74793.478440407154</v>
      </c>
      <c r="D199">
        <f>D198+M198*B$5</f>
        <v>829639.28950121789</v>
      </c>
      <c r="F199">
        <f>C199+D199</f>
        <v>904432.76794162509</v>
      </c>
      <c r="H199">
        <f>H198+K198*B$5</f>
        <v>1460355.4303284248</v>
      </c>
      <c r="I199">
        <f>I198+N198*B$5</f>
        <v>5983488.0641470877</v>
      </c>
      <c r="J199">
        <f>J198+O198*B$5</f>
        <v>49893.9939908507</v>
      </c>
      <c r="K199">
        <f>-B$6*H199*(C199 + D199) - B$6*H199*(B$9)*(C199+D199)</f>
        <v>-26958.174694889258</v>
      </c>
      <c r="L199">
        <f>B$6*H199*(C199 + D199) -B$7*(C199)</f>
        <v>-3113.043012572401</v>
      </c>
      <c r="M199">
        <f>(B$9)*B$6*H199*(C199 + D199) - B$7*( D199)</f>
        <v>-34531.122859797266</v>
      </c>
      <c r="N199">
        <f>B$7*(C199)*(1- B$10) + B$7*(D199)</f>
        <v>64068.101435541736</v>
      </c>
      <c r="O199">
        <f>B$7*(C199)*B$10</f>
        <v>534.23913171719403</v>
      </c>
    </row>
    <row r="200" spans="1:15" x14ac:dyDescent="0.2">
      <c r="A200">
        <v>174</v>
      </c>
      <c r="B200">
        <f t="shared" si="3"/>
        <v>174</v>
      </c>
      <c r="C200">
        <f>C199+L199*B$5</f>
        <v>71680.43542783476</v>
      </c>
      <c r="D200">
        <f>D199+M199*B$5</f>
        <v>795108.16664142068</v>
      </c>
      <c r="F200">
        <f>C200+D200</f>
        <v>866788.60206925543</v>
      </c>
      <c r="H200">
        <f>H199+K199*B$5</f>
        <v>1433397.2556335356</v>
      </c>
      <c r="I200">
        <f>I199+N199*B$5</f>
        <v>6047556.1655826299</v>
      </c>
      <c r="J200">
        <f>J199+O199*B$5</f>
        <v>50428.233122567894</v>
      </c>
      <c r="K200">
        <f>-B$6*H200*(C200 + D200) - B$6*H200*(B$9)*(C200+D200)</f>
        <v>-25359.190449621539</v>
      </c>
      <c r="L200">
        <f>B$6*H200*(C200 + D200) -B$7*(C200)</f>
        <v>-3022.9132935781777</v>
      </c>
      <c r="M200">
        <f>(B$9)*B$6*H200*(C200 + D200) - B$7*( D200)</f>
        <v>-33531.36783317566</v>
      </c>
      <c r="N200">
        <f>B$7*(C200)*(1- B$10) + B$7*(D200)</f>
        <v>61401.468466176564</v>
      </c>
      <c r="O200">
        <f>B$7*(C200)*B$10</f>
        <v>512.00311019881963</v>
      </c>
    </row>
    <row r="201" spans="1:15" x14ac:dyDescent="0.2">
      <c r="A201">
        <v>175</v>
      </c>
      <c r="B201">
        <f t="shared" si="3"/>
        <v>175</v>
      </c>
      <c r="C201">
        <f>C200+L200*B$5</f>
        <v>68657.522134256578</v>
      </c>
      <c r="D201">
        <f>D200+M200*B$5</f>
        <v>761576.79880824499</v>
      </c>
      <c r="F201">
        <f>C201+D201</f>
        <v>830234.32094250154</v>
      </c>
      <c r="H201">
        <f>H200+K200*B$5</f>
        <v>1408038.065183914</v>
      </c>
      <c r="I201">
        <f>I200+N200*B$5</f>
        <v>6108957.6340488065</v>
      </c>
      <c r="J201">
        <f>J200+O200*B$5</f>
        <v>50940.236232766714</v>
      </c>
      <c r="K201">
        <f>-B$6*H201*(C201 + D201) - B$6*H201*(B$9)*(C201+D201)</f>
        <v>-23860.014496470543</v>
      </c>
      <c r="L201">
        <f>B$6*H201*(C201 + D201) -B$7*(C201)</f>
        <v>-2930.9676092616814</v>
      </c>
      <c r="M201">
        <f>(B$9)*B$6*H201*(C201 + D201) - B$7*( D201)</f>
        <v>-32511.469390160739</v>
      </c>
      <c r="N201">
        <f>B$7*(C201)*(1- B$10) + B$7*(D201)</f>
        <v>58812.040623505418</v>
      </c>
      <c r="O201">
        <f>B$7*(C201)*B$10</f>
        <v>490.41087238754699</v>
      </c>
    </row>
    <row r="202" spans="1:15" x14ac:dyDescent="0.2">
      <c r="A202">
        <v>176</v>
      </c>
      <c r="B202">
        <f t="shared" si="3"/>
        <v>176</v>
      </c>
      <c r="C202">
        <f>C201+L201*B$5</f>
        <v>65726.554524994892</v>
      </c>
      <c r="D202">
        <f>D201+M201*B$5</f>
        <v>729065.32941808423</v>
      </c>
      <c r="F202">
        <f>C202+D202</f>
        <v>794791.88394307916</v>
      </c>
      <c r="H202">
        <f>H201+K201*B$5</f>
        <v>1384178.0506874435</v>
      </c>
      <c r="I202">
        <f>I201+N201*B$5</f>
        <v>6167769.6746723121</v>
      </c>
      <c r="J202">
        <f>J201+O201*B$5</f>
        <v>51430.647105154261</v>
      </c>
      <c r="K202">
        <f>-B$6*H202*(C202 + D202) - B$6*H202*(B$9)*(C202+D202)</f>
        <v>-22454.376826190848</v>
      </c>
      <c r="L202">
        <f>B$6*H202*(C202 + D202) -B$7*(C202)</f>
        <v>-2837.8541796258864</v>
      </c>
      <c r="M202">
        <f>(B$9)*B$6*H202*(C202 + D202) - B$7*( D202)</f>
        <v>-31478.617847260346</v>
      </c>
      <c r="N202">
        <f>B$7*(C202)*(1- B$10) + B$7*(D202)</f>
        <v>56301.373463612828</v>
      </c>
      <c r="O202">
        <f>B$7*(C202)*B$10</f>
        <v>469.47538946424925</v>
      </c>
    </row>
    <row r="203" spans="1:15" x14ac:dyDescent="0.2">
      <c r="A203">
        <v>177</v>
      </c>
      <c r="B203">
        <f t="shared" si="3"/>
        <v>177</v>
      </c>
      <c r="C203">
        <f>C202+L202*B$5</f>
        <v>62888.700345369005</v>
      </c>
      <c r="D203">
        <f>D202+M202*B$5</f>
        <v>697586.71157082391</v>
      </c>
      <c r="F203">
        <f>C203+D203</f>
        <v>760475.41191619297</v>
      </c>
      <c r="H203">
        <f>H202+K202*B$5</f>
        <v>1361723.6738612526</v>
      </c>
      <c r="I203">
        <f>I202+N202*B$5</f>
        <v>6224071.0481359251</v>
      </c>
      <c r="J203">
        <f>J202+O202*B$5</f>
        <v>51900.12249461851</v>
      </c>
      <c r="K203">
        <f>-B$6*H203*(C203 + D203) - B$6*H203*(B$9)*(C203+D203)</f>
        <v>-21136.340145166963</v>
      </c>
      <c r="L203">
        <f>B$6*H203*(C203 + D203) -B$7*(C203)</f>
        <v>-2744.1474088070136</v>
      </c>
      <c r="M203">
        <f>(B$9)*B$6*H203*(C203 + D203) - B$7*( D203)</f>
        <v>-30439.184725754087</v>
      </c>
      <c r="N203">
        <f>B$7*(C203)*(1- B$10) + B$7*(D203)</f>
        <v>53870.467277261145</v>
      </c>
      <c r="O203">
        <f>B$7*(C203)*B$10</f>
        <v>449.20500246692148</v>
      </c>
    </row>
    <row r="204" spans="1:15" x14ac:dyDescent="0.2">
      <c r="A204">
        <v>178</v>
      </c>
      <c r="B204">
        <f t="shared" si="3"/>
        <v>178</v>
      </c>
      <c r="C204">
        <f>C203+L203*B$5</f>
        <v>60144.552936561988</v>
      </c>
      <c r="D204">
        <f>D203+M203*B$5</f>
        <v>667147.52684506983</v>
      </c>
      <c r="F204">
        <f>C204+D204</f>
        <v>727292.07978163182</v>
      </c>
      <c r="H204">
        <f>H203+K203*B$5</f>
        <v>1340587.3337160856</v>
      </c>
      <c r="I204">
        <f>I203+N203*B$5</f>
        <v>6277941.5154131865</v>
      </c>
      <c r="J204">
        <f>J203+O203*B$5</f>
        <v>52349.327497085433</v>
      </c>
      <c r="K204">
        <f>-B$6*H204*(C204 + D204) - B$6*H204*(B$9)*(C204+D204)</f>
        <v>-19900.298676385646</v>
      </c>
      <c r="L204">
        <f>B$6*H204*(C204 + D204) -B$7*(C204)</f>
        <v>-2650.3532567918992</v>
      </c>
      <c r="M204">
        <f>(B$9)*B$6*H204*(C204 + D204) - B$7*( D204)</f>
        <v>-29398.78233693901</v>
      </c>
      <c r="N204">
        <f>B$7*(C204)*(1- B$10) + B$7*(D204)</f>
        <v>51519.830320569687</v>
      </c>
      <c r="O204">
        <f>B$7*(C204)*B$10</f>
        <v>429.60394954687138</v>
      </c>
    </row>
    <row r="205" spans="1:15" x14ac:dyDescent="0.2">
      <c r="A205">
        <v>179</v>
      </c>
      <c r="B205">
        <f t="shared" si="3"/>
        <v>179</v>
      </c>
      <c r="C205">
        <f>C204+L204*B$5</f>
        <v>57494.199679770085</v>
      </c>
      <c r="D205">
        <f>D204+M204*B$5</f>
        <v>637748.74450813083</v>
      </c>
      <c r="F205">
        <f>C205+D205</f>
        <v>695242.94418790087</v>
      </c>
      <c r="H205">
        <f>H204+K204*B$5</f>
        <v>1320687.0350397001</v>
      </c>
      <c r="I205">
        <f>I204+N204*B$5</f>
        <v>6329461.3457337562</v>
      </c>
      <c r="J205">
        <f>J204+O204*B$5</f>
        <v>52778.931446632305</v>
      </c>
      <c r="K205">
        <f>-B$6*H205*(C205 + D205) - B$6*H205*(B$9)*(C205+D205)</f>
        <v>-18740.972753731716</v>
      </c>
      <c r="L205">
        <f>B$6*H205*(C205 + D205) -B$7*(C205)</f>
        <v>-2556.9145753189528</v>
      </c>
      <c r="M205">
        <f>(B$9)*B$6*H205*(C205 + D205) - B$7*( D205)</f>
        <v>-28362.322970085112</v>
      </c>
      <c r="N205">
        <f>B$7*(C205)*(1- B$10) + B$7*(D205)</f>
        <v>49249.537444280279</v>
      </c>
      <c r="O205">
        <f>B$7*(C205)*B$10</f>
        <v>410.67285485550059</v>
      </c>
    </row>
    <row r="206" spans="1:15" x14ac:dyDescent="0.2">
      <c r="A206">
        <v>180</v>
      </c>
      <c r="B206">
        <f t="shared" si="3"/>
        <v>180</v>
      </c>
      <c r="C206">
        <f>C205+L205*B$5</f>
        <v>54937.285104451134</v>
      </c>
      <c r="D206">
        <f>D205+M205*B$5</f>
        <v>609386.42153804575</v>
      </c>
      <c r="F206">
        <f>C206+D206</f>
        <v>664323.70664249687</v>
      </c>
      <c r="H206">
        <f>H205+K205*B$5</f>
        <v>1301946.0622859683</v>
      </c>
      <c r="I206">
        <f>I205+N205*B$5</f>
        <v>6378710.8831780367</v>
      </c>
      <c r="J206">
        <f>J205+O205*B$5</f>
        <v>53189.604301487809</v>
      </c>
      <c r="K206">
        <f>-B$6*H206*(C206 + D206) - B$6*H206*(B$9)*(C206+D206)</f>
        <v>-17653.400247235233</v>
      </c>
      <c r="L206">
        <f>B$6*H206*(C206 + D206) -B$7*(C206)</f>
        <v>-2464.2163247127455</v>
      </c>
      <c r="M206">
        <f>(B$9)*B$6*H206*(C206 + D206) - B$7*( D206)</f>
        <v>-27334.076759658939</v>
      </c>
      <c r="N206">
        <f>B$7*(C206)*(1- B$10) + B$7*(D206)</f>
        <v>47059.284152289409</v>
      </c>
      <c r="O206">
        <f>B$7*(C206)*B$10</f>
        <v>392.40917931750812</v>
      </c>
    </row>
    <row r="207" spans="1:15" x14ac:dyDescent="0.2">
      <c r="A207">
        <v>181</v>
      </c>
      <c r="B207">
        <f t="shared" si="3"/>
        <v>181</v>
      </c>
      <c r="C207">
        <f>C206+L206*B$5</f>
        <v>52473.068779738387</v>
      </c>
      <c r="D207">
        <f>D206+M206*B$5</f>
        <v>582052.34477838676</v>
      </c>
      <c r="F207">
        <f>C207+D207</f>
        <v>634525.41355812515</v>
      </c>
      <c r="H207">
        <f>H206+K206*B$5</f>
        <v>1284292.662038733</v>
      </c>
      <c r="I207">
        <f>I206+N206*B$5</f>
        <v>6425770.1673303265</v>
      </c>
      <c r="J207">
        <f>J206+O206*B$5</f>
        <v>53582.013480805319</v>
      </c>
      <c r="K207">
        <f>-B$6*H207*(C207 + D207) - B$6*H207*(B$9)*(C207+D207)</f>
        <v>-16632.925671623339</v>
      </c>
      <c r="L207">
        <f>B$6*H207*(C207 + D207) -B$7*(C207)</f>
        <v>-2372.5906096702884</v>
      </c>
      <c r="M207">
        <f>(B$9)*B$6*H207*(C207 + D207) - B$7*( D207)</f>
        <v>-26317.727544286739</v>
      </c>
      <c r="N207">
        <f>B$7*(C207)*(1- B$10) + B$7*(D207)</f>
        <v>44948.436191439374</v>
      </c>
      <c r="O207">
        <f>B$7*(C207)*B$10</f>
        <v>374.80763414098851</v>
      </c>
    </row>
    <row r="208" spans="1:15" x14ac:dyDescent="0.2">
      <c r="A208">
        <v>182</v>
      </c>
      <c r="B208">
        <f t="shared" si="3"/>
        <v>182</v>
      </c>
      <c r="C208">
        <f>C207+L207*B$5</f>
        <v>50100.478170068098</v>
      </c>
      <c r="D208">
        <f>D207+M207*B$5</f>
        <v>555734.61723410001</v>
      </c>
      <c r="F208">
        <f>C208+D208</f>
        <v>605835.09540416813</v>
      </c>
      <c r="H208">
        <f>H207+K207*B$5</f>
        <v>1267659.7363671097</v>
      </c>
      <c r="I208">
        <f>I207+N207*B$5</f>
        <v>6470718.6035217661</v>
      </c>
      <c r="J208">
        <f>J207+O207*B$5</f>
        <v>53956.82111494631</v>
      </c>
      <c r="K208">
        <f>-B$6*H208*(C208 + D208) - B$6*H208*(B$9)*(C208+D208)</f>
        <v>-15675.187671770253</v>
      </c>
      <c r="L208">
        <f>B$6*H208*(C208 + D208) -B$7*(C208)</f>
        <v>-2282.3214895732381</v>
      </c>
      <c r="M208">
        <f>(B$9)*B$6*H208*(C208 + D208) - B$7*( D208)</f>
        <v>-25316.426224668514</v>
      </c>
      <c r="N208">
        <f>B$7*(C208)*(1- B$10) + B$7*(D208)</f>
        <v>42916.074827654375</v>
      </c>
      <c r="O208">
        <f>B$7*(C208)*B$10</f>
        <v>357.86055835762932</v>
      </c>
    </row>
    <row r="209" spans="1:15" x14ac:dyDescent="0.2">
      <c r="A209">
        <v>183</v>
      </c>
      <c r="B209">
        <f t="shared" si="3"/>
        <v>183</v>
      </c>
      <c r="C209">
        <f>C208+L208*B$5</f>
        <v>47818.15668049486</v>
      </c>
      <c r="D209">
        <f>D208+M208*B$5</f>
        <v>530418.1910094315</v>
      </c>
      <c r="F209">
        <f>C209+D209</f>
        <v>578236.34768992639</v>
      </c>
      <c r="H209">
        <f>H208+K208*B$5</f>
        <v>1251984.5486953394</v>
      </c>
      <c r="I209">
        <f>I208+N208*B$5</f>
        <v>6513634.6783494204</v>
      </c>
      <c r="J209">
        <f>J208+O208*B$5</f>
        <v>54314.681673303938</v>
      </c>
      <c r="K209">
        <f>-B$6*H209*(C209 + D209) - B$6*H209*(B$9)*(C209+D209)</f>
        <v>-14776.105443882376</v>
      </c>
      <c r="L209">
        <f>B$6*H209*(C209 + D209) -B$7*(C209)</f>
        <v>-2193.6495332174113</v>
      </c>
      <c r="M209">
        <f>(B$9)*B$6*H209*(C209 + D209) - B$7*( D209)</f>
        <v>-24332.841286466377</v>
      </c>
      <c r="N209">
        <f>B$7*(C209)*(1- B$10) + B$7*(D209)</f>
        <v>40961.038001562629</v>
      </c>
      <c r="O209">
        <f>B$7*(C209)*B$10</f>
        <v>341.55826200353471</v>
      </c>
    </row>
    <row r="210" spans="1:15" x14ac:dyDescent="0.2">
      <c r="A210">
        <v>184</v>
      </c>
      <c r="B210">
        <f t="shared" si="3"/>
        <v>184</v>
      </c>
      <c r="C210">
        <f>C209+L209*B$5</f>
        <v>45624.507147277451</v>
      </c>
      <c r="D210">
        <f>D209+M209*B$5</f>
        <v>506085.3497229651</v>
      </c>
      <c r="F210">
        <f>C210+D210</f>
        <v>551709.85687024251</v>
      </c>
      <c r="H210">
        <f>H209+K209*B$5</f>
        <v>1237208.4432514571</v>
      </c>
      <c r="I210">
        <f>I209+N209*B$5</f>
        <v>6554595.7163509829</v>
      </c>
      <c r="J210">
        <f>J209+O209*B$5</f>
        <v>54656.239935307472</v>
      </c>
      <c r="K210">
        <f>-B$6*H210*(C210 + D210) - B$6*H210*(B$9)*(C210+D210)</f>
        <v>-13931.86453785145</v>
      </c>
      <c r="L210">
        <f>B$6*H210*(C210 + D210) -B$7*(C210)</f>
        <v>-2106.7760993797547</v>
      </c>
      <c r="M210">
        <f>(B$9)*B$6*H210*(C210 + D210) - B$7*( D210)</f>
        <v>-23369.206282071835</v>
      </c>
      <c r="N210">
        <f>B$7*(C210)*(1- B$10) + B$7*(D210)</f>
        <v>39081.957582536772</v>
      </c>
      <c r="O210">
        <f>B$7*(C210)*B$10</f>
        <v>325.88933676626749</v>
      </c>
    </row>
    <row r="211" spans="1:15" x14ac:dyDescent="0.2">
      <c r="A211">
        <v>185</v>
      </c>
      <c r="B211">
        <f t="shared" si="3"/>
        <v>185</v>
      </c>
      <c r="C211">
        <f>C210+L210*B$5</f>
        <v>43517.731047897694</v>
      </c>
      <c r="D211">
        <f>D210+M210*B$5</f>
        <v>482716.14344089327</v>
      </c>
      <c r="F211">
        <f>C211+D211</f>
        <v>526233.87448879099</v>
      </c>
      <c r="H211">
        <f>H210+K210*B$5</f>
        <v>1223276.5787136056</v>
      </c>
      <c r="I211">
        <f>I210+N210*B$5</f>
        <v>6593677.67393352</v>
      </c>
      <c r="J211">
        <f>J210+O210*B$5</f>
        <v>54982.12927207374</v>
      </c>
      <c r="K211">
        <f>-B$6*H211*(C211 + D211) - B$6*H211*(B$9)*(C211+D211)</f>
        <v>-13138.902391533411</v>
      </c>
      <c r="L211">
        <f>B$6*H211*(C211 + D211) -B$7*(C211)</f>
        <v>-2021.8673337993466</v>
      </c>
      <c r="M211">
        <f>(B$9)*B$6*H211*(C211 + D211) - B$7*( D211)</f>
        <v>-22427.364166723735</v>
      </c>
      <c r="N211">
        <f>B$7*(C211)*(1- B$10) + B$7*(D211)</f>
        <v>37277.292956000078</v>
      </c>
      <c r="O211">
        <f>B$7*(C211)*B$10</f>
        <v>310.84093605641215</v>
      </c>
    </row>
    <row r="212" spans="1:15" x14ac:dyDescent="0.2">
      <c r="A212">
        <v>186</v>
      </c>
      <c r="B212">
        <f t="shared" si="3"/>
        <v>186</v>
      </c>
      <c r="C212">
        <f>C211+L211*B$5</f>
        <v>41495.863714098348</v>
      </c>
      <c r="D212">
        <f>D211+M211*B$5</f>
        <v>460288.77927416953</v>
      </c>
      <c r="F212">
        <f>C212+D212</f>
        <v>501784.64298826788</v>
      </c>
      <c r="H212">
        <f>H211+K211*B$5</f>
        <v>1210137.6763220723</v>
      </c>
      <c r="I212">
        <f>I211+N211*B$5</f>
        <v>6630954.9668895202</v>
      </c>
      <c r="J212">
        <f>J211+O211*B$5</f>
        <v>55292.970208130151</v>
      </c>
      <c r="K212">
        <f>-B$6*H212*(C212 + D212) - B$6*H212*(B$9)*(C212+D212)</f>
        <v>-12393.893869268581</v>
      </c>
      <c r="L212">
        <f>B$6*H212*(C212 + D212) -B$7*(C212)</f>
        <v>-1939.0578803090225</v>
      </c>
      <c r="M212">
        <f>(B$9)*B$6*H212*(C212 + D212) - B$7*( D212)</f>
        <v>-21508.808463870097</v>
      </c>
      <c r="N212">
        <f>B$7*(C212)*(1- B$10) + B$7*(D212)</f>
        <v>35545.361186918431</v>
      </c>
      <c r="O212">
        <f>B$7*(C212)*B$10</f>
        <v>296.3990265292739</v>
      </c>
    </row>
    <row r="213" spans="1:15" x14ac:dyDescent="0.2">
      <c r="A213">
        <v>187</v>
      </c>
      <c r="B213">
        <f t="shared" si="3"/>
        <v>187</v>
      </c>
      <c r="C213">
        <f>C212+L212*B$5</f>
        <v>39556.805833789324</v>
      </c>
      <c r="D213">
        <f>D212+M212*B$5</f>
        <v>438779.97081029945</v>
      </c>
      <c r="F213">
        <f>C213+D213</f>
        <v>478336.77664408879</v>
      </c>
      <c r="H213">
        <f>H212+K212*B$5</f>
        <v>1197743.7824528038</v>
      </c>
      <c r="I213">
        <f>I212+N212*B$5</f>
        <v>6666500.328076439</v>
      </c>
      <c r="J213">
        <f>J212+O212*B$5</f>
        <v>55589.369234659425</v>
      </c>
      <c r="K213">
        <f>-B$6*H213*(C213 + D213) - B$6*H213*(B$9)*(C213+D213)</f>
        <v>-11693.737012446507</v>
      </c>
      <c r="L213">
        <f>B$6*H213*(C213 + D213) -B$7*(C213)</f>
        <v>-1858.4543093507984</v>
      </c>
      <c r="M213">
        <f>(B$9)*B$6*H213*(C213 + D213) - B$7*( D213)</f>
        <v>-20614.721295637606</v>
      </c>
      <c r="N213">
        <f>B$7*(C213)*(1- B$10) + B$7*(D213)</f>
        <v>33884.364004336414</v>
      </c>
      <c r="O213">
        <f>B$7*(C213)*B$10</f>
        <v>282.5486130984952</v>
      </c>
    </row>
    <row r="214" spans="1:15" x14ac:dyDescent="0.2">
      <c r="A214">
        <v>188</v>
      </c>
      <c r="B214">
        <f t="shared" si="3"/>
        <v>188</v>
      </c>
      <c r="C214">
        <f>C213+L213*B$5</f>
        <v>37698.351524438527</v>
      </c>
      <c r="D214">
        <f>D213+M213*B$5</f>
        <v>418165.24951466185</v>
      </c>
      <c r="F214">
        <f>C214+D214</f>
        <v>455863.60103910038</v>
      </c>
      <c r="H214">
        <f>H213+K213*B$5</f>
        <v>1186050.0454403574</v>
      </c>
      <c r="I214">
        <f>I213+N213*B$5</f>
        <v>6700384.6920807753</v>
      </c>
      <c r="J214">
        <f>J213+O213*B$5</f>
        <v>55871.917847757919</v>
      </c>
      <c r="K214">
        <f>-B$6*H214*(C214 + D214) - B$6*H214*(B$9)*(C214+D214)</f>
        <v>-11035.539157254027</v>
      </c>
      <c r="L214">
        <f>B$6*H214*(C214 + D214) -B$7*(C214)</f>
        <v>-1780.1382712325501</v>
      </c>
      <c r="M214">
        <f>(B$9)*B$6*H214*(C214 + D214) - B$7*( D214)</f>
        <v>-19746.008360020591</v>
      </c>
      <c r="N214">
        <f>B$7*(C214)*(1- B$10) + B$7*(D214)</f>
        <v>32292.41184904689</v>
      </c>
      <c r="O214">
        <f>B$7*(C214)*B$10</f>
        <v>269.27393946027519</v>
      </c>
    </row>
    <row r="215" spans="1:15" x14ac:dyDescent="0.2">
      <c r="A215">
        <v>189</v>
      </c>
      <c r="B215">
        <f t="shared" si="3"/>
        <v>189</v>
      </c>
      <c r="C215">
        <f>C214+L214*B$5</f>
        <v>35918.213253205977</v>
      </c>
      <c r="D215">
        <f>D214+M214*B$5</f>
        <v>398419.24115464126</v>
      </c>
      <c r="F215">
        <f>C215+D215</f>
        <v>434337.45440784725</v>
      </c>
      <c r="H215">
        <f>H214+K214*B$5</f>
        <v>1175014.5062831035</v>
      </c>
      <c r="I215">
        <f>I214+N214*B$5</f>
        <v>6732677.1039298223</v>
      </c>
      <c r="J215">
        <f>J214+O214*B$5</f>
        <v>56141.191787218195</v>
      </c>
      <c r="K215">
        <f>-B$6*H215*(C215 + D215) - B$6*H215*(B$9)*(C215+D215)</f>
        <v>-10416.6035320796</v>
      </c>
      <c r="L215">
        <f>B$6*H215*(C215 + D215) -B$7*(C215)</f>
        <v>-1704.1693844861466</v>
      </c>
      <c r="M215">
        <f>(B$9)*B$6*H215*(C215 + D215) - B$7*( D215)</f>
        <v>-18903.330969709052</v>
      </c>
      <c r="N215">
        <f>B$7*(C215)*(1- B$10) + B$7*(D215)</f>
        <v>30767.545220180473</v>
      </c>
      <c r="O215">
        <f>B$7*(C215)*B$10</f>
        <v>256.55866609432837</v>
      </c>
    </row>
    <row r="216" spans="1:15" x14ac:dyDescent="0.2">
      <c r="A216">
        <v>190</v>
      </c>
      <c r="B216">
        <f t="shared" si="3"/>
        <v>190</v>
      </c>
      <c r="C216">
        <f>C215+L215*B$5</f>
        <v>34214.043868719833</v>
      </c>
      <c r="D216">
        <f>D215+M215*B$5</f>
        <v>379515.91018493223</v>
      </c>
      <c r="F216">
        <f>C216+D216</f>
        <v>413729.95405365207</v>
      </c>
      <c r="H216">
        <f>H215+K215*B$5</f>
        <v>1164597.9027510239</v>
      </c>
      <c r="I216">
        <f>I215+N215*B$5</f>
        <v>6763444.6491500027</v>
      </c>
      <c r="J216">
        <f>J215+O215*B$5</f>
        <v>56397.750453312525</v>
      </c>
      <c r="K216">
        <f>-B$6*H216*(C216 + D216) - B$6*H216*(B$9)*(C216+D216)</f>
        <v>-9834.4164127599015</v>
      </c>
      <c r="L216">
        <f>B$6*H216*(C216 + D216) -B$7*(C216)</f>
        <v>-1630.587871782657</v>
      </c>
      <c r="M216">
        <f>(B$9)*B$6*H216*(C216 + D216) - B$7*( D216)</f>
        <v>-18087.135290718303</v>
      </c>
      <c r="N216">
        <f>B$7*(C216)*(1- B$10) + B$7*(D216)</f>
        <v>29307.753547627144</v>
      </c>
      <c r="O216">
        <f>B$7*(C216)*B$10</f>
        <v>244.3860276337131</v>
      </c>
    </row>
    <row r="217" spans="1:15" x14ac:dyDescent="0.2">
      <c r="A217">
        <v>191</v>
      </c>
      <c r="B217">
        <f t="shared" si="3"/>
        <v>191</v>
      </c>
      <c r="C217">
        <f>C216+L216*B$5</f>
        <v>32583.455996937177</v>
      </c>
      <c r="D217">
        <f>D216+M216*B$5</f>
        <v>361428.77489421394</v>
      </c>
      <c r="F217">
        <f>C217+D217</f>
        <v>394012.23089115112</v>
      </c>
      <c r="H217">
        <f>H216+K216*B$5</f>
        <v>1154763.4863382641</v>
      </c>
      <c r="I217">
        <f>I216+N216*B$5</f>
        <v>6792752.4026976302</v>
      </c>
      <c r="J217">
        <f>J216+O216*B$5</f>
        <v>56642.136480946239</v>
      </c>
      <c r="K217">
        <f>-B$6*H217*(C217 + D217) - B$6*H217*(B$9)*(C217+D217)</f>
        <v>-9286.6348865432847</v>
      </c>
      <c r="L217">
        <f>B$6*H217*(C217 + D217) -B$7*(C217)</f>
        <v>-1559.4169572291012</v>
      </c>
      <c r="M217">
        <f>(B$9)*B$6*H217*(C217 + D217) - B$7*( D217)</f>
        <v>-17297.678934166979</v>
      </c>
      <c r="N217">
        <f>B$7*(C217)*(1- B$10) + B$7*(D217)</f>
        <v>27910.991806532671</v>
      </c>
      <c r="O217">
        <f>B$7*(C217)*B$10</f>
        <v>232.73897140669411</v>
      </c>
    </row>
    <row r="218" spans="1:15" x14ac:dyDescent="0.2">
      <c r="A218">
        <v>192</v>
      </c>
      <c r="B218">
        <f t="shared" si="3"/>
        <v>192</v>
      </c>
      <c r="C218">
        <f>C217+L217*B$5</f>
        <v>31024.039039708077</v>
      </c>
      <c r="D218">
        <f>D217+M217*B$5</f>
        <v>344131.09596004698</v>
      </c>
      <c r="F218">
        <f>C218+D218</f>
        <v>375155.13499975507</v>
      </c>
      <c r="H218">
        <f>H217+K217*B$5</f>
        <v>1145476.8514517208</v>
      </c>
      <c r="I218">
        <f>I217+N217*B$5</f>
        <v>6820663.3945041625</v>
      </c>
      <c r="J218">
        <f>J217+O217*B$5</f>
        <v>56874.875452352935</v>
      </c>
      <c r="K218">
        <f>-B$6*H218*(C218 + D218) - B$6*H218*(B$9)*(C218+D218)</f>
        <v>-8771.0752541043585</v>
      </c>
      <c r="L218">
        <f>B$6*H218*(C218 + D218) -B$7*(C218)</f>
        <v>-1490.6650396650957</v>
      </c>
      <c r="M218">
        <f>(B$9)*B$6*H218*(C218 + D218) - B$7*( D218)</f>
        <v>-16535.055063355903</v>
      </c>
      <c r="N218">
        <f>B$7*(C218)*(1- B$10) + B$7*(D218)</f>
        <v>26575.195078270302</v>
      </c>
      <c r="O218">
        <f>B$7*(C218)*B$10</f>
        <v>221.6002788550577</v>
      </c>
    </row>
    <row r="219" spans="1:15" x14ac:dyDescent="0.2">
      <c r="A219">
        <v>193</v>
      </c>
      <c r="B219">
        <f t="shared" si="3"/>
        <v>193</v>
      </c>
      <c r="C219">
        <f>C218+L218*B$5</f>
        <v>29533.374000042983</v>
      </c>
      <c r="D219">
        <f>D218+M218*B$5</f>
        <v>327596.04089669109</v>
      </c>
      <c r="F219">
        <f>C219+D219</f>
        <v>357129.41489673406</v>
      </c>
      <c r="H219">
        <f>H218+K218*B$5</f>
        <v>1136705.7761976165</v>
      </c>
      <c r="I219">
        <f>I218+N218*B$5</f>
        <v>6847238.589582433</v>
      </c>
      <c r="J219">
        <f>J218+O218*B$5</f>
        <v>57096.475731207989</v>
      </c>
      <c r="K219">
        <f>-B$6*H219*(C219 + D219) - B$6*H219*(B$9)*(C219+D219)</f>
        <v>-8285.7020821497663</v>
      </c>
      <c r="L219">
        <f>B$6*H219*(C219 + D219) -B$7*(C219)</f>
        <v>-1424.3276569223624</v>
      </c>
      <c r="M219">
        <f>(B$9)*B$6*H219*(C219 + D219) - B$7*( D219)</f>
        <v>-15799.21418212316</v>
      </c>
      <c r="N219">
        <f>B$7*(C219)*(1- B$10) + B$7*(D219)</f>
        <v>25298.291249766411</v>
      </c>
      <c r="O219">
        <f>B$7*(C219)*B$10</f>
        <v>210.95267142887843</v>
      </c>
    </row>
    <row r="220" spans="1:15" x14ac:dyDescent="0.2">
      <c r="A220">
        <v>194</v>
      </c>
      <c r="B220">
        <f t="shared" si="3"/>
        <v>194</v>
      </c>
      <c r="C220">
        <f>C219+L219*B$5</f>
        <v>28109.046343120619</v>
      </c>
      <c r="D220">
        <f>D219+M219*B$5</f>
        <v>311796.82671456796</v>
      </c>
      <c r="F220">
        <f>C220+D220</f>
        <v>339905.87305768859</v>
      </c>
      <c r="H220">
        <f>H219+K219*B$5</f>
        <v>1128420.0741154668</v>
      </c>
      <c r="I220">
        <f>I219+N219*B$5</f>
        <v>6872536.880832199</v>
      </c>
      <c r="J220">
        <f>J219+O219*B$5</f>
        <v>57307.42840263687</v>
      </c>
      <c r="K220">
        <f>-B$6*H220*(C220 + D220) - B$6*H220*(B$9)*(C220+D220)</f>
        <v>-7828.6179062413439</v>
      </c>
      <c r="L220">
        <f>B$6*H220*(C220 + D220) -B$7*(C220)</f>
        <v>-1360.3892560092513</v>
      </c>
      <c r="M220">
        <f>(B$9)*B$6*H220*(C220 + D220) - B$7*( D220)</f>
        <v>-15089.983770441446</v>
      </c>
      <c r="N220">
        <f>B$7*(C220)*(1- B$10) + B$7*(D220)</f>
        <v>24078.212030241179</v>
      </c>
      <c r="O220">
        <f>B$7*(C220)*B$10</f>
        <v>200.77890245086155</v>
      </c>
    </row>
    <row r="221" spans="1:15" x14ac:dyDescent="0.2">
      <c r="A221">
        <v>195</v>
      </c>
      <c r="B221">
        <f t="shared" si="3"/>
        <v>195</v>
      </c>
      <c r="C221">
        <f>C220+L220*B$5</f>
        <v>26748.657087111369</v>
      </c>
      <c r="D221">
        <f>D220+M220*B$5</f>
        <v>296706.84294412652</v>
      </c>
      <c r="F221">
        <f>C221+D221</f>
        <v>323455.5000312379</v>
      </c>
      <c r="H221">
        <f>H220+K220*B$5</f>
        <v>1120591.4562092253</v>
      </c>
      <c r="I221">
        <f>I220+N220*B$5</f>
        <v>6896615.0928624403</v>
      </c>
      <c r="J221">
        <f>J220+O220*B$5</f>
        <v>57508.20730508773</v>
      </c>
      <c r="K221">
        <f>-B$6*H221*(C221 + D221) - B$6*H221*(B$9)*(C221+D221)</f>
        <v>-7398.0535737020664</v>
      </c>
      <c r="L221">
        <f>B$6*H221*(C221 + D221) -B$7*(C221)</f>
        <v>-1298.8247839208639</v>
      </c>
      <c r="M221">
        <f>(B$9)*B$6*H221*(C221 + D221) - B$7*( D221)</f>
        <v>-14407.085930322633</v>
      </c>
      <c r="N221">
        <f>B$7*(C221)*(1- B$10) + B$7*(D221)</f>
        <v>22912.902451609054</v>
      </c>
      <c r="O221">
        <f>B$7*(C221)*B$10</f>
        <v>191.06183633650977</v>
      </c>
    </row>
    <row r="222" spans="1:15" x14ac:dyDescent="0.2">
      <c r="A222">
        <v>196</v>
      </c>
      <c r="B222">
        <f t="shared" si="3"/>
        <v>196</v>
      </c>
      <c r="C222">
        <f>C221+L221*B$5</f>
        <v>25449.832303190506</v>
      </c>
      <c r="D222">
        <f>D221+M221*B$5</f>
        <v>282299.75701380387</v>
      </c>
      <c r="F222">
        <f>C222+D222</f>
        <v>307749.58931699436</v>
      </c>
      <c r="H222">
        <f>H221+K221*B$5</f>
        <v>1113193.4026355234</v>
      </c>
      <c r="I222">
        <f>I221+N221*B$5</f>
        <v>6919527.9953140495</v>
      </c>
      <c r="J222">
        <f>J221+O221*B$5</f>
        <v>57699.269141424236</v>
      </c>
      <c r="K222">
        <f>-B$6*H222*(C222 + D222) - B$6*H222*(B$9)*(C222+D222)</f>
        <v>-6992.3592092555891</v>
      </c>
      <c r="L222">
        <f>B$6*H222*(C222 + D222) -B$7*(C222)</f>
        <v>-1239.6011133219599</v>
      </c>
      <c r="M222">
        <f>(B$9)*B$6*H222*(C222 + D222) - B$7*( D222)</f>
        <v>-13750.153200064906</v>
      </c>
      <c r="N222">
        <f>B$7*(C222)*(1- B$10) + B$7*(D222)</f>
        <v>21800.329006191096</v>
      </c>
      <c r="O222">
        <f>B$7*(C222)*B$10</f>
        <v>181.78451645136076</v>
      </c>
    </row>
    <row r="223" spans="1:15" x14ac:dyDescent="0.2">
      <c r="A223">
        <v>197</v>
      </c>
      <c r="B223">
        <f t="shared" si="3"/>
        <v>197</v>
      </c>
      <c r="C223">
        <f>C222+L222*B$5</f>
        <v>24210.231189868544</v>
      </c>
      <c r="D223">
        <f>D222+M222*B$5</f>
        <v>268549.60381373897</v>
      </c>
      <c r="F223">
        <f>C223+D223</f>
        <v>292759.8350036075</v>
      </c>
      <c r="H223">
        <f>H222+K222*B$5</f>
        <v>1106201.0434262678</v>
      </c>
      <c r="I223">
        <f>I222+N222*B$5</f>
        <v>6941328.3243202409</v>
      </c>
      <c r="J223">
        <f>J222+O222*B$5</f>
        <v>57881.0536578756</v>
      </c>
      <c r="K223">
        <f>-B$6*H223*(C223 + D223) - B$6*H223*(B$9)*(C223+D223)</f>
        <v>-6609.9957808778454</v>
      </c>
      <c r="L223">
        <f>B$6*H223*(C223 + D223) -B$7*(C223)</f>
        <v>-1182.6783167598937</v>
      </c>
      <c r="M223">
        <f>(B$9)*B$6*H223*(C223 + D223) - B$7*( D223)</f>
        <v>-13118.742688334227</v>
      </c>
      <c r="N223">
        <f>B$7*(C223)*(1- B$10) + B$7*(D223)</f>
        <v>20738.486563187191</v>
      </c>
      <c r="O223">
        <f>B$7*(C223)*B$10</f>
        <v>172.93022278477531</v>
      </c>
    </row>
    <row r="224" spans="1:15" x14ac:dyDescent="0.2">
      <c r="A224">
        <v>198</v>
      </c>
      <c r="B224">
        <f t="shared" si="3"/>
        <v>198</v>
      </c>
      <c r="C224">
        <f>C223+L223*B$5</f>
        <v>23027.552873108649</v>
      </c>
      <c r="D224">
        <f>D223+M223*B$5</f>
        <v>255430.86112540474</v>
      </c>
      <c r="F224">
        <f>C224+D224</f>
        <v>278458.41399851337</v>
      </c>
      <c r="H224">
        <f>H223+K223*B$5</f>
        <v>1099591.04764539</v>
      </c>
      <c r="I224">
        <f>I223+N223*B$5</f>
        <v>6962066.810883428</v>
      </c>
      <c r="J224">
        <f>J223+O223*B$5</f>
        <v>58053.983880660373</v>
      </c>
      <c r="K224">
        <f>-B$6*H224*(C224 + D224) - B$6*H224*(B$9)*(C224+D224)</f>
        <v>-6249.5272397931531</v>
      </c>
      <c r="L224">
        <f>B$6*H224*(C224 + D224) -B$7*(C224)</f>
        <v>-1128.010802382569</v>
      </c>
      <c r="M224">
        <f>(B$9)*B$6*H224*(C224 + D224) - B$7*( D224)</f>
        <v>-12512.348672003805</v>
      </c>
      <c r="N224">
        <f>B$7*(C224)*(1- B$10) + B$7*(D224)</f>
        <v>19725.404193657323</v>
      </c>
      <c r="O224">
        <f>B$7*(C224)*B$10</f>
        <v>164.48252052220462</v>
      </c>
    </row>
    <row r="225" spans="1:15" x14ac:dyDescent="0.2">
      <c r="A225">
        <v>199</v>
      </c>
      <c r="B225">
        <f t="shared" si="3"/>
        <v>199</v>
      </c>
      <c r="C225">
        <f>C224+L224*B$5</f>
        <v>21899.542070726078</v>
      </c>
      <c r="D225">
        <f>D224+M224*B$5</f>
        <v>242918.51245340094</v>
      </c>
      <c r="F225">
        <f>C225+D225</f>
        <v>264818.05452412704</v>
      </c>
      <c r="H225">
        <f>H224+K224*B$5</f>
        <v>1093341.5204055968</v>
      </c>
      <c r="I225">
        <f>I224+N224*B$5</f>
        <v>6981792.2150770854</v>
      </c>
      <c r="J225">
        <f>J224+O224*B$5</f>
        <v>58218.466401182581</v>
      </c>
      <c r="K225">
        <f>-B$6*H225*(C225 + D225) - B$6*H225*(B$9)*(C225+D225)</f>
        <v>-5909.6132062849929</v>
      </c>
      <c r="L225">
        <f>B$6*H225*(C225 + D225) -B$7*(C225)</f>
        <v>-1075.5483233966861</v>
      </c>
      <c r="M225">
        <f>(B$9)*B$6*H225*(C225 + D225) - B$7*( D225)</f>
        <v>-11930.413793470248</v>
      </c>
      <c r="N225">
        <f>B$7*(C225)*(1- B$10) + B$7*(D225)</f>
        <v>18759.15002264674</v>
      </c>
      <c r="O225">
        <f>B$7*(C225)*B$10</f>
        <v>156.42530050518627</v>
      </c>
    </row>
    <row r="226" spans="1:15" x14ac:dyDescent="0.2">
      <c r="A226">
        <v>200</v>
      </c>
      <c r="B226">
        <f t="shared" si="3"/>
        <v>200</v>
      </c>
      <c r="C226">
        <f>C225+L225*B$5</f>
        <v>20823.99374732939</v>
      </c>
      <c r="D226">
        <f>D225+M225*B$5</f>
        <v>230988.09865993069</v>
      </c>
      <c r="F226">
        <f>C226+D226</f>
        <v>251812.09240726009</v>
      </c>
      <c r="H226">
        <f>H225+K225*B$5</f>
        <v>1087431.9071993118</v>
      </c>
      <c r="I226">
        <f>I225+N225*B$5</f>
        <v>7000551.3650997318</v>
      </c>
      <c r="J226">
        <f>J225+O225*B$5</f>
        <v>58374.891701687768</v>
      </c>
      <c r="K226">
        <f>-B$6*H226*(C226 + D226) - B$6*H226*(B$9)*(C226+D226)</f>
        <v>-5589.002171733564</v>
      </c>
      <c r="L226">
        <f>B$6*H226*(C226 + D226) -B$7*(C226)</f>
        <v>-1025.2368727316489</v>
      </c>
      <c r="M226">
        <f>(B$9)*B$6*H226*(C226 + D226) - B$7*( D226)</f>
        <v>-11372.338984624792</v>
      </c>
      <c r="N226">
        <f>B$7*(C226)*(1- B$10) + B$7*(D226)</f>
        <v>17837.835216609081</v>
      </c>
      <c r="O226">
        <f>B$7*(C226)*B$10</f>
        <v>148.74281248092421</v>
      </c>
    </row>
    <row r="227" spans="1:15" x14ac:dyDescent="0.2">
      <c r="A227">
        <v>201</v>
      </c>
      <c r="B227">
        <f t="shared" si="3"/>
        <v>201</v>
      </c>
      <c r="C227">
        <f>C226+L226*B$5</f>
        <v>19798.756874597741</v>
      </c>
      <c r="D227">
        <f>D226+M226*B$5</f>
        <v>219615.75967530589</v>
      </c>
      <c r="F227">
        <f>C227+D227</f>
        <v>239414.51654990364</v>
      </c>
      <c r="H227">
        <f>H226+K226*B$5</f>
        <v>1081842.9050275781</v>
      </c>
      <c r="I227">
        <f>I226+N226*B$5</f>
        <v>7018389.2003163407</v>
      </c>
      <c r="J227">
        <f>J226+O226*B$5</f>
        <v>58523.634514168691</v>
      </c>
      <c r="K227">
        <f>-B$6*H227*(C227 + D227) - B$6*H227*(B$9)*(C227+D227)</f>
        <v>-5286.5251868104224</v>
      </c>
      <c r="L227">
        <f>B$6*H227*(C227 + D227) -B$7*(C227)</f>
        <v>-977.0194735953894</v>
      </c>
      <c r="M227">
        <f>(B$9)*B$6*H227*(C227 + D227) - B$7*( D227)</f>
        <v>-10837.492236015876</v>
      </c>
      <c r="N227">
        <f>B$7*(C227)*(1- B$10) + B$7*(D227)</f>
        <v>16959.617204460275</v>
      </c>
      <c r="O227">
        <f>B$7*(C227)*B$10</f>
        <v>141.41969196141244</v>
      </c>
    </row>
    <row r="228" spans="1:15" x14ac:dyDescent="0.2">
      <c r="A228">
        <v>202</v>
      </c>
      <c r="B228">
        <f t="shared" si="3"/>
        <v>202</v>
      </c>
      <c r="C228">
        <f>C227+L227*B$5</f>
        <v>18821.737401002352</v>
      </c>
      <c r="D228">
        <f>D227+M227*B$5</f>
        <v>208778.26743929001</v>
      </c>
      <c r="F228">
        <f>C228+D228</f>
        <v>227600.00484029236</v>
      </c>
      <c r="H228">
        <f>H227+K227*B$5</f>
        <v>1076556.3798407677</v>
      </c>
      <c r="I228">
        <f>I227+N227*B$5</f>
        <v>7035348.817520801</v>
      </c>
      <c r="J228">
        <f>J227+O227*B$5</f>
        <v>58665.054206130102</v>
      </c>
      <c r="K228">
        <f>-B$6*H228*(C228 + D228) - B$6*H228*(B$9)*(C228+D228)</f>
        <v>-5001.0900058702155</v>
      </c>
      <c r="L228">
        <f>B$6*H228*(C228 + D228) -B$7*(C228)</f>
        <v>-930.83687583598999</v>
      </c>
      <c r="M228">
        <f>(B$9)*B$6*H228*(C228 + D228) - B$7*( D228)</f>
        <v>-10325.216321171818</v>
      </c>
      <c r="N228">
        <f>B$7*(C228)*(1- B$10) + B$7*(D228)</f>
        <v>16122.702221442294</v>
      </c>
      <c r="O228">
        <f>B$7*(C228)*B$10</f>
        <v>134.44098143573109</v>
      </c>
    </row>
    <row r="229" spans="1:15" x14ac:dyDescent="0.2">
      <c r="A229">
        <v>203</v>
      </c>
      <c r="B229">
        <f t="shared" ref="B229:B292" si="4">B228+B$5</f>
        <v>203</v>
      </c>
      <c r="C229">
        <f>C228+L228*B$5</f>
        <v>17890.900525166362</v>
      </c>
      <c r="D229">
        <f>D228+M228*B$5</f>
        <v>198453.05111811819</v>
      </c>
      <c r="F229">
        <f>C229+D229</f>
        <v>216343.95164328456</v>
      </c>
      <c r="H229">
        <f>H228+K228*B$5</f>
        <v>1071555.2898348975</v>
      </c>
      <c r="I229">
        <f>I228+N228*B$5</f>
        <v>7051471.519742243</v>
      </c>
      <c r="J229">
        <f>J228+O228*B$5</f>
        <v>58799.49518756583</v>
      </c>
      <c r="K229">
        <f>-B$6*H229*(C229 + D229) - B$6*H229*(B$9)*(C229+D229)</f>
        <v>-4731.6756581323662</v>
      </c>
      <c r="L229">
        <f>B$6*H229*(C229 + D229) -B$7*(C229)</f>
        <v>-886.62816726912683</v>
      </c>
      <c r="M229">
        <f>(B$9)*B$6*H229*(C229 + D229) - B$7*( D229)</f>
        <v>-9834.8355776902608</v>
      </c>
      <c r="N229">
        <f>B$7*(C229)*(1- B$10) + B$7*(D229)</f>
        <v>15325.347256483421</v>
      </c>
      <c r="O229">
        <f>B$7*(C229)*B$10</f>
        <v>127.79214660833117</v>
      </c>
    </row>
    <row r="230" spans="1:15" x14ac:dyDescent="0.2">
      <c r="A230">
        <v>204</v>
      </c>
      <c r="B230">
        <f t="shared" si="4"/>
        <v>204</v>
      </c>
      <c r="C230">
        <f>C229+L229*B$5</f>
        <v>17004.272357897236</v>
      </c>
      <c r="D230">
        <f>D229+M229*B$5</f>
        <v>188618.21554042795</v>
      </c>
      <c r="F230">
        <f>C230+D230</f>
        <v>205622.4878983252</v>
      </c>
      <c r="H230">
        <f>H229+K229*B$5</f>
        <v>1066823.6141767651</v>
      </c>
      <c r="I230">
        <f>I229+N229*B$5</f>
        <v>7066796.8669987265</v>
      </c>
      <c r="J230">
        <f>J229+O229*B$5</f>
        <v>58927.287334174158</v>
      </c>
      <c r="K230">
        <f>-B$6*H230*(C230 + D230) - B$6*H230*(B$9)*(C230+D230)</f>
        <v>-4477.3274171219582</v>
      </c>
      <c r="L230">
        <f>B$6*H230*(C230 + D230) -B$7*(C230)</f>
        <v>-844.33130840460331</v>
      </c>
      <c r="M230">
        <f>(B$9)*B$6*H230*(C230 + D230) - B$7*( D230)</f>
        <v>-9365.6618386395239</v>
      </c>
      <c r="N230">
        <f>B$7*(C230)*(1- B$10) + B$7*(D230)</f>
        <v>14565.86147589539</v>
      </c>
      <c r="O230">
        <f>B$7*(C230)*B$10</f>
        <v>121.45908827069455</v>
      </c>
    </row>
    <row r="231" spans="1:15" x14ac:dyDescent="0.2">
      <c r="A231">
        <v>205</v>
      </c>
      <c r="B231">
        <f t="shared" si="4"/>
        <v>205</v>
      </c>
      <c r="C231">
        <f>C230+L230*B$5</f>
        <v>16159.941049492632</v>
      </c>
      <c r="D231">
        <f>D230+M230*B$5</f>
        <v>179252.55370178842</v>
      </c>
      <c r="F231">
        <f>C231+D231</f>
        <v>195412.49475128105</v>
      </c>
      <c r="H231">
        <f>H230+K230*B$5</f>
        <v>1062346.2867596431</v>
      </c>
      <c r="I231">
        <f>I230+N230*B$5</f>
        <v>7081362.7284746217</v>
      </c>
      <c r="J231">
        <f>J230+O230*B$5</f>
        <v>59048.746422444856</v>
      </c>
      <c r="K231">
        <f>-B$6*H231*(C231 + D231) - B$6*H231*(B$9)*(C231+D231)</f>
        <v>-4237.1521409445677</v>
      </c>
      <c r="L231">
        <f>B$6*H231*(C231 + D231) -B$7*(C231)</f>
        <v>-803.88359831143885</v>
      </c>
      <c r="M231">
        <f>(B$9)*B$6*H231*(C231 + D231) - B$7*( D231)</f>
        <v>-8916.9996001212112</v>
      </c>
      <c r="N231">
        <f>B$7*(C231)*(1- B$10) + B$7*(D231)</f>
        <v>13842.6071890237</v>
      </c>
      <c r="O231">
        <f>B$7*(C231)*B$10</f>
        <v>115.4281503535188</v>
      </c>
    </row>
    <row r="232" spans="1:15" x14ac:dyDescent="0.2">
      <c r="A232">
        <v>206</v>
      </c>
      <c r="B232">
        <f t="shared" si="4"/>
        <v>206</v>
      </c>
      <c r="C232">
        <f>C231+L231*B$5</f>
        <v>15356.057451181194</v>
      </c>
      <c r="D232">
        <f>D231+M231*B$5</f>
        <v>170335.55410166722</v>
      </c>
      <c r="F232">
        <f>C232+D232</f>
        <v>185691.61155284842</v>
      </c>
      <c r="H232">
        <f>H231+K231*B$5</f>
        <v>1058109.1346186986</v>
      </c>
      <c r="I232">
        <f>I231+N231*B$5</f>
        <v>7095205.3356636455</v>
      </c>
      <c r="J232">
        <f>J231+O231*B$5</f>
        <v>59164.174572798373</v>
      </c>
      <c r="K232">
        <f>-B$6*H232*(C232 + D232) - B$6*H232*(B$9)*(C232+D232)</f>
        <v>-4010.3139572289761</v>
      </c>
      <c r="L232">
        <f>B$6*H232*(C232 + D232) -B$7*(C232)</f>
        <v>-765.2220787040327</v>
      </c>
      <c r="M232">
        <f>(B$9)*B$6*H232*(C232 + D232) - B$7*( D232)</f>
        <v>-8488.150503556164</v>
      </c>
      <c r="N232">
        <f>B$7*(C232)*(1- B$10) + B$7*(D232)</f>
        <v>13154.000414837878</v>
      </c>
      <c r="O232">
        <f>B$7*(C232)*B$10</f>
        <v>109.68612465129425</v>
      </c>
    </row>
    <row r="233" spans="1:15" x14ac:dyDescent="0.2">
      <c r="A233">
        <v>207</v>
      </c>
      <c r="B233">
        <f t="shared" si="4"/>
        <v>207</v>
      </c>
      <c r="C233">
        <f>C232+L232*B$5</f>
        <v>14590.83537247716</v>
      </c>
      <c r="D233">
        <f>D232+M232*B$5</f>
        <v>161847.40359811106</v>
      </c>
      <c r="F233">
        <f>C233+D233</f>
        <v>176438.23897058822</v>
      </c>
      <c r="H233">
        <f>H232+K232*B$5</f>
        <v>1054098.8206614696</v>
      </c>
      <c r="I233">
        <f>I232+N232*B$5</f>
        <v>7108359.3360784836</v>
      </c>
      <c r="J233">
        <f>J232+O232*B$5</f>
        <v>59273.860697449665</v>
      </c>
      <c r="K233">
        <f>-B$6*H233*(C233 + D233) - B$6*H233*(B$9)*(C233+D233)</f>
        <v>-3796.0302679261185</v>
      </c>
      <c r="L233">
        <f>B$6*H233*(C233 + D233) -B$7*(C233)</f>
        <v>-728.28388271401741</v>
      </c>
      <c r="M233">
        <f>(B$9)*B$6*H233*(C233 + D233) - B$7*( D233)</f>
        <v>-8078.4172044018778</v>
      </c>
      <c r="N233">
        <f>B$7*(C233)*(1- B$10) + B$7*(D233)</f>
        <v>12498.511102381464</v>
      </c>
      <c r="O233">
        <f>B$7*(C233)*B$10</f>
        <v>104.22025266055114</v>
      </c>
    </row>
    <row r="234" spans="1:15" x14ac:dyDescent="0.2">
      <c r="A234">
        <v>208</v>
      </c>
      <c r="B234">
        <f t="shared" si="4"/>
        <v>208</v>
      </c>
      <c r="C234">
        <f>C233+L233*B$5</f>
        <v>13862.551489763144</v>
      </c>
      <c r="D234">
        <f>D233+M233*B$5</f>
        <v>153768.9863937092</v>
      </c>
      <c r="F234">
        <f>C234+D234</f>
        <v>167631.53788347234</v>
      </c>
      <c r="H234">
        <f>H233+K233*B$5</f>
        <v>1050302.7903935434</v>
      </c>
      <c r="I234">
        <f>I233+N233*B$5</f>
        <v>7120857.8471808648</v>
      </c>
      <c r="J234">
        <f>J233+O233*B$5</f>
        <v>59378.080950110219</v>
      </c>
      <c r="K234">
        <f>-B$6*H234*(C234 + D234) - B$6*H234*(B$9)*(C234+D234)</f>
        <v>-3593.5680505564674</v>
      </c>
      <c r="L234">
        <f>B$6*H234*(C234 + D234) -B$7*(C234)</f>
        <v>-693.00653423457607</v>
      </c>
      <c r="M234">
        <f>(B$9)*B$6*H234*(C234 + D234) - B$7*( D234)</f>
        <v>-7687.1066925998384</v>
      </c>
      <c r="N234">
        <f>B$7*(C234)*(1- B$10) + B$7*(D234)</f>
        <v>11874.663052464002</v>
      </c>
      <c r="O234">
        <f>B$7*(C234)*B$10</f>
        <v>99.018224926879597</v>
      </c>
    </row>
    <row r="235" spans="1:15" x14ac:dyDescent="0.2">
      <c r="A235">
        <v>209</v>
      </c>
      <c r="B235">
        <f t="shared" si="4"/>
        <v>209</v>
      </c>
      <c r="C235">
        <f>C234+L234*B$5</f>
        <v>13169.544955528567</v>
      </c>
      <c r="D235">
        <f>D234+M234*B$5</f>
        <v>146081.87970110937</v>
      </c>
      <c r="F235">
        <f>C235+D235</f>
        <v>159251.42465663794</v>
      </c>
      <c r="H235">
        <f>H234+K234*B$5</f>
        <v>1046709.222342987</v>
      </c>
      <c r="I235">
        <f>I234+N234*B$5</f>
        <v>7132732.5102333287</v>
      </c>
      <c r="J235">
        <f>J234+O234*B$5</f>
        <v>59477.099175037096</v>
      </c>
      <c r="K235">
        <f>-B$6*H235*(C235 + D235) - B$6*H235*(B$9)*(C235+D235)</f>
        <v>-3402.2404339161931</v>
      </c>
      <c r="L235">
        <f>B$6*H235*(C235 + D235) -B$7*(C235)</f>
        <v>-659.32820318621998</v>
      </c>
      <c r="M235">
        <f>(B$9)*B$6*H235*(C235 + D235) - B$7*( D235)</f>
        <v>-7313.5331240860105</v>
      </c>
      <c r="N235">
        <f>B$7*(C235)*(1- B$10) + B$7*(D235)</f>
        <v>11281.033582934648</v>
      </c>
      <c r="O235">
        <f>B$7*(C235)*B$10</f>
        <v>94.068178253775486</v>
      </c>
    </row>
    <row r="236" spans="1:15" x14ac:dyDescent="0.2">
      <c r="A236">
        <v>210</v>
      </c>
      <c r="B236">
        <f t="shared" si="4"/>
        <v>210</v>
      </c>
      <c r="C236">
        <f>C235+L235*B$5</f>
        <v>12510.216752342347</v>
      </c>
      <c r="D236">
        <f>D235+M235*B$5</f>
        <v>138768.34657702336</v>
      </c>
      <c r="F236">
        <f>C236+D236</f>
        <v>151278.56332936572</v>
      </c>
      <c r="H236">
        <f>H235+K235*B$5</f>
        <v>1043306.9819090707</v>
      </c>
      <c r="I236">
        <f>I235+N235*B$5</f>
        <v>7144013.5438162638</v>
      </c>
      <c r="J236">
        <f>J235+O235*B$5</f>
        <v>59571.167353290868</v>
      </c>
      <c r="K236">
        <f>-B$6*H236*(C236 + D236) - B$6*H236*(B$9)*(C236+D236)</f>
        <v>-3221.4035276587506</v>
      </c>
      <c r="L236">
        <f>B$6*H236*(C236 + D236) -B$7*(C236)</f>
        <v>-627.18792155467759</v>
      </c>
      <c r="M236">
        <f>(B$9)*B$6*H236*(C236 + D236) - B$7*( D236)</f>
        <v>-6957.0202171698365</v>
      </c>
      <c r="N236">
        <f>B$7*(C236)*(1- B$10) + B$7*(D236)</f>
        <v>10716.252975295105</v>
      </c>
      <c r="O236">
        <f>B$7*(C236)*B$10</f>
        <v>89.358691088159617</v>
      </c>
    </row>
    <row r="237" spans="1:15" x14ac:dyDescent="0.2">
      <c r="A237">
        <v>211</v>
      </c>
      <c r="B237">
        <f t="shared" si="4"/>
        <v>211</v>
      </c>
      <c r="C237">
        <f>C236+L236*B$5</f>
        <v>11883.028830787669</v>
      </c>
      <c r="D237">
        <f>D236+M236*B$5</f>
        <v>131811.32635985353</v>
      </c>
      <c r="F237">
        <f>C237+D237</f>
        <v>143694.35519064119</v>
      </c>
      <c r="H237">
        <f>H236+K236*B$5</f>
        <v>1040085.578381412</v>
      </c>
      <c r="I237">
        <f>I236+N236*B$5</f>
        <v>7154729.7967915591</v>
      </c>
      <c r="J237">
        <f>J236+O236*B$5</f>
        <v>59660.526044379025</v>
      </c>
      <c r="K237">
        <f>-B$6*H237*(C237 + D237) - B$6*H237*(B$9)*(C237+D237)</f>
        <v>-3050.4534865429987</v>
      </c>
      <c r="L237">
        <f>B$6*H237*(C237 + D237) -B$7*(C237)</f>
        <v>-596.52576459138777</v>
      </c>
      <c r="M237">
        <f>(B$9)*B$6*H237*(C237 + D237) - B$7*( D237)</f>
        <v>-6616.9032624828415</v>
      </c>
      <c r="N237">
        <f>B$7*(C237)*(1- B$10) + B$7*(D237)</f>
        <v>10179.003736254459</v>
      </c>
      <c r="O237">
        <f>B$7*(C237)*B$10</f>
        <v>84.878777362769071</v>
      </c>
    </row>
    <row r="238" spans="1:15" x14ac:dyDescent="0.2">
      <c r="A238">
        <v>212</v>
      </c>
      <c r="B238">
        <f t="shared" si="4"/>
        <v>212</v>
      </c>
      <c r="C238">
        <f>C237+L237*B$5</f>
        <v>11286.503066196281</v>
      </c>
      <c r="D238">
        <f>D237+M237*B$5</f>
        <v>125194.42309737069</v>
      </c>
      <c r="F238">
        <f>C238+D238</f>
        <v>136480.92616356697</v>
      </c>
      <c r="H238">
        <f>H237+K237*B$5</f>
        <v>1037035.1248948689</v>
      </c>
      <c r="I238">
        <f>I237+N237*B$5</f>
        <v>7164908.8005278138</v>
      </c>
      <c r="J238">
        <f>J237+O237*B$5</f>
        <v>59745.404821741795</v>
      </c>
      <c r="K238">
        <f>-B$6*H238*(C238 + D238) - B$6*H238*(B$9)*(C238+D238)</f>
        <v>-2888.8237914677338</v>
      </c>
      <c r="L238">
        <f>B$6*H238*(C238 + D238) -B$7*(C238)</f>
        <v>-567.28300114360979</v>
      </c>
      <c r="M238">
        <f>(B$9)*B$6*H238*(C238 + D238) - B$7*( D238)</f>
        <v>-6292.530790500583</v>
      </c>
      <c r="N238">
        <f>B$7*(C238)*(1- B$10) + B$7*(D238)</f>
        <v>9668.0197040676667</v>
      </c>
      <c r="O238">
        <f>B$7*(C238)*B$10</f>
        <v>80.617879044259155</v>
      </c>
    </row>
    <row r="239" spans="1:15" x14ac:dyDescent="0.2">
      <c r="A239">
        <v>213</v>
      </c>
      <c r="B239">
        <f t="shared" si="4"/>
        <v>213</v>
      </c>
      <c r="C239">
        <f>C238+L238*B$5</f>
        <v>10719.220065052672</v>
      </c>
      <c r="D239">
        <f>D238+M238*B$5</f>
        <v>118901.89230687011</v>
      </c>
      <c r="F239">
        <f>C239+D239</f>
        <v>129621.11237192279</v>
      </c>
      <c r="H239">
        <f>H238+K238*B$5</f>
        <v>1034146.3011034012</v>
      </c>
      <c r="I239">
        <f>I238+N238*B$5</f>
        <v>7174576.8202318819</v>
      </c>
      <c r="J239">
        <f>J238+O238*B$5</f>
        <v>59826.022700786052</v>
      </c>
      <c r="K239">
        <f>-B$6*H239*(C239 + D239) - B$6*H239*(B$9)*(C239+D239)</f>
        <v>-2735.9827306856037</v>
      </c>
      <c r="L239">
        <f>B$6*H239*(C239 + D239) -B$7*(C239)</f>
        <v>-539.40221669252446</v>
      </c>
      <c r="M239">
        <f>(B$9)*B$6*H239*(C239 + D239) - B$7*( D239)</f>
        <v>-5983.2659363306411</v>
      </c>
      <c r="N239">
        <f>B$7*(C239)*(1- B$10) + B$7*(D239)</f>
        <v>9182.0850261012492</v>
      </c>
      <c r="O239">
        <f>B$7*(C239)*B$10</f>
        <v>76.565857607519078</v>
      </c>
    </row>
    <row r="240" spans="1:15" x14ac:dyDescent="0.2">
      <c r="A240">
        <v>214</v>
      </c>
      <c r="B240">
        <f t="shared" si="4"/>
        <v>214</v>
      </c>
      <c r="C240">
        <f>C239+L239*B$5</f>
        <v>10179.817848360148</v>
      </c>
      <c r="D240">
        <f>D239+M239*B$5</f>
        <v>112918.62637053947</v>
      </c>
      <c r="F240">
        <f>C240+D240</f>
        <v>123098.44421889962</v>
      </c>
      <c r="H240">
        <f>H239+K239*B$5</f>
        <v>1031410.3183727156</v>
      </c>
      <c r="I240">
        <f>I239+N239*B$5</f>
        <v>7183758.9052579831</v>
      </c>
      <c r="J240">
        <f>J239+O239*B$5</f>
        <v>59902.588558393574</v>
      </c>
      <c r="K240">
        <f>-B$6*H240*(C240 + D240) - B$6*H240*(B$9)*(C240+D240)</f>
        <v>-2591.4310658003756</v>
      </c>
      <c r="L240">
        <f>B$6*H240*(C240 + D240) -B$7*(C240)</f>
        <v>-512.82741232194917</v>
      </c>
      <c r="M240">
        <f>(B$9)*B$6*H240*(C240 + D240) - B$7*( D240)</f>
        <v>-5688.4875375133615</v>
      </c>
      <c r="N240">
        <f>B$7*(C240)*(1- B$10) + B$7*(D240)</f>
        <v>8720.0330310045429</v>
      </c>
      <c r="O240">
        <f>B$7*(C240)*B$10</f>
        <v>72.712984631143911</v>
      </c>
    </row>
    <row r="241" spans="1:15" x14ac:dyDescent="0.2">
      <c r="A241">
        <v>215</v>
      </c>
      <c r="B241">
        <f t="shared" si="4"/>
        <v>215</v>
      </c>
      <c r="C241">
        <f>C240+L240*B$5</f>
        <v>9666.9904360381988</v>
      </c>
      <c r="D241">
        <f>D240+M240*B$5</f>
        <v>107230.13883302611</v>
      </c>
      <c r="F241">
        <f>C241+D241</f>
        <v>116897.12926906432</v>
      </c>
      <c r="H241">
        <f>H240+K240*B$5</f>
        <v>1028818.8873069152</v>
      </c>
      <c r="I241">
        <f>I240+N240*B$5</f>
        <v>7192478.9382889876</v>
      </c>
      <c r="J241">
        <f>J240+O240*B$5</f>
        <v>59975.301543024718</v>
      </c>
      <c r="K241">
        <f>-B$6*H241*(C241 + D241) - B$6*H241*(B$9)*(C241+D241)</f>
        <v>-2454.6998682966623</v>
      </c>
      <c r="L241">
        <f>B$6*H241*(C241 + D241) -B$7*(C241)</f>
        <v>-487.50408251541364</v>
      </c>
      <c r="M241">
        <f>(B$9)*B$6*H241*(C241 + D241) - B$7*( D241)</f>
        <v>-5407.5909969782315</v>
      </c>
      <c r="N241">
        <f>B$7*(C241)*(1- B$10) + B$7*(D241)</f>
        <v>8280.7450161043198</v>
      </c>
      <c r="O241">
        <f>B$7*(C241)*B$10</f>
        <v>69.049931685987133</v>
      </c>
    </row>
    <row r="242" spans="1:15" x14ac:dyDescent="0.2">
      <c r="A242">
        <v>216</v>
      </c>
      <c r="B242">
        <f t="shared" si="4"/>
        <v>216</v>
      </c>
      <c r="C242">
        <f>C241+L241*B$5</f>
        <v>9179.4863535227851</v>
      </c>
      <c r="D242">
        <f>D241+M241*B$5</f>
        <v>101822.54783604787</v>
      </c>
      <c r="F242">
        <f>C242+D242</f>
        <v>111002.03418957067</v>
      </c>
      <c r="H242">
        <f>H241+K241*B$5</f>
        <v>1026364.1874386186</v>
      </c>
      <c r="I242">
        <f>I241+N241*B$5</f>
        <v>7200759.6833050922</v>
      </c>
      <c r="J242">
        <f>J241+O241*B$5</f>
        <v>60044.351474710704</v>
      </c>
      <c r="K242">
        <f>-B$6*H242*(C242 + D242) - B$6*H242*(B$9)*(C242+D242)</f>
        <v>-2325.3485134287239</v>
      </c>
      <c r="L242">
        <f>B$6*H242*(C242 + D242) -B$7*(C242)</f>
        <v>-463.37927438324573</v>
      </c>
      <c r="M242">
        <f>(B$9)*B$6*H242*(C242 + D242) - B$7*( D242)</f>
        <v>-5139.9889400145057</v>
      </c>
      <c r="N242">
        <f>B$7*(C242)*(1- B$10) + B$7*(D242)</f>
        <v>7863.1489681584553</v>
      </c>
      <c r="O242">
        <f>B$7*(C242)*B$10</f>
        <v>65.567759668019889</v>
      </c>
    </row>
    <row r="243" spans="1:15" x14ac:dyDescent="0.2">
      <c r="A243">
        <v>217</v>
      </c>
      <c r="B243">
        <f t="shared" si="4"/>
        <v>217</v>
      </c>
      <c r="C243">
        <f>C242+L242*B$5</f>
        <v>8716.1070791395396</v>
      </c>
      <c r="D243">
        <f>D242+M242*B$5</f>
        <v>96682.55889603337</v>
      </c>
      <c r="F243">
        <f>C243+D243</f>
        <v>105398.66597517292</v>
      </c>
      <c r="H243">
        <f>H242+K242*B$5</f>
        <v>1024038.8389251899</v>
      </c>
      <c r="I243">
        <f>I242+N242*B$5</f>
        <v>7208622.8322732504</v>
      </c>
      <c r="J243">
        <f>J242+O242*B$5</f>
        <v>60109.919234378722</v>
      </c>
      <c r="K243">
        <f>-B$6*H243*(C243 + D243) - B$6*H243*(B$9)*(C243+D243)</f>
        <v>-2202.962819304611</v>
      </c>
      <c r="L243">
        <f>B$6*H243*(C243 + D243) -B$7*(C243)</f>
        <v>-440.40163065199715</v>
      </c>
      <c r="M243">
        <f>(B$9)*B$6*H243*(C243 + D243) - B$7*( D243)</f>
        <v>-4885.1116911271711</v>
      </c>
      <c r="N243">
        <f>B$7*(C243)*(1- B$10) + B$7*(D243)</f>
        <v>7466.21823337564</v>
      </c>
      <c r="O243">
        <f>B$7*(C243)*B$10</f>
        <v>62.25790770813957</v>
      </c>
    </row>
    <row r="244" spans="1:15" x14ac:dyDescent="0.2">
      <c r="A244">
        <v>218</v>
      </c>
      <c r="B244">
        <f t="shared" si="4"/>
        <v>218</v>
      </c>
      <c r="C244">
        <f>C243+L243*B$5</f>
        <v>8275.7054484875425</v>
      </c>
      <c r="D244">
        <f>D243+M243*B$5</f>
        <v>91797.447204906202</v>
      </c>
      <c r="F244">
        <f>C244+D244</f>
        <v>100073.15265339374</v>
      </c>
      <c r="H244">
        <f>H243+K243*B$5</f>
        <v>1021835.8761058853</v>
      </c>
      <c r="I244">
        <f>I243+N243*B$5</f>
        <v>7216089.0505066263</v>
      </c>
      <c r="J244">
        <f>J243+O243*B$5</f>
        <v>60172.177142086861</v>
      </c>
      <c r="K244">
        <f>-B$6*H244*(C244 + D244) - B$6*H244*(B$9)*(C244+D244)</f>
        <v>-2087.1533199447263</v>
      </c>
      <c r="L244">
        <f>B$6*H244*(C244 + D244) -B$7*(C244)</f>
        <v>-418.52141850397174</v>
      </c>
      <c r="M244">
        <f>(B$9)*B$6*H244*(C244 + D244) - B$7*( D244)</f>
        <v>-4642.4075939365694</v>
      </c>
      <c r="N244">
        <f>B$7*(C244)*(1- B$10) + B$7*(D244)</f>
        <v>7088.9701506103565</v>
      </c>
      <c r="O244">
        <f>B$7*(C244)*B$10</f>
        <v>59.112181774911022</v>
      </c>
    </row>
    <row r="245" spans="1:15" x14ac:dyDescent="0.2">
      <c r="A245">
        <v>219</v>
      </c>
      <c r="B245">
        <f t="shared" si="4"/>
        <v>219</v>
      </c>
      <c r="C245">
        <f>C244+L244*B$5</f>
        <v>7857.1840299835712</v>
      </c>
      <c r="D245">
        <f>D244+M244*B$5</f>
        <v>87155.03961096963</v>
      </c>
      <c r="F245">
        <f>C245+D245</f>
        <v>95012.223640953205</v>
      </c>
      <c r="H245">
        <f>H244+K244*B$5</f>
        <v>1019748.7227859405</v>
      </c>
      <c r="I245">
        <f>I244+N244*B$5</f>
        <v>7223178.0206572367</v>
      </c>
      <c r="J245">
        <f>J244+O244*B$5</f>
        <v>60231.289323861769</v>
      </c>
      <c r="K245">
        <f>-B$6*H245*(C245 + D245) - B$6*H245*(B$9)*(C245+D245)</f>
        <v>-1977.5536619716124</v>
      </c>
      <c r="L245">
        <f>B$6*H245*(C245 + D245) -B$7*(C245)</f>
        <v>-397.69054613291036</v>
      </c>
      <c r="M245">
        <f>(B$9)*B$6*H245*(C245 + D245) - B$7*( D245)</f>
        <v>-4411.3431948207053</v>
      </c>
      <c r="N245">
        <f>B$7*(C245)*(1- B$10) + B$7*(D245)</f>
        <v>6730.4646598539175</v>
      </c>
      <c r="O245">
        <f>B$7*(C245)*B$10</f>
        <v>56.12274307131122</v>
      </c>
    </row>
    <row r="246" spans="1:15" x14ac:dyDescent="0.2">
      <c r="A246">
        <v>220</v>
      </c>
      <c r="B246">
        <f t="shared" si="4"/>
        <v>220</v>
      </c>
      <c r="C246">
        <f>C245+L245*B$5</f>
        <v>7459.4934838506606</v>
      </c>
      <c r="D246">
        <f>D245+M245*B$5</f>
        <v>82743.69641614893</v>
      </c>
      <c r="F246">
        <f>C246+D246</f>
        <v>90203.18989999959</v>
      </c>
      <c r="H246">
        <f>H245+K245*B$5</f>
        <v>1017771.1691239689</v>
      </c>
      <c r="I246">
        <f>I245+N245*B$5</f>
        <v>7229908.4853170905</v>
      </c>
      <c r="J246">
        <f>J245+O245*B$5</f>
        <v>60287.41206693308</v>
      </c>
      <c r="K246">
        <f>-B$6*H246*(C246 + D246) - B$6*H246*(B$9)*(C246+D246)</f>
        <v>-1873.8191154028668</v>
      </c>
      <c r="L246">
        <f>B$6*H246*(C246 + D246) -B$7*(C246)</f>
        <v>-377.86256868119108</v>
      </c>
      <c r="M246">
        <f>(B$9)*B$6*H246*(C246 + D246) - B$7*( D246)</f>
        <v>-4191.403308773055</v>
      </c>
      <c r="N246">
        <f>B$7*(C246)*(1- B$10) + B$7*(D246)</f>
        <v>6389.8028965438943</v>
      </c>
      <c r="O246">
        <f>B$7*(C246)*B$10</f>
        <v>53.282096313219007</v>
      </c>
    </row>
    <row r="247" spans="1:15" x14ac:dyDescent="0.2">
      <c r="A247">
        <v>221</v>
      </c>
      <c r="B247">
        <f t="shared" si="4"/>
        <v>221</v>
      </c>
      <c r="C247">
        <f>C246+L246*B$5</f>
        <v>7081.6309151694695</v>
      </c>
      <c r="D247">
        <f>D246+M246*B$5</f>
        <v>78552.293107375881</v>
      </c>
      <c r="F247">
        <f>C247+D247</f>
        <v>85633.924022545354</v>
      </c>
      <c r="H247">
        <f>H246+K246*B$5</f>
        <v>1015897.350008566</v>
      </c>
      <c r="I247">
        <f>I246+N246*B$5</f>
        <v>7236298.2882136349</v>
      </c>
      <c r="J247">
        <f>J246+O246*B$5</f>
        <v>60340.694163246299</v>
      </c>
      <c r="K247">
        <f>-B$6*H247*(C247 + D247) - B$6*H247*(B$9)*(C247+D247)</f>
        <v>-1775.6251897744025</v>
      </c>
      <c r="L247">
        <f>B$6*H247*(C247 + D247) -B$7*(C247)</f>
        <v>-358.99268504248641</v>
      </c>
      <c r="M247">
        <f>(B$9)*B$6*H247*(C247 + D247) - B$7*( D247)</f>
        <v>-3982.0909839363503</v>
      </c>
      <c r="N247">
        <f>B$7*(C247)*(1- B$10) + B$7*(D247)</f>
        <v>6066.1257807877428</v>
      </c>
      <c r="O247">
        <f>B$7*(C247)*B$10</f>
        <v>50.583077965496216</v>
      </c>
    </row>
    <row r="248" spans="1:15" x14ac:dyDescent="0.2">
      <c r="A248">
        <v>222</v>
      </c>
      <c r="B248">
        <f t="shared" si="4"/>
        <v>222</v>
      </c>
      <c r="C248">
        <f>C247+L247*B$5</f>
        <v>6722.6382301269832</v>
      </c>
      <c r="D248">
        <f>D247+M247*B$5</f>
        <v>74570.202123439536</v>
      </c>
      <c r="F248">
        <f>C248+D248</f>
        <v>81292.840353566513</v>
      </c>
      <c r="H248">
        <f>H247+K247*B$5</f>
        <v>1014121.7248187916</v>
      </c>
      <c r="I248">
        <f>I247+N247*B$5</f>
        <v>7242364.4139944222</v>
      </c>
      <c r="J248">
        <f>J247+O247*B$5</f>
        <v>60391.277241211792</v>
      </c>
      <c r="K248">
        <f>-B$6*H248*(C248 + D248) - B$6*H248*(B$9)*(C248+D248)</f>
        <v>-1682.6663475198245</v>
      </c>
      <c r="L248">
        <f>B$6*H248*(C248 + D248) -B$7*(C248)</f>
        <v>-341.03772685005549</v>
      </c>
      <c r="M248">
        <f>(B$9)*B$6*H248*(C248 + D248) - B$7*( D248)</f>
        <v>-3782.9273794562996</v>
      </c>
      <c r="N248">
        <f>B$7*(C248)*(1- B$10) + B$7*(D248)</f>
        <v>5758.6126093252724</v>
      </c>
      <c r="O248">
        <f>B$7*(C248)*B$10</f>
        <v>48.018844500907022</v>
      </c>
    </row>
    <row r="249" spans="1:15" x14ac:dyDescent="0.2">
      <c r="A249">
        <v>223</v>
      </c>
      <c r="B249">
        <f t="shared" si="4"/>
        <v>223</v>
      </c>
      <c r="C249">
        <f>C248+L248*B$5</f>
        <v>6381.6005032769281</v>
      </c>
      <c r="D249">
        <f>D248+M248*B$5</f>
        <v>70787.274743983231</v>
      </c>
      <c r="F249">
        <f>C249+D249</f>
        <v>77168.875247260163</v>
      </c>
      <c r="H249">
        <f>H248+K248*B$5</f>
        <v>1012439.0584712718</v>
      </c>
      <c r="I249">
        <f>I248+N248*B$5</f>
        <v>7248123.0266037472</v>
      </c>
      <c r="J249">
        <f>J248+O248*B$5</f>
        <v>60439.296085712696</v>
      </c>
      <c r="K249">
        <f>-B$6*H249*(C249 + D249) - B$6*H249*(B$9)*(C249+D249)</f>
        <v>-1594.6548071768361</v>
      </c>
      <c r="L249">
        <f>B$6*H249*(C249 + D249) -B$7*(C249)</f>
        <v>-323.95614082320122</v>
      </c>
      <c r="M249">
        <f>(B$9)*B$6*H249*(C249 + D249) - B$7*( D249)</f>
        <v>-3593.4515696614021</v>
      </c>
      <c r="N249">
        <f>B$7*(C249)*(1- B$10) + B$7*(D249)</f>
        <v>5466.4796569237469</v>
      </c>
      <c r="O249">
        <f>B$7*(C249)*B$10</f>
        <v>45.582860737692343</v>
      </c>
    </row>
    <row r="250" spans="1:15" x14ac:dyDescent="0.2">
      <c r="A250">
        <v>224</v>
      </c>
      <c r="B250">
        <f t="shared" si="4"/>
        <v>224</v>
      </c>
      <c r="C250">
        <f>C249+L249*B$5</f>
        <v>6057.6443624537269</v>
      </c>
      <c r="D250">
        <f>D249+M249*B$5</f>
        <v>67193.823174321835</v>
      </c>
      <c r="F250">
        <f>C250+D250</f>
        <v>73251.467536775555</v>
      </c>
      <c r="H250">
        <f>H249+K249*B$5</f>
        <v>1010844.403664095</v>
      </c>
      <c r="I250">
        <f>I249+N249*B$5</f>
        <v>7253589.5062606707</v>
      </c>
      <c r="J250">
        <f>J249+O249*B$5</f>
        <v>60484.878946450386</v>
      </c>
      <c r="K250">
        <f>-B$6*H250*(C250 + D250) - B$6*H250*(B$9)*(C250+D250)</f>
        <v>-1511.3194295864821</v>
      </c>
      <c r="L250">
        <f>B$6*H250*(C250 + D250) -B$7*(C250)</f>
        <v>-307.70796551147203</v>
      </c>
      <c r="M250">
        <f>(B$9)*B$6*H250*(C250 + D250) - B$7*( D250)</f>
        <v>-3413.2202861003007</v>
      </c>
      <c r="N250">
        <f>B$7*(C250)*(1- B$10) + B$7*(D250)</f>
        <v>5188.9787928950136</v>
      </c>
      <c r="O250">
        <f>B$7*(C250)*B$10</f>
        <v>43.268888303240907</v>
      </c>
    </row>
    <row r="251" spans="1:15" x14ac:dyDescent="0.2">
      <c r="A251">
        <v>225</v>
      </c>
      <c r="B251">
        <f t="shared" si="4"/>
        <v>225</v>
      </c>
      <c r="C251">
        <f>C250+L250*B$5</f>
        <v>5749.9363969422548</v>
      </c>
      <c r="D251">
        <f>D250+M250*B$5</f>
        <v>63780.602888221532</v>
      </c>
      <c r="F251">
        <f>C251+D251</f>
        <v>69530.539285163788</v>
      </c>
      <c r="H251">
        <f>H250+K250*B$5</f>
        <v>1009333.0842345085</v>
      </c>
      <c r="I251">
        <f>I250+N250*B$5</f>
        <v>7258778.4850535654</v>
      </c>
      <c r="J251">
        <f>J250+O250*B$5</f>
        <v>60528.147834753625</v>
      </c>
      <c r="K251">
        <f>-B$6*H251*(C251 + D251) - B$6*H251*(B$9)*(C251+D251)</f>
        <v>-1432.4046807990685</v>
      </c>
      <c r="L251">
        <f>B$6*H251*(C251 + D251) -B$7*(C251)</f>
        <v>-292.2548033566141</v>
      </c>
      <c r="M251">
        <f>(B$9)*B$6*H251*(C251 + D251) - B$7*( D251)</f>
        <v>-3241.807607641731</v>
      </c>
      <c r="N251">
        <f>B$7*(C251)*(1- B$10) + B$7*(D251)</f>
        <v>4925.3961175335398</v>
      </c>
      <c r="O251">
        <f>B$7*(C251)*B$10</f>
        <v>41.070974263873246</v>
      </c>
    </row>
    <row r="252" spans="1:15" x14ac:dyDescent="0.2">
      <c r="A252">
        <v>226</v>
      </c>
      <c r="B252">
        <f t="shared" si="4"/>
        <v>226</v>
      </c>
      <c r="C252">
        <f>C251+L251*B$5</f>
        <v>5457.6815935856403</v>
      </c>
      <c r="D252">
        <f>D251+M251*B$5</f>
        <v>60538.795280579798</v>
      </c>
      <c r="F252">
        <f>C252+D252</f>
        <v>65996.476874165441</v>
      </c>
      <c r="H252">
        <f>H251+K251*B$5</f>
        <v>1007900.6795537093</v>
      </c>
      <c r="I252">
        <f>I251+N251*B$5</f>
        <v>7263703.8811710989</v>
      </c>
      <c r="J252">
        <f>J251+O251*B$5</f>
        <v>60569.218809017497</v>
      </c>
      <c r="K252">
        <f>-B$6*H252*(C252 + D252) - B$6*H252*(B$9)*(C252+D252)</f>
        <v>-1357.6696659048937</v>
      </c>
      <c r="L252">
        <f>B$6*H252*(C252 + D252) -B$7*(C252)</f>
        <v>-277.55978888486055</v>
      </c>
      <c r="M252">
        <f>(B$9)*B$6*H252*(C252 + D252) - B$7*( D252)</f>
        <v>-3078.8046076506344</v>
      </c>
      <c r="N252">
        <f>B$7*(C252)*(1- B$10) + B$7*(D252)</f>
        <v>4675.0506224862056</v>
      </c>
      <c r="O252">
        <f>B$7*(C252)*B$10</f>
        <v>38.983439954183147</v>
      </c>
    </row>
    <row r="253" spans="1:15" x14ac:dyDescent="0.2">
      <c r="A253">
        <v>227</v>
      </c>
      <c r="B253">
        <f t="shared" si="4"/>
        <v>227</v>
      </c>
      <c r="C253">
        <f>C252+L252*B$5</f>
        <v>5180.1218047007796</v>
      </c>
      <c r="D253">
        <f>D252+M252*B$5</f>
        <v>57459.990672929162</v>
      </c>
      <c r="F253">
        <f>C253+D253</f>
        <v>62640.11247762994</v>
      </c>
      <c r="H253">
        <f>H252+K252*B$5</f>
        <v>1006543.0098878044</v>
      </c>
      <c r="I253">
        <f>I252+N252*B$5</f>
        <v>7268378.9317935854</v>
      </c>
      <c r="J253">
        <f>J252+O252*B$5</f>
        <v>60608.202248971676</v>
      </c>
      <c r="K253">
        <f>-B$6*H253*(C253 + D253) - B$6*H253*(B$9)*(C253+D253)</f>
        <v>-1286.8872284716397</v>
      </c>
      <c r="L253">
        <f>B$6*H253*(C253 + D253) -B$7*(C253)</f>
        <v>-263.58755374575475</v>
      </c>
      <c r="M253">
        <f>(B$9)*B$6*H253*(C253 + D253) - B$7*( D253)</f>
        <v>-2923.8189661847437</v>
      </c>
      <c r="N253">
        <f>B$7*(C253)*(1- B$10) + B$7*(D253)</f>
        <v>4437.2928783685611</v>
      </c>
      <c r="O253">
        <f>B$7*(C253)*B$10</f>
        <v>37.000870033576994</v>
      </c>
    </row>
    <row r="254" spans="1:15" x14ac:dyDescent="0.2">
      <c r="A254">
        <v>228</v>
      </c>
      <c r="B254">
        <f t="shared" si="4"/>
        <v>228</v>
      </c>
      <c r="C254">
        <f>C253+L253*B$5</f>
        <v>4916.5342509550246</v>
      </c>
      <c r="D254">
        <f>D253+M253*B$5</f>
        <v>54536.171706744419</v>
      </c>
      <c r="F254">
        <f>C254+D254</f>
        <v>59452.705957699443</v>
      </c>
      <c r="H254">
        <f>H253+K253*B$5</f>
        <v>1005256.1226593327</v>
      </c>
      <c r="I254">
        <f>I253+N253*B$5</f>
        <v>7272816.2246719543</v>
      </c>
      <c r="J254">
        <f>J253+O253*B$5</f>
        <v>60645.203119005251</v>
      </c>
      <c r="K254">
        <f>-B$6*H254*(C254 + D254) - B$6*H254*(B$9)*(C254+D254)</f>
        <v>-1219.8431106963553</v>
      </c>
      <c r="L254">
        <f>B$6*H254*(C254 + D254) -B$7*(C254)</f>
        <v>-250.30418922731275</v>
      </c>
      <c r="M254">
        <f>(B$9)*B$6*H254*(C254 + D254) - B$7*( D254)</f>
        <v>-2776.47455419772</v>
      </c>
      <c r="N254">
        <f>B$7*(C254)*(1- B$10) + B$7*(D254)</f>
        <v>4211.5037523288529</v>
      </c>
      <c r="O254">
        <f>B$7*(C254)*B$10</f>
        <v>35.118101792535889</v>
      </c>
    </row>
    <row r="255" spans="1:15" x14ac:dyDescent="0.2">
      <c r="A255">
        <v>229</v>
      </c>
      <c r="B255">
        <f t="shared" si="4"/>
        <v>229</v>
      </c>
      <c r="C255">
        <f>C254+L254*B$5</f>
        <v>4666.2300617277115</v>
      </c>
      <c r="D255">
        <f>D254+M254*B$5</f>
        <v>51759.697152546702</v>
      </c>
      <c r="F255">
        <f>C255+D255</f>
        <v>56425.927214274416</v>
      </c>
      <c r="H255">
        <f>H254+K254*B$5</f>
        <v>1004036.2795486363</v>
      </c>
      <c r="I255">
        <f>I254+N254*B$5</f>
        <v>7277027.7284242827</v>
      </c>
      <c r="J255">
        <f>J254+O254*B$5</f>
        <v>60680.321220797785</v>
      </c>
      <c r="K255">
        <f>-B$6*H255*(C255 + D255) - B$6*H255*(B$9)*(C255+D255)</f>
        <v>-1156.3351697712767</v>
      </c>
      <c r="L255">
        <f>B$6*H255*(C255 + D255) -B$7*(C255)</f>
        <v>-237.67720679998308</v>
      </c>
      <c r="M255">
        <f>(B$9)*B$6*H255*(C255 + D255) - B$7*( D255)</f>
        <v>-2636.4109958769122</v>
      </c>
      <c r="N255">
        <f>B$7*(C255)*(1- B$10) + B$7*(D255)</f>
        <v>3997.0931577215456</v>
      </c>
      <c r="O255">
        <f>B$7*(C255)*B$10</f>
        <v>33.330214726626508</v>
      </c>
    </row>
    <row r="256" spans="1:15" x14ac:dyDescent="0.2">
      <c r="A256">
        <v>230</v>
      </c>
      <c r="B256">
        <f t="shared" si="4"/>
        <v>230</v>
      </c>
      <c r="C256">
        <f>C255+L255*B$5</f>
        <v>4428.5528549277287</v>
      </c>
      <c r="D256">
        <f>D255+M255*B$5</f>
        <v>49123.28615666979</v>
      </c>
      <c r="F256">
        <f>C256+D256</f>
        <v>53551.83901159752</v>
      </c>
      <c r="H256">
        <f>H255+K255*B$5</f>
        <v>1002879.9443788651</v>
      </c>
      <c r="I256">
        <f>I255+N255*B$5</f>
        <v>7281024.8215820044</v>
      </c>
      <c r="J256">
        <f>J255+O255*B$5</f>
        <v>60713.651435524414</v>
      </c>
      <c r="K256">
        <f>-B$6*H256*(C256 + D256) - B$6*H256*(B$9)*(C256+D256)</f>
        <v>-1096.1726463219129</v>
      </c>
      <c r="L256">
        <f>B$6*H256*(C256 + D256) -B$7*(C256)</f>
        <v>-225.67549717269827</v>
      </c>
      <c r="M256">
        <f>(B$9)*B$6*H256*(C256 + D256) - B$7*( D256)</f>
        <v>-2503.2832144766398</v>
      </c>
      <c r="N256">
        <f>B$7*(C256)*(1- B$10) + B$7*(D256)</f>
        <v>3793.4988375789103</v>
      </c>
      <c r="O256">
        <f>B$7*(C256)*B$10</f>
        <v>31.632520392340918</v>
      </c>
    </row>
    <row r="257" spans="1:15" x14ac:dyDescent="0.2">
      <c r="A257">
        <v>231</v>
      </c>
      <c r="B257">
        <f t="shared" si="4"/>
        <v>231</v>
      </c>
      <c r="C257">
        <f>C256+L256*B$5</f>
        <v>4202.8773577550301</v>
      </c>
      <c r="D257">
        <f>D256+M256*B$5</f>
        <v>46620.002942193154</v>
      </c>
      <c r="F257">
        <f>C257+D257</f>
        <v>50822.880299948185</v>
      </c>
      <c r="H257">
        <f>H256+K256*B$5</f>
        <v>1001783.7717325431</v>
      </c>
      <c r="I257">
        <f>I256+N256*B$5</f>
        <v>7284818.3204195835</v>
      </c>
      <c r="J257">
        <f>J256+O256*B$5</f>
        <v>60745.283955916755</v>
      </c>
      <c r="K257">
        <f>-B$6*H257*(C257 + D257) - B$6*H257*(B$9)*(C257+D257)</f>
        <v>-1039.1754811054443</v>
      </c>
      <c r="L257">
        <f>B$6*H257*(C257 + D257) -B$7*(C257)</f>
        <v>-214.26928828253159</v>
      </c>
      <c r="M257">
        <f>(B$9)*B$6*H257*(C257 + D257) - B$7*( D257)</f>
        <v>-2376.7609663226085</v>
      </c>
      <c r="N257">
        <f>B$7*(C257)*(1- B$10) + B$7*(D257)</f>
        <v>3600.1851831551912</v>
      </c>
      <c r="O257">
        <f>B$7*(C257)*B$10</f>
        <v>30.020552555393074</v>
      </c>
    </row>
    <row r="258" spans="1:15" x14ac:dyDescent="0.2">
      <c r="A258">
        <v>232</v>
      </c>
      <c r="B258">
        <f t="shared" si="4"/>
        <v>232</v>
      </c>
      <c r="C258">
        <f>C257+L257*B$5</f>
        <v>3988.6080694724983</v>
      </c>
      <c r="D258">
        <f>D257+M257*B$5</f>
        <v>44243.241975870544</v>
      </c>
      <c r="F258">
        <f>C258+D258</f>
        <v>48231.850045343039</v>
      </c>
      <c r="H258">
        <f>H257+K257*B$5</f>
        <v>1000744.5962514377</v>
      </c>
      <c r="I258">
        <f>I257+N257*B$5</f>
        <v>7288418.5056027388</v>
      </c>
      <c r="J258">
        <f>J257+O257*B$5</f>
        <v>60775.304508472145</v>
      </c>
      <c r="K258">
        <f>-B$6*H258*(C258 + D258) - B$6*H258*(B$9)*(C258+D258)</f>
        <v>-985.17367645985132</v>
      </c>
      <c r="L258">
        <f>B$6*H258*(C258 + D258) -B$7*(C258)</f>
        <v>-203.43010258436163</v>
      </c>
      <c r="M258">
        <f>(B$9)*B$6*H258*(C258 + D258) - B$7*( D258)</f>
        <v>-2256.5283670517183</v>
      </c>
      <c r="N258">
        <f>B$7*(C258)*(1- B$10) + B$7*(D258)</f>
        <v>3416.642088456842</v>
      </c>
      <c r="O258">
        <f>B$7*(C258)*B$10</f>
        <v>28.490057639089272</v>
      </c>
    </row>
    <row r="259" spans="1:15" x14ac:dyDescent="0.2">
      <c r="A259">
        <v>233</v>
      </c>
      <c r="B259">
        <f t="shared" si="4"/>
        <v>233</v>
      </c>
      <c r="C259">
        <f>C258+L258*B$5</f>
        <v>3785.1779668881368</v>
      </c>
      <c r="D259">
        <f>D258+M258*B$5</f>
        <v>41986.713608818827</v>
      </c>
      <c r="F259">
        <f>C259+D259</f>
        <v>45771.891575706963</v>
      </c>
      <c r="H259">
        <f>H258+K258*B$5</f>
        <v>999759.42257497786</v>
      </c>
      <c r="I259">
        <f>I258+N258*B$5</f>
        <v>7291835.1476911958</v>
      </c>
      <c r="J259">
        <f>J258+O258*B$5</f>
        <v>60803.794566111232</v>
      </c>
      <c r="K259">
        <f>-B$6*H259*(C259 + D259) - B$6*H259*(B$9)*(C259+D259)</f>
        <v>-934.0066992715449</v>
      </c>
      <c r="L259">
        <f>B$6*H259*(C259 + D259) -B$7*(C259)</f>
        <v>-193.13071395783834</v>
      </c>
      <c r="M259">
        <f>(B$9)*B$6*H259*(C259 + D259) - B$7*( D259)</f>
        <v>-2142.2834136068282</v>
      </c>
      <c r="N259">
        <f>B$7*(C259)*(1- B$10) + B$7*(D259)</f>
        <v>3242.383841358439</v>
      </c>
      <c r="O259">
        <f>B$7*(C259)*B$10</f>
        <v>27.036985477772404</v>
      </c>
    </row>
    <row r="260" spans="1:15" x14ac:dyDescent="0.2">
      <c r="A260">
        <v>234</v>
      </c>
      <c r="B260">
        <f t="shared" si="4"/>
        <v>234</v>
      </c>
      <c r="C260">
        <f>C259+L259*B$5</f>
        <v>3592.0472529302983</v>
      </c>
      <c r="D260">
        <f>D259+M259*B$5</f>
        <v>39844.430195212</v>
      </c>
      <c r="F260">
        <f>C260+D260</f>
        <v>43436.477448142301</v>
      </c>
      <c r="H260">
        <f>H259+K259*B$5</f>
        <v>998825.41587570636</v>
      </c>
      <c r="I260">
        <f>I259+N259*B$5</f>
        <v>7295077.531532554</v>
      </c>
      <c r="J260">
        <f>J259+O259*B$5</f>
        <v>60830.831551589006</v>
      </c>
      <c r="K260">
        <f>-B$6*H260*(C260 + D260) - B$6*H260*(B$9)*(C260+D260)</f>
        <v>-885.52292248362505</v>
      </c>
      <c r="L260">
        <f>B$6*H260*(C260 + D260) -B$7*(C260)</f>
        <v>-183.34510450524436</v>
      </c>
      <c r="M260">
        <f>(B$9)*B$6*H260*(C260 + D260) - B$7*( D260)</f>
        <v>-2033.7375050212945</v>
      </c>
      <c r="N260">
        <f>B$7*(C260)*(1- B$10) + B$7*(D260)</f>
        <v>3076.9480516320905</v>
      </c>
      <c r="O260">
        <f>B$7*(C260)*B$10</f>
        <v>25.657480378073558</v>
      </c>
    </row>
    <row r="261" spans="1:15" x14ac:dyDescent="0.2">
      <c r="A261">
        <v>235</v>
      </c>
      <c r="B261">
        <f t="shared" si="4"/>
        <v>235</v>
      </c>
      <c r="C261">
        <f>C260+L260*B$5</f>
        <v>3408.702148425054</v>
      </c>
      <c r="D261">
        <f>D260+M260*B$5</f>
        <v>37810.692690190706</v>
      </c>
      <c r="F261">
        <f>C261+D261</f>
        <v>41219.394838615757</v>
      </c>
      <c r="H261">
        <f>H260+K260*B$5</f>
        <v>997939.89295322273</v>
      </c>
      <c r="I261">
        <f>I260+N260*B$5</f>
        <v>7298154.4795841863</v>
      </c>
      <c r="J261">
        <f>J260+O260*B$5</f>
        <v>60856.489031967081</v>
      </c>
      <c r="K261">
        <f>-B$6*H261*(C261 + D261) - B$6*H261*(B$9)*(C261+D261)</f>
        <v>-839.57910240018032</v>
      </c>
      <c r="L261">
        <f>B$6*H261*(C261 + D261) -B$7*(C261)</f>
        <v>-174.04842147501489</v>
      </c>
      <c r="M261">
        <f>(B$9)*B$6*H261*(C261 + D261) - B$7*( D261)</f>
        <v>-1930.6149645973587</v>
      </c>
      <c r="N261">
        <f>B$7*(C261)*(1- B$10) + B$7*(D261)</f>
        <v>2919.8946159838038</v>
      </c>
      <c r="O261">
        <f>B$7*(C261)*B$10</f>
        <v>24.347872488750387</v>
      </c>
    </row>
    <row r="262" spans="1:15" x14ac:dyDescent="0.2">
      <c r="A262">
        <v>236</v>
      </c>
      <c r="B262">
        <f t="shared" si="4"/>
        <v>236</v>
      </c>
      <c r="C262">
        <f>C261+L261*B$5</f>
        <v>3234.6537269500391</v>
      </c>
      <c r="D262">
        <f>D261+M261*B$5</f>
        <v>35880.07772559335</v>
      </c>
      <c r="F262">
        <f>C262+D262</f>
        <v>39114.73145254339</v>
      </c>
      <c r="H262">
        <f>H261+K261*B$5</f>
        <v>997100.31385082251</v>
      </c>
      <c r="I262">
        <f>I261+N261*B$5</f>
        <v>7301074.3742001699</v>
      </c>
      <c r="J262">
        <f>J261+O261*B$5</f>
        <v>60880.836904455835</v>
      </c>
      <c r="K262">
        <f>-B$6*H262*(C262 + D262) - B$6*H262*(B$9)*(C262+D262)</f>
        <v>-796.03988925596548</v>
      </c>
      <c r="L262">
        <f>B$6*H262*(C262 + D262) -B$7*(C262)</f>
        <v>-165.21693451121638</v>
      </c>
      <c r="M262">
        <f>(B$9)*B$6*H262*(C262 + D262) - B$7*( D262)</f>
        <v>-1832.6525657002028</v>
      </c>
      <c r="N262">
        <f>B$7*(C262)*(1- B$10) + B$7*(D262)</f>
        <v>2770.8047199891703</v>
      </c>
      <c r="O262">
        <f>B$7*(C262)*B$10</f>
        <v>23.104669478214564</v>
      </c>
    </row>
    <row r="263" spans="1:15" x14ac:dyDescent="0.2">
      <c r="A263">
        <v>237</v>
      </c>
      <c r="B263">
        <f t="shared" si="4"/>
        <v>237</v>
      </c>
      <c r="C263">
        <f>C262+L262*B$5</f>
        <v>3069.4367924388225</v>
      </c>
      <c r="D263">
        <f>D262+M262*B$5</f>
        <v>34047.425159893144</v>
      </c>
      <c r="F263">
        <f>C263+D263</f>
        <v>37116.861952331965</v>
      </c>
      <c r="H263">
        <f>H262+K262*B$5</f>
        <v>996304.27396156651</v>
      </c>
      <c r="I263">
        <f>I262+N262*B$5</f>
        <v>7303845.1789201591</v>
      </c>
      <c r="J263">
        <f>J262+O262*B$5</f>
        <v>60903.941573934047</v>
      </c>
      <c r="K263">
        <f>-B$6*H263*(C263 + D263) - B$6*H263*(B$9)*(C263+D263)</f>
        <v>-754.77736871701973</v>
      </c>
      <c r="L263">
        <f>B$6*H263*(C263 + D263) -B$7*(C263)</f>
        <v>-156.82799339875183</v>
      </c>
      <c r="M263">
        <f>(B$9)*B$6*H263*(C263 + D263) - B$7*( D263)</f>
        <v>-1739.5990630507974</v>
      </c>
      <c r="N263">
        <f>B$7*(C263)*(1- B$10) + B$7*(D263)</f>
        <v>2629.2798766491487</v>
      </c>
      <c r="O263">
        <f>B$7*(C263)*B$10</f>
        <v>21.924548517420163</v>
      </c>
    </row>
    <row r="264" spans="1:15" x14ac:dyDescent="0.2">
      <c r="A264">
        <v>238</v>
      </c>
      <c r="B264">
        <f t="shared" si="4"/>
        <v>238</v>
      </c>
      <c r="C264">
        <f>C263+L263*B$5</f>
        <v>2912.6087990400706</v>
      </c>
      <c r="D264">
        <f>D263+M263*B$5</f>
        <v>32307.826096842346</v>
      </c>
      <c r="F264">
        <f>C264+D264</f>
        <v>35220.434895882419</v>
      </c>
      <c r="H264">
        <f>H263+K263*B$5</f>
        <v>995549.49659284949</v>
      </c>
      <c r="I264">
        <f>I263+N263*B$5</f>
        <v>7306474.4587968085</v>
      </c>
      <c r="J264">
        <f>J263+O263*B$5</f>
        <v>60925.866122451465</v>
      </c>
      <c r="K264">
        <f>-B$6*H264*(C264 + D264) - B$6*H264*(B$9)*(C264+D264)</f>
        <v>-715.67063215778012</v>
      </c>
      <c r="L264">
        <f>B$6*H264*(C264 + D264) -B$7*(C264)</f>
        <v>-148.85998644704773</v>
      </c>
      <c r="M264">
        <f>(B$9)*B$6*H264*(C264 + D264) - B$7*( D264)</f>
        <v>-1651.2147311010588</v>
      </c>
      <c r="N264">
        <f>B$7*(C264)*(1- B$10) + B$7*(D264)</f>
        <v>2494.9410011413147</v>
      </c>
      <c r="O264">
        <f>B$7*(C264)*B$10</f>
        <v>20.804348564571935</v>
      </c>
    </row>
    <row r="265" spans="1:15" x14ac:dyDescent="0.2">
      <c r="A265">
        <v>239</v>
      </c>
      <c r="B265">
        <f t="shared" si="4"/>
        <v>239</v>
      </c>
      <c r="C265">
        <f>C264+L264*B$5</f>
        <v>2763.7488125930231</v>
      </c>
      <c r="D265">
        <f>D264+M264*B$5</f>
        <v>30656.611365741286</v>
      </c>
      <c r="F265">
        <f>C265+D265</f>
        <v>33420.360178334311</v>
      </c>
      <c r="H265">
        <f>H264+K264*B$5</f>
        <v>994833.82596069167</v>
      </c>
      <c r="I265">
        <f>I264+N264*B$5</f>
        <v>7308969.3997979499</v>
      </c>
      <c r="J265">
        <f>J264+O264*B$5</f>
        <v>60946.670471016034</v>
      </c>
      <c r="K265">
        <f>-B$6*H265*(C265 + D265) - B$6*H265*(B$9)*(C265+D265)</f>
        <v>-678.60537372537544</v>
      </c>
      <c r="L265">
        <f>B$6*H265*(C265 + D265) -B$7*(C265)</f>
        <v>-141.29229963112812</v>
      </c>
      <c r="M265">
        <f>(B$9)*B$6*H265*(C265 + D265) - B$7*( D265)</f>
        <v>-1567.2709108102326</v>
      </c>
      <c r="N265">
        <f>B$7*(C265)*(1- B$10) + B$7*(D265)</f>
        <v>2367.427521219643</v>
      </c>
      <c r="O265">
        <f>B$7*(C265)*B$10</f>
        <v>19.741062947093024</v>
      </c>
    </row>
    <row r="266" spans="1:15" x14ac:dyDescent="0.2">
      <c r="A266">
        <v>240</v>
      </c>
      <c r="B266">
        <f t="shared" si="4"/>
        <v>240</v>
      </c>
      <c r="C266">
        <f>C265+L265*B$5</f>
        <v>2622.456512961895</v>
      </c>
      <c r="D266">
        <f>D265+M265*B$5</f>
        <v>29089.340454931054</v>
      </c>
      <c r="F266">
        <f>C266+D266</f>
        <v>31711.796967892951</v>
      </c>
      <c r="H266">
        <f>H265+K265*B$5</f>
        <v>994155.22058696626</v>
      </c>
      <c r="I266">
        <f>I265+N265*B$5</f>
        <v>7311336.8273191694</v>
      </c>
      <c r="J266">
        <f>J265+O265*B$5</f>
        <v>60966.411533963124</v>
      </c>
      <c r="K266">
        <f>-B$6*H266*(C266 + D266) - B$6*H266*(B$9)*(C266+D266)</f>
        <v>-643.47351235333542</v>
      </c>
      <c r="L266">
        <f>B$6*H266*(C266 + D266) -B$7*(C266)</f>
        <v>-134.10527658795172</v>
      </c>
      <c r="M266">
        <f>(B$9)*B$6*H266*(C266 + D266) - B$7*( D266)</f>
        <v>-1487.5495659082089</v>
      </c>
      <c r="N266">
        <f>B$7*(C266)*(1- B$10) + B$7*(D266)</f>
        <v>2246.396522614054</v>
      </c>
      <c r="O266">
        <f>B$7*(C266)*B$10</f>
        <v>18.731832235442109</v>
      </c>
    </row>
    <row r="267" spans="1:15" x14ac:dyDescent="0.2">
      <c r="A267">
        <v>241</v>
      </c>
      <c r="B267">
        <f t="shared" si="4"/>
        <v>241</v>
      </c>
      <c r="C267">
        <f>C266+L266*B$5</f>
        <v>2488.3512363739433</v>
      </c>
      <c r="D267">
        <f>D266+M266*B$5</f>
        <v>27601.790889022846</v>
      </c>
      <c r="F267">
        <f>C267+D267</f>
        <v>30090.142125396789</v>
      </c>
      <c r="H267">
        <f>H266+K266*B$5</f>
        <v>993511.74707461288</v>
      </c>
      <c r="I267">
        <f>I266+N266*B$5</f>
        <v>7313583.2238417836</v>
      </c>
      <c r="J267">
        <f>J266+O266*B$5</f>
        <v>60985.143366198565</v>
      </c>
      <c r="K267">
        <f>-B$6*H267*(C267 + D267) - B$6*H267*(B$9)*(C267+D267)</f>
        <v>-610.17283702603447</v>
      </c>
      <c r="L267">
        <f>B$6*H267*(C267 + D267) -B$7*(C267)</f>
        <v>-127.28017954739839</v>
      </c>
      <c r="M267">
        <f>(B$9)*B$6*H267*(C267 + D267) - B$7*( D267)</f>
        <v>-1411.8428495263377</v>
      </c>
      <c r="N267">
        <f>B$7*(C267)*(1- B$10) + B$7*(D267)</f>
        <v>2131.5219286970996</v>
      </c>
      <c r="O267">
        <f>B$7*(C267)*B$10</f>
        <v>17.773937402671024</v>
      </c>
    </row>
    <row r="268" spans="1:15" x14ac:dyDescent="0.2">
      <c r="A268">
        <v>242</v>
      </c>
      <c r="B268">
        <f t="shared" si="4"/>
        <v>242</v>
      </c>
      <c r="C268">
        <f>C267+L267*B$5</f>
        <v>2361.0710568265449</v>
      </c>
      <c r="D268">
        <f>D267+M267*B$5</f>
        <v>26189.94803949651</v>
      </c>
      <c r="F268">
        <f>C268+D268</f>
        <v>28551.019096323056</v>
      </c>
      <c r="H268">
        <f>H267+K267*B$5</f>
        <v>992901.57423758681</v>
      </c>
      <c r="I268">
        <f>I267+N267*B$5</f>
        <v>7315714.7457704805</v>
      </c>
      <c r="J268">
        <f>J267+O267*B$5</f>
        <v>61002.917303601236</v>
      </c>
      <c r="K268">
        <f>-B$6*H268*(C268 + D268) - B$6*H268*(B$9)*(C268+D268)</f>
        <v>-578.60667372292414</v>
      </c>
      <c r="L268">
        <f>B$6*H268*(C268 + D268) -B$7*(C268)</f>
        <v>-120.7991512610552</v>
      </c>
      <c r="M268">
        <f>(B$9)*B$6*H268*(C268 + D268) - B$7*( D268)</f>
        <v>-1339.9526818962386</v>
      </c>
      <c r="N268">
        <f>B$7*(C268)*(1- B$10) + B$7*(D268)</f>
        <v>2022.4937136171714</v>
      </c>
      <c r="O268">
        <f>B$7*(C268)*B$10</f>
        <v>16.864793263046749</v>
      </c>
    </row>
    <row r="269" spans="1:15" x14ac:dyDescent="0.2">
      <c r="A269">
        <v>243</v>
      </c>
      <c r="B269">
        <f t="shared" si="4"/>
        <v>243</v>
      </c>
      <c r="C269">
        <f>C268+L268*B$5</f>
        <v>2240.2719055654898</v>
      </c>
      <c r="D269">
        <f>D268+M268*B$5</f>
        <v>24849.995357600274</v>
      </c>
      <c r="F269">
        <f>C269+D269</f>
        <v>27090.267263165762</v>
      </c>
      <c r="H269">
        <f>H268+K268*B$5</f>
        <v>992322.96756386384</v>
      </c>
      <c r="I269">
        <f>I268+N268*B$5</f>
        <v>7317737.2394840978</v>
      </c>
      <c r="J269">
        <f>J268+O268*B$5</f>
        <v>61019.782096864285</v>
      </c>
      <c r="K269">
        <f>-B$6*H269*(C269 + D269) - B$6*H269*(B$9)*(C269+D269)</f>
        <v>-548.68357258890364</v>
      </c>
      <c r="L269">
        <f>B$6*H269*(C269 + D269) -B$7*(C269)</f>
        <v>-114.6451779777428</v>
      </c>
      <c r="M269">
        <f>(B$9)*B$6*H269*(C269 + D269) - B$7*( D269)</f>
        <v>-1271.6903396594794</v>
      </c>
      <c r="N269">
        <f>B$7*(C269)*(1- B$10) + B$7*(D269)</f>
        <v>1919.0171480435151</v>
      </c>
      <c r="O269">
        <f>B$7*(C269)*B$10</f>
        <v>16.001942182610641</v>
      </c>
    </row>
    <row r="270" spans="1:15" x14ac:dyDescent="0.2">
      <c r="A270">
        <v>244</v>
      </c>
      <c r="B270">
        <f t="shared" si="4"/>
        <v>244</v>
      </c>
      <c r="C270">
        <f>C269+L269*B$5</f>
        <v>2125.6267275877472</v>
      </c>
      <c r="D270">
        <f>D269+M269*B$5</f>
        <v>23578.305017940795</v>
      </c>
      <c r="F270">
        <f>C270+D270</f>
        <v>25703.931745528542</v>
      </c>
      <c r="H270">
        <f>H269+K269*B$5</f>
        <v>991774.28399127489</v>
      </c>
      <c r="I270">
        <f>I269+N269*B$5</f>
        <v>7319656.2566321418</v>
      </c>
      <c r="J270">
        <f>J269+O269*B$5</f>
        <v>61035.784039046892</v>
      </c>
      <c r="K270">
        <f>-B$6*H270*(C270 + D270) - B$6*H270*(B$9)*(C270+D270)</f>
        <v>-520.31701398497444</v>
      </c>
      <c r="L270">
        <f>B$6*H270*(C270 + D270) -B$7*(C270)</f>
        <v>-108.80205350231279</v>
      </c>
      <c r="M270">
        <f>(B$9)*B$6*H270*(C270 + D270) - B$7*( D270)</f>
        <v>-1206.8760571933228</v>
      </c>
      <c r="N270">
        <f>B$7*(C270)*(1- B$10) + B$7*(D270)</f>
        <v>1820.8120766264119</v>
      </c>
      <c r="O270">
        <f>B$7*(C270)*B$10</f>
        <v>15.183048054198194</v>
      </c>
    </row>
    <row r="271" spans="1:15" x14ac:dyDescent="0.2">
      <c r="A271">
        <v>245</v>
      </c>
      <c r="B271">
        <f t="shared" si="4"/>
        <v>245</v>
      </c>
      <c r="C271">
        <f>C270+L270*B$5</f>
        <v>2016.8246740854343</v>
      </c>
      <c r="D271">
        <f>D270+M270*B$5</f>
        <v>22371.428960747471</v>
      </c>
      <c r="F271">
        <f>C271+D271</f>
        <v>24388.253634832905</v>
      </c>
      <c r="H271">
        <f>H270+K270*B$5</f>
        <v>991253.96697728988</v>
      </c>
      <c r="I271">
        <f>I270+N270*B$5</f>
        <v>7321477.0687087681</v>
      </c>
      <c r="J271">
        <f>J270+O270*B$5</f>
        <v>61050.967087101089</v>
      </c>
      <c r="K271">
        <f>-B$6*H271*(C271 + D271) - B$6*H271*(B$9)*(C271+D271)</f>
        <v>-493.4251321723965</v>
      </c>
      <c r="L271">
        <f>B$6*H271*(C271 + D271) -B$7*(C271)</f>
        <v>-103.25434436344361</v>
      </c>
      <c r="M271">
        <f>(B$9)*B$6*H271*(C271 + D271) - B$7*( D271)</f>
        <v>-1145.3386402379385</v>
      </c>
      <c r="N271">
        <f>B$7*(C271)*(1- B$10) + B$7*(D271)</f>
        <v>1727.612226244597</v>
      </c>
      <c r="O271">
        <f>B$7*(C271)*B$10</f>
        <v>14.405890529181674</v>
      </c>
    </row>
    <row r="272" spans="1:15" x14ac:dyDescent="0.2">
      <c r="A272">
        <v>246</v>
      </c>
      <c r="B272">
        <f t="shared" si="4"/>
        <v>246</v>
      </c>
      <c r="C272">
        <f>C271+L271*B$5</f>
        <v>1913.5703297219907</v>
      </c>
      <c r="D272">
        <f>D271+M271*B$5</f>
        <v>21226.090320509531</v>
      </c>
      <c r="F272">
        <f>C272+D272</f>
        <v>23139.660650231523</v>
      </c>
      <c r="H272">
        <f>H271+K271*B$5</f>
        <v>990760.54184511746</v>
      </c>
      <c r="I272">
        <f>I271+N271*B$5</f>
        <v>7323204.6809350131</v>
      </c>
      <c r="J272">
        <f>J271+O271*B$5</f>
        <v>61065.372977630272</v>
      </c>
      <c r="K272">
        <f>-B$6*H272*(C272 + D272) - B$6*H272*(B$9)*(C272+D272)</f>
        <v>-467.93045547467608</v>
      </c>
      <c r="L272">
        <f>B$6*H272*(C272 + D272) -B$7*(C272)</f>
        <v>-97.987356106791253</v>
      </c>
      <c r="M272">
        <f>(B$9)*B$6*H272*(C272 + D272) - B$7*( D272)</f>
        <v>-1086.9150920064983</v>
      </c>
      <c r="N272">
        <f>B$7*(C272)*(1- B$10) + B$7*(D272)</f>
        <v>1639.1645440899515</v>
      </c>
      <c r="O272">
        <f>B$7*(C272)*B$10</f>
        <v>13.668359498014219</v>
      </c>
    </row>
    <row r="273" spans="1:20" x14ac:dyDescent="0.2">
      <c r="A273">
        <v>247</v>
      </c>
      <c r="B273">
        <f t="shared" si="4"/>
        <v>247</v>
      </c>
      <c r="C273">
        <f>C272+L272*B$5</f>
        <v>1815.5829736151995</v>
      </c>
      <c r="D273">
        <f>D272+M272*B$5</f>
        <v>20139.175228503034</v>
      </c>
      <c r="F273">
        <f>C273+D273</f>
        <v>21954.758202118235</v>
      </c>
      <c r="H273">
        <f>H272+K272*B$5</f>
        <v>990292.61138964281</v>
      </c>
      <c r="I273">
        <f>I272+N272*B$5</f>
        <v>7324843.8454791028</v>
      </c>
      <c r="J273">
        <f>J272+O272*B$5</f>
        <v>61079.041337128285</v>
      </c>
      <c r="K273">
        <f>-B$6*H273*(C273 + D273) - B$6*H273*(B$9)*(C273+D273)</f>
        <v>-443.75966184553636</v>
      </c>
      <c r="L273">
        <f>B$6*H273*(C273 + D273) -B$7*(C273)</f>
        <v>-92.987100721750295</v>
      </c>
      <c r="M273">
        <f>(B$9)*B$6*H273*(C273 + D273) - B$7*( D273)</f>
        <v>-1031.45025186973</v>
      </c>
      <c r="N273">
        <f>B$7*(C273)*(1- B$10) + B$7*(D273)</f>
        <v>1555.2285646254795</v>
      </c>
      <c r="O273">
        <f>B$7*(C273)*B$10</f>
        <v>12.968449811537139</v>
      </c>
    </row>
    <row r="274" spans="1:20" x14ac:dyDescent="0.2">
      <c r="A274">
        <v>248</v>
      </c>
      <c r="B274">
        <f t="shared" si="4"/>
        <v>248</v>
      </c>
      <c r="C274">
        <f>C273+L273*B$5</f>
        <v>1722.5958728934493</v>
      </c>
      <c r="D274">
        <f>D273+M273*B$5</f>
        <v>19107.724976633304</v>
      </c>
      <c r="F274">
        <f>C274+D274</f>
        <v>20830.320849526754</v>
      </c>
      <c r="H274">
        <f>H273+K273*B$5</f>
        <v>989848.8517277973</v>
      </c>
      <c r="I274">
        <f>I273+N273*B$5</f>
        <v>7326399.0740437284</v>
      </c>
      <c r="J274">
        <f>J273+O273*B$5</f>
        <v>61092.009786939823</v>
      </c>
      <c r="K274">
        <f>-B$6*H274*(C274 + D274) - B$6*H274*(B$9)*(C274+D274)</f>
        <v>-420.84334884817548</v>
      </c>
      <c r="L274">
        <f>B$6*H274*(C274 + D274) -B$7*(C274)</f>
        <v>-88.240265203110766</v>
      </c>
      <c r="M274">
        <f>(B$9)*B$6*H274*(C274 + D274) - B$7*( D274)</f>
        <v>-978.796446629196</v>
      </c>
      <c r="N274">
        <f>B$7*(C274)*(1- B$10) + B$7*(D274)</f>
        <v>1475.575804445529</v>
      </c>
      <c r="O274">
        <f>B$7*(C274)*B$10</f>
        <v>12.304256234953209</v>
      </c>
    </row>
    <row r="275" spans="1:20" x14ac:dyDescent="0.2">
      <c r="A275">
        <v>249</v>
      </c>
      <c r="B275">
        <f t="shared" si="4"/>
        <v>249</v>
      </c>
      <c r="C275">
        <f>C274+L274*B$5</f>
        <v>1634.3556076903385</v>
      </c>
      <c r="D275">
        <f>D274+M274*B$5</f>
        <v>18128.928530004108</v>
      </c>
      <c r="F275">
        <f>C275+D275</f>
        <v>19763.284137694445</v>
      </c>
      <c r="H275">
        <f>H274+K274*B$5</f>
        <v>989428.00837894913</v>
      </c>
      <c r="I275">
        <f>I274+N274*B$5</f>
        <v>7327874.6498481743</v>
      </c>
      <c r="J275">
        <f>J274+O274*B$5</f>
        <v>61104.314043174774</v>
      </c>
      <c r="K275">
        <f>-B$6*H275*(C275 + D275) - B$6*H275*(B$9)*(C275+D275)</f>
        <v>-399.11581712216679</v>
      </c>
      <c r="L275">
        <f>B$6*H275*(C275 + D275) -B$7*(C275)</f>
        <v>-83.734181242929481</v>
      </c>
      <c r="M275">
        <f>(B$9)*B$6*H275*(C275 + D275) - B$7*( D275)</f>
        <v>-928.81315432736426</v>
      </c>
      <c r="N275">
        <f>B$7*(C275)*(1- B$10) + B$7*(D275)</f>
        <v>1399.989184066101</v>
      </c>
      <c r="O275">
        <f>B$7*(C275)*B$10</f>
        <v>11.67396862635956</v>
      </c>
    </row>
    <row r="276" spans="1:20" x14ac:dyDescent="0.2">
      <c r="A276">
        <v>250</v>
      </c>
      <c r="B276">
        <f t="shared" si="4"/>
        <v>250</v>
      </c>
      <c r="C276">
        <f>C275+L275*B$5</f>
        <v>1550.621426447409</v>
      </c>
      <c r="D276">
        <f>D275+M275*B$5</f>
        <v>17200.115375676745</v>
      </c>
      <c r="F276">
        <f>C276+D276</f>
        <v>18750.736802124153</v>
      </c>
      <c r="H276">
        <f>H275+K275*B$5</f>
        <v>989028.89256182697</v>
      </c>
      <c r="I276">
        <f>I275+N275*B$5</f>
        <v>7329274.63903224</v>
      </c>
      <c r="J276">
        <f>J275+O275*B$5</f>
        <v>61115.988011801135</v>
      </c>
      <c r="K276">
        <f>-B$6*H276*(C276 + D276) - B$6*H276*(B$9)*(C276+D276)</f>
        <v>-378.51486647981511</v>
      </c>
      <c r="L276">
        <f>B$6*H276*(C276 + D276) -B$7*(C276)</f>
        <v>-79.456796042855217</v>
      </c>
      <c r="M276">
        <f>(B$9)*B$6*H276*(C276 + D276) - B$7*( D276)</f>
        <v>-881.36668048619765</v>
      </c>
      <c r="N276">
        <f>B$7*(C276)*(1- B$10) + B$7*(D276)</f>
        <v>1328.2624756771008</v>
      </c>
      <c r="O276">
        <f>B$7*(C276)*B$10</f>
        <v>11.075867331767206</v>
      </c>
    </row>
    <row r="277" spans="1:20" x14ac:dyDescent="0.2">
      <c r="A277">
        <v>251</v>
      </c>
      <c r="B277">
        <f t="shared" si="4"/>
        <v>251</v>
      </c>
      <c r="C277">
        <f>C276+L276*B$5</f>
        <v>1471.1646304045539</v>
      </c>
      <c r="D277">
        <f>D276+M276*B$5</f>
        <v>16318.748695190548</v>
      </c>
      <c r="F277">
        <f>C277+D277</f>
        <v>17789.913325595102</v>
      </c>
      <c r="H277">
        <f>H276+K276*B$5</f>
        <v>988650.37769534718</v>
      </c>
      <c r="I277">
        <f>I276+N276*B$5</f>
        <v>7330602.9015079169</v>
      </c>
      <c r="J277">
        <f>J276+O276*B$5</f>
        <v>61127.063879132904</v>
      </c>
      <c r="K277">
        <f>-B$6*H277*(C277 + D277) - B$6*H277*(B$9)*(C277+D277)</f>
        <v>-358.98160383413847</v>
      </c>
      <c r="L277">
        <f>B$6*H277*(C277 + D277) -B$7*(C277)</f>
        <v>-75.396644232852978</v>
      </c>
      <c r="M277">
        <f>(B$9)*B$6*H277*(C277 + D277) - B$7*( D277)</f>
        <v>-836.32984661837293</v>
      </c>
      <c r="N277">
        <f>B$7*(C277)*(1- B$10) + B$7*(D277)</f>
        <v>1260.1997758967605</v>
      </c>
      <c r="O277">
        <f>B$7*(C277)*B$10</f>
        <v>10.508318788603956</v>
      </c>
    </row>
    <row r="278" spans="1:20" x14ac:dyDescent="0.2">
      <c r="A278">
        <v>252</v>
      </c>
      <c r="B278">
        <f t="shared" si="4"/>
        <v>252</v>
      </c>
      <c r="C278">
        <f>C277+L277*B$5</f>
        <v>1395.7679861717008</v>
      </c>
      <c r="D278">
        <f>D277+M277*B$5</f>
        <v>15482.418848572175</v>
      </c>
      <c r="F278">
        <f>C278+D278</f>
        <v>16878.186834743876</v>
      </c>
      <c r="H278">
        <f>H277+K277*B$5</f>
        <v>988291.39609151299</v>
      </c>
      <c r="I278">
        <f>I277+N277*B$5</f>
        <v>7331863.1012838138</v>
      </c>
      <c r="J278">
        <f>J277+O277*B$5</f>
        <v>61137.572197921509</v>
      </c>
      <c r="K278">
        <f>-B$6*H278*(C278 + D278) - B$6*H278*(B$9)*(C278+D278)</f>
        <v>-340.46026221629961</v>
      </c>
      <c r="L278">
        <f>B$6*H278*(C278 + D278) -B$7*(C278)</f>
        <v>-71.542820878674206</v>
      </c>
      <c r="M278">
        <f>(B$9)*B$6*H278*(C278 + D278) - B$7*( D278)</f>
        <v>-793.58169081530298</v>
      </c>
      <c r="N278">
        <f>B$7*(C278)*(1- B$10) + B$7*(D278)</f>
        <v>1195.6150025804791</v>
      </c>
      <c r="O278">
        <f>B$7*(C278)*B$10</f>
        <v>9.9697713297978634</v>
      </c>
    </row>
    <row r="279" spans="1:20" x14ac:dyDescent="0.2">
      <c r="A279">
        <v>253</v>
      </c>
      <c r="B279">
        <f t="shared" si="4"/>
        <v>253</v>
      </c>
      <c r="C279">
        <f>C278+L278*B$5</f>
        <v>1324.2251652930267</v>
      </c>
      <c r="D279">
        <f>D278+M278*B$5</f>
        <v>14688.837157756872</v>
      </c>
      <c r="F279">
        <f>C279+D279</f>
        <v>16013.062323049899</v>
      </c>
      <c r="H279">
        <f>H278+K278*B$5</f>
        <v>987950.93582929671</v>
      </c>
      <c r="I279">
        <f>I278+N278*B$5</f>
        <v>7333058.7162863947</v>
      </c>
      <c r="J279">
        <f>J278+O278*B$5</f>
        <v>61147.54196925131</v>
      </c>
      <c r="K279">
        <f>-B$6*H279*(C279 + D279) - B$6*H279*(B$9)*(C279+D279)</f>
        <v>-322.89803019168949</v>
      </c>
      <c r="L279">
        <f>B$6*H279*(C279 + D279) -B$7*(C279)</f>
        <v>-67.884955557432406</v>
      </c>
      <c r="M279">
        <f>(B$9)*B$6*H279*(C279 + D279) - B$7*( D279)</f>
        <v>-753.00718018301382</v>
      </c>
      <c r="N279">
        <f>B$7*(C279)*(1- B$10) + B$7*(D279)</f>
        <v>1134.3314147514711</v>
      </c>
      <c r="O279">
        <f>B$7*(C279)*B$10</f>
        <v>9.4587511806644766</v>
      </c>
    </row>
    <row r="280" spans="1:20" x14ac:dyDescent="0.2">
      <c r="A280">
        <v>254</v>
      </c>
      <c r="B280">
        <f t="shared" si="4"/>
        <v>254</v>
      </c>
      <c r="C280">
        <f>C279+L279*B$5</f>
        <v>1256.3402097355943</v>
      </c>
      <c r="D280">
        <f>D279+M279*B$5</f>
        <v>13935.829977573858</v>
      </c>
      <c r="F280">
        <f>C280+D280</f>
        <v>15192.170187309452</v>
      </c>
      <c r="H280">
        <f>H279+K279*B$5</f>
        <v>987628.03779910505</v>
      </c>
      <c r="I280">
        <f>I279+N279*B$5</f>
        <v>7334193.0477011465</v>
      </c>
      <c r="J280">
        <f>J279+O279*B$5</f>
        <v>61157.000720431977</v>
      </c>
      <c r="K280">
        <f>-B$6*H280*(C280 + D280) - B$6*H280*(B$9)*(C280+D280)</f>
        <v>-306.24489103129611</v>
      </c>
      <c r="L280">
        <f>B$6*H280*(C280 + D280) -B$7*(C280)</f>
        <v>-64.413187478194516</v>
      </c>
      <c r="M280">
        <f>(B$9)*B$6*H280*(C280 + D280) - B$7*( D280)</f>
        <v>-714.49693486975593</v>
      </c>
      <c r="N280">
        <f>B$7*(C280)*(1- B$10) + B$7*(D280)</f>
        <v>1076.1811547382781</v>
      </c>
      <c r="O280">
        <f>B$7*(C280)*B$10</f>
        <v>8.9738586409685297</v>
      </c>
      <c r="T280">
        <v>2</v>
      </c>
    </row>
    <row r="281" spans="1:20" x14ac:dyDescent="0.2">
      <c r="A281">
        <v>255</v>
      </c>
      <c r="B281">
        <f t="shared" si="4"/>
        <v>255</v>
      </c>
      <c r="C281">
        <f>C280+L280*B$5</f>
        <v>1191.9270222573998</v>
      </c>
      <c r="D281">
        <f>D280+M280*B$5</f>
        <v>13221.333042704102</v>
      </c>
      <c r="F281">
        <f>C281+D281</f>
        <v>14413.260064961501</v>
      </c>
      <c r="H281">
        <f>H280+K280*B$5</f>
        <v>987321.79290807375</v>
      </c>
      <c r="I281">
        <f>I280+N280*B$5</f>
        <v>7335269.2288558846</v>
      </c>
      <c r="J281">
        <f>J280+O280*B$5</f>
        <v>61165.974579072943</v>
      </c>
      <c r="K281">
        <f>-B$6*H281*(C281 + D281) - B$6*H281*(B$9)*(C281+D281)</f>
        <v>-290.45347103882693</v>
      </c>
      <c r="L281">
        <f>B$6*H281*(C281 + D281) -B$7*(C281)</f>
        <v>-61.11814162252378</v>
      </c>
      <c r="M281">
        <f>(B$9)*B$6*H281*(C281 + D281) - B$7*( D281)</f>
        <v>-677.94696340732787</v>
      </c>
      <c r="N281">
        <f>B$7*(C281)*(1- B$10) + B$7*(D281)</f>
        <v>1021.004811623983</v>
      </c>
      <c r="O281">
        <f>B$7*(C281)*B$10</f>
        <v>8.5137644446957133</v>
      </c>
      <c r="T281">
        <v>5</v>
      </c>
    </row>
    <row r="282" spans="1:20" x14ac:dyDescent="0.2">
      <c r="A282">
        <v>256</v>
      </c>
      <c r="B282">
        <f t="shared" si="4"/>
        <v>256</v>
      </c>
      <c r="C282">
        <f>C281+L281*B$5</f>
        <v>1130.808880634876</v>
      </c>
      <c r="D282">
        <f>D281+M281*B$5</f>
        <v>12543.386079296773</v>
      </c>
      <c r="F282">
        <f>C282+D282</f>
        <v>13674.19495993165</v>
      </c>
      <c r="H282">
        <f>H281+K281*B$5</f>
        <v>987031.33943703491</v>
      </c>
      <c r="I282">
        <f>I281+N281*B$5</f>
        <v>7336290.2336675087</v>
      </c>
      <c r="J282">
        <f>J281+O281*B$5</f>
        <v>61174.488343517638</v>
      </c>
      <c r="K282">
        <f>-B$6*H282*(C282 + D282) - B$6*H282*(B$9)*(C282+D282)</f>
        <v>-275.47889647456986</v>
      </c>
      <c r="L282">
        <f>B$6*H282*(C282 + D282) -B$7*(C282)</f>
        <v>-57.990905878348755</v>
      </c>
      <c r="M282">
        <f>(B$9)*B$6*H282*(C282 + D282) - B$7*( D282)</f>
        <v>-643.25840907077054</v>
      </c>
      <c r="N282">
        <f>B$7*(C282)*(1- B$10) + B$7*(D282)</f>
        <v>968.65100513344009</v>
      </c>
      <c r="O282">
        <f>B$7*(C282)*B$10</f>
        <v>8.077206290249114</v>
      </c>
      <c r="T282">
        <v>3</v>
      </c>
    </row>
    <row r="283" spans="1:20" x14ac:dyDescent="0.2">
      <c r="A283">
        <v>257</v>
      </c>
      <c r="B283">
        <f t="shared" si="4"/>
        <v>257</v>
      </c>
      <c r="C283">
        <f>C282+L282*B$5</f>
        <v>1072.8179747565273</v>
      </c>
      <c r="D283">
        <f>D282+M282*B$5</f>
        <v>11900.127670226004</v>
      </c>
      <c r="F283">
        <f>C283+D283</f>
        <v>12972.94564498253</v>
      </c>
      <c r="H283">
        <f>H282+K282*B$5</f>
        <v>986755.86054056033</v>
      </c>
      <c r="I283">
        <f>I282+N282*B$5</f>
        <v>7337258.8846726418</v>
      </c>
      <c r="J283">
        <f>J282+O282*B$5</f>
        <v>61182.565549807885</v>
      </c>
      <c r="K283">
        <f>-B$6*H283*(C283 + D283) - B$6*H283*(B$9)*(C283+D283)</f>
        <v>-261.27865855446703</v>
      </c>
      <c r="L283">
        <f>B$6*H283*(C283 + D283) -B$7*(C283)</f>
        <v>-55.023009139335045</v>
      </c>
      <c r="M283">
        <f>(B$9)*B$6*H283*(C283 + D283) - B$7*( D283)</f>
        <v>-610.33730694780718</v>
      </c>
      <c r="N283">
        <f>B$7*(C283)*(1- B$10) + B$7*(D283)</f>
        <v>918.97598910763418</v>
      </c>
      <c r="O283">
        <f>B$7*(C283)*B$10</f>
        <v>7.6629855339751947</v>
      </c>
      <c r="T283">
        <v>7</v>
      </c>
    </row>
    <row r="284" spans="1:20" x14ac:dyDescent="0.2">
      <c r="A284">
        <v>258</v>
      </c>
      <c r="B284">
        <f t="shared" si="4"/>
        <v>258</v>
      </c>
      <c r="C284">
        <f>C283+L283*B$5</f>
        <v>1017.7949656171922</v>
      </c>
      <c r="D284">
        <f>D283+M283*B$5</f>
        <v>11289.790363278196</v>
      </c>
      <c r="F284">
        <f>C284+D284</f>
        <v>12307.585328895388</v>
      </c>
      <c r="H284">
        <f>H283+K283*B$5</f>
        <v>986494.58188200591</v>
      </c>
      <c r="I284">
        <f>I283+N283*B$5</f>
        <v>7338177.8606617497</v>
      </c>
      <c r="J284">
        <f>J283+O283*B$5</f>
        <v>61190.228535341863</v>
      </c>
      <c r="K284">
        <f>-B$6*H284*(C284 + D284) - B$6*H284*(B$9)*(C284+D284)</f>
        <v>-247.81248603757109</v>
      </c>
      <c r="L284">
        <f>B$6*H284*(C284 + D284) -B$7*(C284)</f>
        <v>-52.20640034105466</v>
      </c>
      <c r="M284">
        <f>(B$9)*B$6*H284*(C284 + D284) - B$7*( D284)</f>
        <v>-579.09435139961613</v>
      </c>
      <c r="N284">
        <f>B$7*(C284)*(1- B$10) + B$7*(D284)</f>
        <v>871.84327373811914</v>
      </c>
      <c r="O284">
        <f>B$7*(C284)*B$10</f>
        <v>7.269964040122801</v>
      </c>
      <c r="T284">
        <v>7</v>
      </c>
    </row>
    <row r="285" spans="1:20" x14ac:dyDescent="0.2">
      <c r="A285">
        <v>259</v>
      </c>
      <c r="B285">
        <f t="shared" si="4"/>
        <v>259</v>
      </c>
      <c r="C285">
        <f>C284+L284*B$5</f>
        <v>965.58856527613762</v>
      </c>
      <c r="D285">
        <f>D284+M284*B$5</f>
        <v>10710.696011878581</v>
      </c>
      <c r="F285">
        <f>C285+D285</f>
        <v>11676.284577154718</v>
      </c>
      <c r="H285">
        <f>H284+K284*B$5</f>
        <v>986246.76939596829</v>
      </c>
      <c r="I285">
        <f>I284+N284*B$5</f>
        <v>7339049.7039354881</v>
      </c>
      <c r="J285">
        <f>J284+O284*B$5</f>
        <v>61197.498499381989</v>
      </c>
      <c r="K285">
        <f>-B$6*H285*(C285 + D285) - B$6*H285*(B$9)*(C285+D285)</f>
        <v>-235.04222494719053</v>
      </c>
      <c r="L285">
        <f>B$6*H285*(C285 + D285) -B$7*(C285)</f>
        <v>-49.533428404640091</v>
      </c>
      <c r="M285">
        <f>(B$9)*B$6*H285*(C285 + D285) - B$7*( D285)</f>
        <v>-549.44467358779207</v>
      </c>
      <c r="N285">
        <f>B$7*(C285)*(1- B$10) + B$7*(D285)</f>
        <v>827.12326575907889</v>
      </c>
      <c r="O285">
        <f>B$7*(C285)*B$10</f>
        <v>6.8970611805438402</v>
      </c>
      <c r="T285">
        <v>21</v>
      </c>
    </row>
    <row r="286" spans="1:20" x14ac:dyDescent="0.2">
      <c r="A286">
        <v>260</v>
      </c>
      <c r="B286">
        <f t="shared" si="4"/>
        <v>260</v>
      </c>
      <c r="C286">
        <f>C285+L285*B$5</f>
        <v>916.05513687149755</v>
      </c>
      <c r="D286">
        <f>D285+M285*B$5</f>
        <v>10161.251338290789</v>
      </c>
      <c r="F286">
        <f>C286+D286</f>
        <v>11077.306475162286</v>
      </c>
      <c r="H286">
        <f>H285+K285*B$5</f>
        <v>986011.72717102105</v>
      </c>
      <c r="I286">
        <f>I285+N285*B$5</f>
        <v>7339876.8272012472</v>
      </c>
      <c r="J286">
        <f>J285+O285*B$5</f>
        <v>61204.395560562531</v>
      </c>
      <c r="K286">
        <f>-B$6*H286*(C286 + D286) - B$6*H286*(B$9)*(C286+D286)</f>
        <v>-222.93172500081644</v>
      </c>
      <c r="L286">
        <f>B$6*H286*(C286 + D286) -B$7*(C286)</f>
        <v>-46.996823058241489</v>
      </c>
      <c r="M286">
        <f>(B$9)*B$6*H286*(C286 + D286) - B$7*( D286)</f>
        <v>-521.30762873824824</v>
      </c>
      <c r="N286">
        <f>B$7*(C286)*(1- B$10) + B$7*(D286)</f>
        <v>784.6929258196526</v>
      </c>
      <c r="O286">
        <f>B$7*(C286)*B$10</f>
        <v>6.5432509776535541</v>
      </c>
      <c r="T286">
        <v>57</v>
      </c>
    </row>
    <row r="287" spans="1:20" x14ac:dyDescent="0.2">
      <c r="A287">
        <v>261</v>
      </c>
      <c r="B287">
        <f t="shared" si="4"/>
        <v>261</v>
      </c>
      <c r="C287">
        <f>C286+L286*B$5</f>
        <v>869.05831381325606</v>
      </c>
      <c r="D287">
        <f>D286+M286*B$5</f>
        <v>9639.9437095525409</v>
      </c>
      <c r="F287">
        <f>C287+D287</f>
        <v>10509.002023365796</v>
      </c>
      <c r="H287">
        <f>H286+K286*B$5</f>
        <v>985788.7954460202</v>
      </c>
      <c r="I287">
        <f>I286+N286*B$5</f>
        <v>7340661.5201270664</v>
      </c>
      <c r="J287">
        <f>J286+O286*B$5</f>
        <v>61210.938811540182</v>
      </c>
      <c r="K287">
        <f>-B$6*H287*(C287 + D287) - B$6*H287*(B$9)*(C287+D287)</f>
        <v>-211.44673235154303</v>
      </c>
      <c r="L287">
        <f>B$6*H287*(C287 + D287) -B$7*(C287)</f>
        <v>-44.589676506440995</v>
      </c>
      <c r="M287">
        <f>(B$9)*B$6*H287*(C287 + D287) - B$7*( D287)</f>
        <v>-494.60659281100146</v>
      </c>
      <c r="N287">
        <f>B$7*(C287)*(1- B$10) + B$7*(D287)</f>
        <v>744.43544228460507</v>
      </c>
      <c r="O287">
        <f>B$7*(C287)*B$10</f>
        <v>6.2075593843804002</v>
      </c>
      <c r="T287">
        <v>70</v>
      </c>
    </row>
    <row r="288" spans="1:20" x14ac:dyDescent="0.2">
      <c r="A288">
        <v>262</v>
      </c>
      <c r="B288">
        <f t="shared" si="4"/>
        <v>262</v>
      </c>
      <c r="C288">
        <f>C287+L287*B$5</f>
        <v>824.46863730681503</v>
      </c>
      <c r="D288">
        <f>D287+M287*B$5</f>
        <v>9145.3371167415389</v>
      </c>
      <c r="F288">
        <f>C288+D288</f>
        <v>9969.8057540483533</v>
      </c>
      <c r="H288">
        <f>H287+K287*B$5</f>
        <v>985577.34871366865</v>
      </c>
      <c r="I288">
        <f>I287+N287*B$5</f>
        <v>7341405.9555693511</v>
      </c>
      <c r="J288">
        <f>J287+O287*B$5</f>
        <v>61217.146370924565</v>
      </c>
      <c r="K288">
        <f>-B$6*H288*(C288 + D288) - B$6*H288*(B$9)*(C288+D288)</f>
        <v>-200.55478826932296</v>
      </c>
      <c r="L288">
        <f>B$6*H288*(C288 + D288) -B$7*(C288)</f>
        <v>-42.3054259177906</v>
      </c>
      <c r="M288">
        <f>(B$9)*B$6*H288*(C288 + D288) - B$7*( D288)</f>
        <v>-469.26876824491171</v>
      </c>
      <c r="N288">
        <f>B$7*(C288)*(1- B$10) + B$7*(D288)</f>
        <v>706.23992073697661</v>
      </c>
      <c r="O288">
        <f>B$7*(C288)*B$10</f>
        <v>5.8890616950486789</v>
      </c>
      <c r="T288">
        <v>153</v>
      </c>
    </row>
    <row r="289" spans="1:20" x14ac:dyDescent="0.2">
      <c r="A289">
        <v>263</v>
      </c>
      <c r="B289">
        <f t="shared" si="4"/>
        <v>263</v>
      </c>
      <c r="C289">
        <f>C288+L288*B$5</f>
        <v>782.16321138902447</v>
      </c>
      <c r="D289">
        <f>D288+M288*B$5</f>
        <v>8676.0683484966266</v>
      </c>
      <c r="F289">
        <f>C289+D289</f>
        <v>9458.2315598856512</v>
      </c>
      <c r="H289">
        <f>H288+K288*B$5</f>
        <v>985376.79392539931</v>
      </c>
      <c r="I289">
        <f>I288+N288*B$5</f>
        <v>7342112.1954900883</v>
      </c>
      <c r="J289">
        <f>J288+O288*B$5</f>
        <v>61223.035432619617</v>
      </c>
      <c r="K289">
        <f>-B$6*H289*(C289 + D289) - B$6*H289*(B$9)*(C289+D289)</f>
        <v>-190.22513341419864</v>
      </c>
      <c r="L289">
        <f>B$6*H289*(C289 + D289) -B$7*(C289)</f>
        <v>-40.137836700803057</v>
      </c>
      <c r="M289">
        <f>(B$9)*B$6*H289*(C289 + D289) - B$7*( D289)</f>
        <v>-445.22499844825904</v>
      </c>
      <c r="N289">
        <f>B$7*(C289)*(1- B$10) + B$7*(D289)</f>
        <v>670.00108848191053</v>
      </c>
      <c r="O289">
        <f>B$7*(C289)*B$10</f>
        <v>5.5868800813501744</v>
      </c>
      <c r="T289">
        <v>355</v>
      </c>
    </row>
    <row r="290" spans="1:20" x14ac:dyDescent="0.2">
      <c r="A290">
        <v>264</v>
      </c>
      <c r="B290">
        <f t="shared" si="4"/>
        <v>264</v>
      </c>
      <c r="C290">
        <f>C289+L289*B$5</f>
        <v>742.0253746882214</v>
      </c>
      <c r="D290">
        <f>D289+M289*B$5</f>
        <v>8230.8433500483679</v>
      </c>
      <c r="F290">
        <f>C290+D290</f>
        <v>8972.8687247365888</v>
      </c>
      <c r="H290">
        <f>H289+K289*B$5</f>
        <v>985186.56879198516</v>
      </c>
      <c r="I290">
        <f>I289+N289*B$5</f>
        <v>7342782.1965785706</v>
      </c>
      <c r="J290">
        <f>J289+O289*B$5</f>
        <v>61228.622312700965</v>
      </c>
      <c r="K290">
        <f>-B$6*H290*(C290 + D290) - B$6*H290*(B$9)*(C290+D290)</f>
        <v>-180.42861737575879</v>
      </c>
      <c r="L290">
        <f>B$6*H290*(C290 + D290) -B$7*(C290)</f>
        <v>-38.080986539016109</v>
      </c>
      <c r="M290">
        <f>(B$9)*B$6*H290*(C290 + D290) - B$7*( D290)</f>
        <v>-422.40959070926715</v>
      </c>
      <c r="N290">
        <f>B$7*(C290)*(1- B$10) + B$7*(D290)</f>
        <v>635.61901337626909</v>
      </c>
      <c r="O290">
        <f>B$7*(C290)*B$10</f>
        <v>5.3001812477730104</v>
      </c>
      <c r="T290">
        <v>617</v>
      </c>
    </row>
    <row r="291" spans="1:20" x14ac:dyDescent="0.2">
      <c r="A291">
        <v>265</v>
      </c>
      <c r="B291">
        <f t="shared" si="4"/>
        <v>265</v>
      </c>
      <c r="C291">
        <f>C290+L290*B$5</f>
        <v>703.94438814920534</v>
      </c>
      <c r="D291">
        <f>D290+M290*B$5</f>
        <v>7808.433759339101</v>
      </c>
      <c r="F291">
        <f>C291+D291</f>
        <v>8512.3781474883071</v>
      </c>
      <c r="H291">
        <f>H290+K290*B$5</f>
        <v>985006.14017460938</v>
      </c>
      <c r="I291">
        <f>I290+N290*B$5</f>
        <v>7343417.8155919472</v>
      </c>
      <c r="J291">
        <f>J290+O290*B$5</f>
        <v>61233.922493948739</v>
      </c>
      <c r="K291">
        <f>-B$6*H291*(C291 + D291) - B$6*H291*(B$9)*(C291+D291)</f>
        <v>-171.13761317362577</v>
      </c>
      <c r="L291">
        <f>B$6*H291*(C291 + D291) -B$7*(C291)</f>
        <v>-36.129250156149141</v>
      </c>
      <c r="M291">
        <f>(B$9)*B$6*H291*(C291 + D291) - B$7*( D291)</f>
        <v>-400.76014720510409</v>
      </c>
      <c r="N291">
        <f>B$7*(C291)*(1- B$10) + B$7*(D291)</f>
        <v>602.9988363338133</v>
      </c>
      <c r="O291">
        <f>B$7*(C291)*B$10</f>
        <v>5.0281742010657524</v>
      </c>
      <c r="T291">
        <v>639</v>
      </c>
    </row>
    <row r="292" spans="1:20" x14ac:dyDescent="0.2">
      <c r="A292">
        <v>266</v>
      </c>
      <c r="B292">
        <f t="shared" si="4"/>
        <v>266</v>
      </c>
      <c r="C292">
        <f>C291+L291*B$5</f>
        <v>667.81513799305617</v>
      </c>
      <c r="D292">
        <f>D291+M291*B$5</f>
        <v>7407.6736121339973</v>
      </c>
      <c r="F292">
        <f>C292+D292</f>
        <v>8075.4887501270532</v>
      </c>
      <c r="H292">
        <f>H291+K291*B$5</f>
        <v>984835.0025614358</v>
      </c>
      <c r="I292">
        <f>I291+N291*B$5</f>
        <v>7344020.814428281</v>
      </c>
      <c r="J292">
        <f>J291+O291*B$5</f>
        <v>61238.950668149802</v>
      </c>
      <c r="K292">
        <f>-B$6*H292*(C292 + D292) - B$6*H292*(B$9)*(C292+D292)</f>
        <v>-162.3259364328996</v>
      </c>
      <c r="L292">
        <f>B$6*H292*(C292 + D292) -B$7*(C292)</f>
        <v>-34.277284782860043</v>
      </c>
      <c r="M292">
        <f>(B$9)*B$6*H292*(C292 + D292) - B$7*( D292)</f>
        <v>-380.21740379331561</v>
      </c>
      <c r="N292">
        <f>B$7*(C292)*(1- B$10) + B$7*(D292)</f>
        <v>572.05051688055346</v>
      </c>
      <c r="O292">
        <f>B$7*(C292)*B$10</f>
        <v>4.7701081285218292</v>
      </c>
      <c r="T292">
        <v>1025</v>
      </c>
    </row>
    <row r="293" spans="1:20" x14ac:dyDescent="0.2">
      <c r="A293">
        <v>267</v>
      </c>
      <c r="B293">
        <f t="shared" ref="B293:B356" si="5">B292+B$5</f>
        <v>267</v>
      </c>
      <c r="C293">
        <f>C292+L292*B$5</f>
        <v>633.53785321019609</v>
      </c>
      <c r="D293">
        <f>D292+M292*B$5</f>
        <v>7027.4562083406818</v>
      </c>
      <c r="F293">
        <f>C293+D293</f>
        <v>7660.9940615508776</v>
      </c>
      <c r="H293">
        <f>H292+K292*B$5</f>
        <v>984672.67662500287</v>
      </c>
      <c r="I293">
        <f>I292+N292*B$5</f>
        <v>7344592.8649451612</v>
      </c>
      <c r="J293">
        <f>J292+O292*B$5</f>
        <v>61243.720776278322</v>
      </c>
      <c r="K293">
        <f>-B$6*H293*(C293 + D293) - B$6*H293*(B$9)*(C293+D293)</f>
        <v>-153.96876896628279</v>
      </c>
      <c r="L293">
        <f>B$6*H293*(C293 + D293) -B$7*(C293)</f>
        <v>-32.520016297173605</v>
      </c>
      <c r="M293">
        <f>(B$9)*B$6*H293*(C293 + D293) - B$7*( D293)</f>
        <v>-360.72507627589198</v>
      </c>
      <c r="N293">
        <f>B$7*(C293)*(1- B$10) + B$7*(D293)</f>
        <v>542.68859115927557</v>
      </c>
      <c r="O293">
        <f>B$7*(C293)*B$10</f>
        <v>4.5252703800728291</v>
      </c>
      <c r="T293">
        <v>2112</v>
      </c>
    </row>
    <row r="294" spans="1:20" x14ac:dyDescent="0.2">
      <c r="A294">
        <v>268</v>
      </c>
      <c r="B294">
        <f t="shared" si="5"/>
        <v>268</v>
      </c>
      <c r="C294">
        <f>C293+L293*B$5</f>
        <v>601.01783691302251</v>
      </c>
      <c r="D294">
        <f>D293+M293*B$5</f>
        <v>6666.7311320647896</v>
      </c>
      <c r="F294">
        <f>C294+D294</f>
        <v>7267.7489689778122</v>
      </c>
      <c r="H294">
        <f>H293+K293*B$5</f>
        <v>984518.70785603661</v>
      </c>
      <c r="I294">
        <f>I293+N293*B$5</f>
        <v>7345135.5535363201</v>
      </c>
      <c r="J294">
        <f>J293+O293*B$5</f>
        <v>61248.246046658394</v>
      </c>
      <c r="K294">
        <f>-B$6*H294*(C294 + D294) - B$6*H294*(B$9)*(C294+D294)</f>
        <v>-146.04258651118491</v>
      </c>
      <c r="L294">
        <f>B$6*H294*(C294 + D294) -B$7*(C294)</f>
        <v>-30.852626011276698</v>
      </c>
      <c r="M294">
        <f>(B$9)*B$6*H294*(C294 + D294) - B$7*( D294)</f>
        <v>-342.22971383309635</v>
      </c>
      <c r="N294">
        <f>B$7*(C294)*(1- B$10) + B$7*(D294)</f>
        <v>514.8319418061792</v>
      </c>
      <c r="O294">
        <f>B$7*(C294)*B$10</f>
        <v>4.2929845493787324</v>
      </c>
      <c r="T294">
        <v>2439</v>
      </c>
    </row>
    <row r="295" spans="1:20" x14ac:dyDescent="0.2">
      <c r="A295">
        <v>269</v>
      </c>
      <c r="B295">
        <f t="shared" si="5"/>
        <v>269</v>
      </c>
      <c r="C295">
        <f>C294+L294*B$5</f>
        <v>570.16521090174581</v>
      </c>
      <c r="D295">
        <f>D294+M294*B$5</f>
        <v>6324.5014182316936</v>
      </c>
      <c r="F295">
        <f>C295+D295</f>
        <v>6894.6666291334395</v>
      </c>
      <c r="H295">
        <f>H294+K294*B$5</f>
        <v>984372.66526952537</v>
      </c>
      <c r="I295">
        <f>I294+N294*B$5</f>
        <v>7345650.3854781259</v>
      </c>
      <c r="J295">
        <f>J294+O294*B$5</f>
        <v>61252.539031207772</v>
      </c>
      <c r="K295">
        <f>-B$6*H295*(C295 + D295) - B$6*H295*(B$9)*(C295+D295)</f>
        <v>-138.52509038555482</v>
      </c>
      <c r="L295">
        <f>B$6*H295*(C295 + D295) -B$7*(C295)</f>
        <v>-29.27053807804851</v>
      </c>
      <c r="M295">
        <f>(B$9)*B$6*H295*(C295 + D295) - B$7*( D295)</f>
        <v>-324.68055933164231</v>
      </c>
      <c r="N295">
        <f>B$7*(C295)*(1- B$10) + B$7*(D295)</f>
        <v>488.4035791459475</v>
      </c>
      <c r="O295">
        <f>B$7*(C295)*B$10</f>
        <v>4.0726086492981848</v>
      </c>
      <c r="T295">
        <v>2946</v>
      </c>
    </row>
    <row r="296" spans="1:20" x14ac:dyDescent="0.2">
      <c r="A296">
        <v>270</v>
      </c>
      <c r="B296">
        <f t="shared" si="5"/>
        <v>270</v>
      </c>
      <c r="C296">
        <f>C295+L295*B$5</f>
        <v>540.89467282369731</v>
      </c>
      <c r="D296">
        <f>D295+M295*B$5</f>
        <v>5999.8208589000515</v>
      </c>
      <c r="F296">
        <f>C296+D296</f>
        <v>6540.7155317237484</v>
      </c>
      <c r="H296">
        <f>H295+K295*B$5</f>
        <v>984234.14017913979</v>
      </c>
      <c r="I296">
        <f>I295+N295*B$5</f>
        <v>7346138.7890572716</v>
      </c>
      <c r="J296">
        <f>J295+O295*B$5</f>
        <v>61256.611639857074</v>
      </c>
      <c r="K296">
        <f>-B$6*H296*(C296 + D296) - B$6*H296*(B$9)*(C296+D296)</f>
        <v>-131.39514284059263</v>
      </c>
      <c r="L296">
        <f>B$6*H296*(C296 + D296) -B$7*(C296)</f>
        <v>-27.769407491405197</v>
      </c>
      <c r="M296">
        <f>(B$9)*B$6*H296*(C296 + D296) - B$7*( D296)</f>
        <v>-308.02941621969848</v>
      </c>
      <c r="N296">
        <f>B$7*(C296)*(1- B$10) + B$7*(D296)</f>
        <v>463.33043317438421</v>
      </c>
      <c r="O296">
        <f>B$7*(C296)*B$10</f>
        <v>3.8635333773121232</v>
      </c>
      <c r="T296">
        <v>3667</v>
      </c>
    </row>
    <row r="297" spans="1:20" x14ac:dyDescent="0.2">
      <c r="A297">
        <v>271</v>
      </c>
      <c r="B297">
        <f t="shared" si="5"/>
        <v>271</v>
      </c>
      <c r="C297">
        <f>C296+L296*B$5</f>
        <v>513.12526533229209</v>
      </c>
      <c r="D297">
        <f>D296+M296*B$5</f>
        <v>5691.7914426803527</v>
      </c>
      <c r="F297">
        <f>C297+D297</f>
        <v>6204.9167080126444</v>
      </c>
      <c r="H297">
        <f>H296+K296*B$5</f>
        <v>984102.74503629922</v>
      </c>
      <c r="I297">
        <f>I296+N296*B$5</f>
        <v>7346602.1194904456</v>
      </c>
      <c r="J297">
        <f>J296+O296*B$5</f>
        <v>61260.475173234387</v>
      </c>
      <c r="K297">
        <f>-B$6*H297*(C297 + D297) - B$6*H297*(B$9)*(C297+D297)</f>
        <v>-124.63270590193063</v>
      </c>
      <c r="L297">
        <f>B$6*H297*(C297 + D297) -B$7*(C297)</f>
        <v>-26.34510865527826</v>
      </c>
      <c r="M297">
        <f>(B$9)*B$6*H297*(C297 + D297) - B$7*( D297)</f>
        <v>-292.23052172940857</v>
      </c>
      <c r="N297">
        <f>B$7*(C297)*(1- B$10) + B$7*(D297)</f>
        <v>439.5431558199582</v>
      </c>
      <c r="O297">
        <f>B$7*(C297)*B$10</f>
        <v>3.6651804666592294</v>
      </c>
      <c r="T297">
        <v>3974</v>
      </c>
    </row>
    <row r="298" spans="1:20" x14ac:dyDescent="0.2">
      <c r="A298">
        <v>272</v>
      </c>
      <c r="B298">
        <f t="shared" si="5"/>
        <v>272</v>
      </c>
      <c r="C298">
        <f>C297+L297*B$5</f>
        <v>486.78015667701385</v>
      </c>
      <c r="D298">
        <f>D297+M297*B$5</f>
        <v>5399.5609209509439</v>
      </c>
      <c r="F298">
        <f>C298+D298</f>
        <v>5886.3410776279579</v>
      </c>
      <c r="H298">
        <f>H297+K297*B$5</f>
        <v>983978.11233039724</v>
      </c>
      <c r="I298">
        <f>I297+N297*B$5</f>
        <v>7347041.6626462657</v>
      </c>
      <c r="J298">
        <f>J297+O297*B$5</f>
        <v>61264.140353701048</v>
      </c>
      <c r="K298">
        <f>-B$6*H298*(C298 + D298) - B$6*H298*(B$9)*(C298+D298)</f>
        <v>-118.21878350342186</v>
      </c>
      <c r="L298">
        <f>B$6*H298*(C298 + D298) -B$7*(C298)</f>
        <v>-24.993724496807232</v>
      </c>
      <c r="M298">
        <f>(B$9)*B$6*H298*(C298 + D298) - B$7*( D298)</f>
        <v>-277.24042611605353</v>
      </c>
      <c r="N298">
        <f>B$7*(C298)*(1- B$10) + B$7*(D298)</f>
        <v>416.97593299716112</v>
      </c>
      <c r="O298">
        <f>B$7*(C298)*B$10</f>
        <v>3.4770011191215278</v>
      </c>
      <c r="T298">
        <v>2597</v>
      </c>
    </row>
    <row r="299" spans="1:20" x14ac:dyDescent="0.2">
      <c r="A299">
        <v>273</v>
      </c>
      <c r="B299">
        <f t="shared" si="5"/>
        <v>273</v>
      </c>
      <c r="C299">
        <f>C298+L298*B$5</f>
        <v>461.78643218020659</v>
      </c>
      <c r="D299">
        <f>D298+M298*B$5</f>
        <v>5122.3204948348903</v>
      </c>
      <c r="F299">
        <f>C299+D299</f>
        <v>5584.1069270150965</v>
      </c>
      <c r="H299">
        <f>H298+K298*B$5</f>
        <v>983859.89354689384</v>
      </c>
      <c r="I299">
        <f>I298+N298*B$5</f>
        <v>7347458.6385792624</v>
      </c>
      <c r="J299">
        <f>J298+O298*B$5</f>
        <v>61267.61735482017</v>
      </c>
      <c r="K299">
        <f>-B$6*H299*(C299 + D299) - B$6*H299*(B$9)*(C299+D299)</f>
        <v>-112.13536672939048</v>
      </c>
      <c r="L299">
        <f>B$6*H299*(C299 + D299) -B$7*(C299)</f>
        <v>-23.711536100102318</v>
      </c>
      <c r="M299">
        <f>(B$9)*B$6*H299*(C299 + D299) - B$7*( D299)</f>
        <v>-263.0178776715855</v>
      </c>
      <c r="N299">
        <f>B$7*(C299)*(1- B$10) + B$7*(D299)</f>
        <v>395.56630598550538</v>
      </c>
      <c r="O299">
        <f>B$7*(C299)*B$10</f>
        <v>3.2984745155729041</v>
      </c>
      <c r="T299">
        <v>2543</v>
      </c>
    </row>
    <row r="300" spans="1:20" x14ac:dyDescent="0.2">
      <c r="A300">
        <v>274</v>
      </c>
      <c r="B300">
        <f t="shared" si="5"/>
        <v>274</v>
      </c>
      <c r="C300">
        <f>C299+L299*B$5</f>
        <v>438.07489608010428</v>
      </c>
      <c r="D300">
        <f>D299+M299*B$5</f>
        <v>4859.3026171633046</v>
      </c>
      <c r="F300">
        <f>C300+D300</f>
        <v>5297.3775132434093</v>
      </c>
      <c r="H300">
        <f>H299+K299*B$5</f>
        <v>983747.7581801645</v>
      </c>
      <c r="I300">
        <f>I299+N299*B$5</f>
        <v>7347854.2048852481</v>
      </c>
      <c r="J300">
        <f>J299+O299*B$5</f>
        <v>61270.91582933574</v>
      </c>
      <c r="K300">
        <f>-B$6*H300*(C300 + D300) - B$6*H300*(B$9)*(C300+D300)</f>
        <v>-106.36538199215319</v>
      </c>
      <c r="L300">
        <f>B$6*H300*(C300 + D300) -B$7*(C300)</f>
        <v>-22.495012837715787</v>
      </c>
      <c r="M300">
        <f>(B$9)*B$6*H300*(C300 + D300) - B$7*( D300)</f>
        <v>-249.52371325894592</v>
      </c>
      <c r="N300">
        <f>B$7*(C300)*(1- B$10) + B$7*(D300)</f>
        <v>375.25500168824271</v>
      </c>
      <c r="O300">
        <f>B$7*(C300)*B$10</f>
        <v>3.1291064005721734</v>
      </c>
      <c r="T300">
        <v>3494</v>
      </c>
    </row>
    <row r="301" spans="1:20" x14ac:dyDescent="0.2">
      <c r="A301">
        <v>275</v>
      </c>
      <c r="B301">
        <f t="shared" si="5"/>
        <v>275</v>
      </c>
      <c r="C301">
        <f>C300+L300*B$5</f>
        <v>415.57988324238852</v>
      </c>
      <c r="D301">
        <f>D300+M300*B$5</f>
        <v>4609.7789039043582</v>
      </c>
      <c r="F301">
        <f>C301+D301</f>
        <v>5025.3587871467471</v>
      </c>
      <c r="H301">
        <f>H300+K300*B$5</f>
        <v>983641.39279817231</v>
      </c>
      <c r="I301">
        <f>I300+N300*B$5</f>
        <v>7348229.4598869365</v>
      </c>
      <c r="J301">
        <f>J300+O300*B$5</f>
        <v>61274.04493573631</v>
      </c>
      <c r="K301">
        <f>-B$6*H301*(C301 + D301) - B$6*H301*(B$9)*(C301+D301)</f>
        <v>-100.89264198185961</v>
      </c>
      <c r="L301">
        <f>B$6*H301*(C301 + D301) -B$7*(C301)</f>
        <v>-21.340802977746954</v>
      </c>
      <c r="M301">
        <f>(B$9)*B$6*H301*(C301 + D301) - B$7*( D301)</f>
        <v>-236.7207541223039</v>
      </c>
      <c r="N301">
        <f>B$7*(C301)*(1- B$10) + B$7*(D301)</f>
        <v>355.98577134446487</v>
      </c>
      <c r="O301">
        <f>B$7*(C301)*B$10</f>
        <v>2.9684277374456323</v>
      </c>
      <c r="T301">
        <v>4379</v>
      </c>
    </row>
    <row r="302" spans="1:20" x14ac:dyDescent="0.2">
      <c r="A302">
        <v>276</v>
      </c>
      <c r="B302">
        <f t="shared" si="5"/>
        <v>276</v>
      </c>
      <c r="C302">
        <f>C301+L301*B$5</f>
        <v>394.23908026464159</v>
      </c>
      <c r="D302">
        <f>D301+M301*B$5</f>
        <v>4373.058149782054</v>
      </c>
      <c r="F302">
        <f>C302+D302</f>
        <v>4767.2972300466954</v>
      </c>
      <c r="H302">
        <f>H301+K301*B$5</f>
        <v>983540.50015619048</v>
      </c>
      <c r="I302">
        <f>I301+N301*B$5</f>
        <v>7348585.4456582805</v>
      </c>
      <c r="J302">
        <f>J301+O301*B$5</f>
        <v>61277.013363473758</v>
      </c>
      <c r="K302">
        <f>-B$6*H302*(C302 + D302) - B$6*H302*(B$9)*(C302+D302)</f>
        <v>-95.701799235283417</v>
      </c>
      <c r="L302">
        <f>B$6*H302*(C302 + D302) -B$7*(C302)</f>
        <v>-20.245724745290083</v>
      </c>
      <c r="M302">
        <f>(B$9)*B$6*H302*(C302 + D302) - B$7*( D302)</f>
        <v>-224.57370673704762</v>
      </c>
      <c r="N302">
        <f>B$7*(C302)*(1- B$10) + B$7*(D302)</f>
        <v>337.70523728715938</v>
      </c>
      <c r="O302">
        <f>B$7*(C302)*B$10</f>
        <v>2.8159934304617256</v>
      </c>
      <c r="T302">
        <v>4719</v>
      </c>
    </row>
    <row r="303" spans="1:20" x14ac:dyDescent="0.2">
      <c r="A303">
        <v>277</v>
      </c>
      <c r="B303">
        <f t="shared" si="5"/>
        <v>277</v>
      </c>
      <c r="C303">
        <f>C302+L302*B$5</f>
        <v>373.9933555193515</v>
      </c>
      <c r="D303">
        <f>D302+M302*B$5</f>
        <v>4148.4844430450066</v>
      </c>
      <c r="F303">
        <f>C303+D303</f>
        <v>4522.4777985643577</v>
      </c>
      <c r="H303">
        <f>H302+K302*B$5</f>
        <v>983444.79835695517</v>
      </c>
      <c r="I303">
        <f>I302+N302*B$5</f>
        <v>7348923.1508955676</v>
      </c>
      <c r="J303">
        <f>J302+O302*B$5</f>
        <v>61279.829356904222</v>
      </c>
      <c r="K303">
        <f>-B$6*H303*(C303 + D303) - B$6*H303*(B$9)*(C303+D303)</f>
        <v>-90.778302179162793</v>
      </c>
      <c r="L303">
        <f>B$6*H303*(C303 + D303) -B$7*(C303)</f>
        <v>-19.206757817713555</v>
      </c>
      <c r="M303">
        <f>(B$9)*B$6*H303*(C303 + D303) - B$7*( D303)</f>
        <v>-213.04906847200635</v>
      </c>
      <c r="N303">
        <f>B$7*(C303)*(1- B$10) + B$7*(D303)</f>
        <v>320.36274735803016</v>
      </c>
      <c r="O303">
        <f>B$7*(C303)*B$10</f>
        <v>2.671381110852511</v>
      </c>
      <c r="T303">
        <v>4892</v>
      </c>
    </row>
    <row r="304" spans="1:20" x14ac:dyDescent="0.2">
      <c r="A304">
        <v>278</v>
      </c>
      <c r="B304">
        <f t="shared" si="5"/>
        <v>278</v>
      </c>
      <c r="C304">
        <f>C303+L303*B$5</f>
        <v>354.78659770163796</v>
      </c>
      <c r="D304">
        <f>D303+M303*B$5</f>
        <v>3935.4353745730004</v>
      </c>
      <c r="F304">
        <f>C304+D304</f>
        <v>4290.2219722746386</v>
      </c>
      <c r="H304">
        <f>H303+K303*B$5</f>
        <v>983354.02005477599</v>
      </c>
      <c r="I304">
        <f>I303+N303*B$5</f>
        <v>7349243.5136429258</v>
      </c>
      <c r="J304">
        <f>J303+O303*B$5</f>
        <v>61282.500738015071</v>
      </c>
      <c r="K304">
        <f>-B$6*H304*(C304 + D304) - B$6*H304*(B$9)*(C304+D304)</f>
        <v>-86.108353512090119</v>
      </c>
      <c r="L304">
        <f>B$6*H304*(C304 + D304) -B$7*(C304)</f>
        <v>-18.221035234029117</v>
      </c>
      <c r="M304">
        <f>(B$9)*B$6*H304*(C304 + D304) - B$7*( D304)</f>
        <v>-202.11503784492635</v>
      </c>
      <c r="N304">
        <f>B$7*(C304)*(1- B$10) + B$7*(D304)</f>
        <v>303.91023660746242</v>
      </c>
      <c r="O304">
        <f>B$7*(C304)*B$10</f>
        <v>2.5341899835831283</v>
      </c>
      <c r="T304">
        <v>4978</v>
      </c>
    </row>
    <row r="305" spans="1:20" x14ac:dyDescent="0.2">
      <c r="A305">
        <v>279</v>
      </c>
      <c r="B305">
        <f t="shared" si="5"/>
        <v>279</v>
      </c>
      <c r="C305">
        <f>C304+L304*B$5</f>
        <v>336.56556246760886</v>
      </c>
      <c r="D305">
        <f>D304+M304*B$5</f>
        <v>3733.3203367280739</v>
      </c>
      <c r="F305">
        <f>C305+D305</f>
        <v>4069.8858991956827</v>
      </c>
      <c r="H305">
        <f>H304+K304*B$5</f>
        <v>983267.91170126386</v>
      </c>
      <c r="I305">
        <f>I304+N304*B$5</f>
        <v>7349547.4238795331</v>
      </c>
      <c r="J305">
        <f>J304+O304*B$5</f>
        <v>61285.034927998655</v>
      </c>
      <c r="K305">
        <f>-B$6*H305*(C305 + D305) - B$6*H305*(B$9)*(C305+D305)</f>
        <v>-81.678870796820547</v>
      </c>
      <c r="L305">
        <f>B$6*H305*(C305 + D305) -B$7*(C305)</f>
        <v>-17.285835699369294</v>
      </c>
      <c r="M305">
        <f>(B$9)*B$6*H305*(C305 + D305) - B$7*( D305)</f>
        <v>-191.74142916064463</v>
      </c>
      <c r="N305">
        <f>B$7*(C305)*(1- B$10) + B$7*(D305)</f>
        <v>288.30209592492298</v>
      </c>
      <c r="O305">
        <f>B$7*(C305)*B$10</f>
        <v>2.4040397319114919</v>
      </c>
      <c r="T305">
        <v>3368</v>
      </c>
    </row>
    <row r="306" spans="1:20" x14ac:dyDescent="0.2">
      <c r="A306">
        <v>280</v>
      </c>
      <c r="B306">
        <f t="shared" si="5"/>
        <v>280</v>
      </c>
      <c r="C306">
        <f>C305+L305*B$5</f>
        <v>319.27972676823958</v>
      </c>
      <c r="D306">
        <f>D305+M305*B$5</f>
        <v>3541.5789075674293</v>
      </c>
      <c r="F306">
        <f>C306+D306</f>
        <v>3860.8586343356687</v>
      </c>
      <c r="H306">
        <f>H305+K305*B$5</f>
        <v>983186.23283046705</v>
      </c>
      <c r="I306">
        <f>I305+N305*B$5</f>
        <v>7349835.7259754576</v>
      </c>
      <c r="J306">
        <f>J305+O305*B$5</f>
        <v>61287.438967730566</v>
      </c>
      <c r="K306">
        <f>-B$6*H306*(C306 + D306) - B$6*H306*(B$9)*(C306+D306)</f>
        <v>-77.477449142247565</v>
      </c>
      <c r="L306">
        <f>B$6*H306*(C306 + D306) -B$7*(C306)</f>
        <v>-16.398576266336718</v>
      </c>
      <c r="M306">
        <f>(B$9)*B$6*H306*(C306 + D306) - B$7*( D306)</f>
        <v>-181.89959132967778</v>
      </c>
      <c r="N306">
        <f>B$7*(C306)*(1- B$10) + B$7*(D306)</f>
        <v>273.49504726134603</v>
      </c>
      <c r="O306">
        <f>B$7*(C306)*B$10</f>
        <v>2.2805694769159972</v>
      </c>
      <c r="T306">
        <v>3428</v>
      </c>
    </row>
    <row r="307" spans="1:20" x14ac:dyDescent="0.2">
      <c r="A307">
        <v>281</v>
      </c>
      <c r="B307">
        <f t="shared" si="5"/>
        <v>281</v>
      </c>
      <c r="C307">
        <f>C306+L306*B$5</f>
        <v>302.88115050190288</v>
      </c>
      <c r="D307">
        <f>D306+M306*B$5</f>
        <v>3359.6793162377517</v>
      </c>
      <c r="F307">
        <f>C307+D307</f>
        <v>3662.5604667396547</v>
      </c>
      <c r="H307">
        <f>H306+K306*B$5</f>
        <v>983108.75538132479</v>
      </c>
      <c r="I307">
        <f>I306+N306*B$5</f>
        <v>7350109.2210227186</v>
      </c>
      <c r="J307">
        <f>J306+O306*B$5</f>
        <v>61289.719537207486</v>
      </c>
      <c r="K307">
        <f>-B$6*H307*(C307 + D307) - B$6*H307*(B$9)*(C307+D307)</f>
        <v>-73.492325861213388</v>
      </c>
      <c r="L307">
        <f>B$6*H307*(C307 + D307) -B$7*(C307)</f>
        <v>-15.556805375719453</v>
      </c>
      <c r="M307">
        <f>(B$9)*B$6*H307*(C307 + D307) - B$7*( D307)</f>
        <v>-172.56233067304248</v>
      </c>
      <c r="N307">
        <f>B$7*(C307)*(1- B$10) + B$7*(D307)</f>
        <v>259.44802512067599</v>
      </c>
      <c r="O307">
        <f>B$7*(C307)*B$10</f>
        <v>2.1634367892993063</v>
      </c>
      <c r="T307">
        <v>5990</v>
      </c>
    </row>
    <row r="308" spans="1:20" x14ac:dyDescent="0.2">
      <c r="A308">
        <v>282</v>
      </c>
      <c r="B308">
        <f t="shared" si="5"/>
        <v>282</v>
      </c>
      <c r="C308">
        <f>C307+L307*B$5</f>
        <v>287.3243451261834</v>
      </c>
      <c r="D308">
        <f>D307+M307*B$5</f>
        <v>3187.116985564709</v>
      </c>
      <c r="F308">
        <f>C308+D308</f>
        <v>3474.4413306908923</v>
      </c>
      <c r="H308">
        <f>H307+K307*B$5</f>
        <v>983035.26305546355</v>
      </c>
      <c r="I308">
        <f>I307+N307*B$5</f>
        <v>7350368.669047839</v>
      </c>
      <c r="J308">
        <f>J307+O307*B$5</f>
        <v>61291.882973996784</v>
      </c>
      <c r="K308">
        <f>-B$6*H308*(C308 + D308) - B$6*H308*(B$9)*(C308+D308)</f>
        <v>-69.712346996815867</v>
      </c>
      <c r="L308">
        <f>B$6*H308*(C308 + D308) -B$7*(C308)</f>
        <v>-14.758196239779895</v>
      </c>
      <c r="M308">
        <f>(B$9)*B$6*H308*(C308 + D308) - B$7*( D308)</f>
        <v>-163.70383752703938</v>
      </c>
      <c r="N308">
        <f>B$7*(C308)*(1- B$10) + B$7*(D308)</f>
        <v>246.12206401273386</v>
      </c>
      <c r="O308">
        <f>B$7*(C308)*B$10</f>
        <v>2.0523167509013098</v>
      </c>
      <c r="T308">
        <v>5154</v>
      </c>
    </row>
    <row r="309" spans="1:20" x14ac:dyDescent="0.2">
      <c r="A309">
        <v>283</v>
      </c>
      <c r="B309">
        <f t="shared" si="5"/>
        <v>283</v>
      </c>
      <c r="C309">
        <f>C308+L308*B$5</f>
        <v>272.56614888640348</v>
      </c>
      <c r="D309">
        <f>D308+M308*B$5</f>
        <v>3023.4131480376695</v>
      </c>
      <c r="F309">
        <f>C309+D309</f>
        <v>3295.979296924073</v>
      </c>
      <c r="H309">
        <f>H308+K308*B$5</f>
        <v>982965.55070846679</v>
      </c>
      <c r="I309">
        <f>I308+N308*B$5</f>
        <v>7350614.791111852</v>
      </c>
      <c r="J309">
        <f>J308+O308*B$5</f>
        <v>61293.935290747686</v>
      </c>
      <c r="K309">
        <f>-B$6*H309*(C309 + D309) - B$6*H309*(B$9)*(C309+D309)</f>
        <v>-66.126935615968094</v>
      </c>
      <c r="L309">
        <f>B$6*H309*(C309 + D309) -B$7*(C309)</f>
        <v>-14.000540552020135</v>
      </c>
      <c r="M309">
        <f>(B$9)*B$6*H309*(C309 + D309) - B$7*( D309)</f>
        <v>-155.29961646944554</v>
      </c>
      <c r="N309">
        <f>B$7*(C309)*(1- B$10) + B$7*(D309)</f>
        <v>233.48019157395947</v>
      </c>
      <c r="O309">
        <f>B$7*(C309)*B$10</f>
        <v>1.9469010634743105</v>
      </c>
      <c r="T309">
        <v>5006</v>
      </c>
    </row>
    <row r="310" spans="1:20" x14ac:dyDescent="0.2">
      <c r="A310">
        <v>284</v>
      </c>
      <c r="B310">
        <f t="shared" si="5"/>
        <v>284</v>
      </c>
      <c r="C310">
        <f>C309+L309*B$5</f>
        <v>258.56560833438334</v>
      </c>
      <c r="D310">
        <f>D309+M309*B$5</f>
        <v>2868.1135315682241</v>
      </c>
      <c r="F310">
        <f>C310+D310</f>
        <v>3126.6791399026074</v>
      </c>
      <c r="H310">
        <f>H309+K309*B$5</f>
        <v>982899.42377285077</v>
      </c>
      <c r="I310">
        <f>I309+N309*B$5</f>
        <v>7350848.2713034255</v>
      </c>
      <c r="J310">
        <f>J309+O309*B$5</f>
        <v>61295.882191811157</v>
      </c>
      <c r="K310">
        <f>-B$6*H310*(C310 + D310) - B$6*H310*(B$9)*(C310+D310)</f>
        <v>-62.726061774691516</v>
      </c>
      <c r="L310">
        <f>B$6*H310*(C310 + D310) -B$7*(C310)</f>
        <v>-13.281742508003202</v>
      </c>
      <c r="M310">
        <f>(B$9)*B$6*H310*(C310 + D310) - B$7*( D310)</f>
        <v>-147.32641999606292</v>
      </c>
      <c r="N310">
        <f>B$7*(C310)*(1- B$10) + B$7*(D310)</f>
        <v>221.48732707636918</v>
      </c>
      <c r="O310">
        <f>B$7*(C310)*B$10</f>
        <v>1.8468972023884522</v>
      </c>
      <c r="T310">
        <v>5628</v>
      </c>
    </row>
    <row r="311" spans="1:20" x14ac:dyDescent="0.2">
      <c r="A311">
        <v>285</v>
      </c>
      <c r="B311">
        <f t="shared" si="5"/>
        <v>285</v>
      </c>
      <c r="C311">
        <f>C310+L310*B$5</f>
        <v>245.28386582638015</v>
      </c>
      <c r="D311">
        <f>D310+M310*B$5</f>
        <v>2720.7871115721609</v>
      </c>
      <c r="F311">
        <f>C311+D311</f>
        <v>2966.0709773985409</v>
      </c>
      <c r="H311">
        <f>H310+K310*B$5</f>
        <v>982836.69771107612</v>
      </c>
      <c r="I311">
        <f>I310+N310*B$5</f>
        <v>7351069.758630502</v>
      </c>
      <c r="J311">
        <f>J310+O310*B$5</f>
        <v>61297.729089013548</v>
      </c>
      <c r="K311">
        <f>-B$6*H311*(C311 + D311) - B$6*H311*(B$9)*(C311+D311)</f>
        <v>-59.500214065001863</v>
      </c>
      <c r="L311">
        <f>B$6*H311*(C311 + D311) -B$7*(C311)</f>
        <v>-12.599813122466212</v>
      </c>
      <c r="M311">
        <f>(B$9)*B$6*H311*(C311 + D311) - B$7*( D311)</f>
        <v>-139.76218548385626</v>
      </c>
      <c r="N311">
        <f>B$7*(C311)*(1- B$10) + B$7*(D311)</f>
        <v>210.11018505827877</v>
      </c>
      <c r="O311">
        <f>B$7*(C311)*B$10</f>
        <v>1.7520276130455725</v>
      </c>
      <c r="T311">
        <v>5486</v>
      </c>
    </row>
    <row r="312" spans="1:20" x14ac:dyDescent="0.2">
      <c r="A312">
        <v>286</v>
      </c>
      <c r="B312">
        <f t="shared" si="5"/>
        <v>286</v>
      </c>
      <c r="C312">
        <f>C311+L311*B$5</f>
        <v>232.68405270391395</v>
      </c>
      <c r="D312">
        <f>D311+M311*B$5</f>
        <v>2581.0249260883047</v>
      </c>
      <c r="F312">
        <f>C312+D312</f>
        <v>2813.7089787922187</v>
      </c>
      <c r="H312">
        <f>H311+K311*B$5</f>
        <v>982777.19749701116</v>
      </c>
      <c r="I312">
        <f>I311+N311*B$5</f>
        <v>7351279.8688155599</v>
      </c>
      <c r="J312">
        <f>J311+O311*B$5</f>
        <v>61299.481116626594</v>
      </c>
      <c r="K312">
        <f>-B$6*H312*(C312 + D312) - B$6*H312*(B$9)*(C312+D312)</f>
        <v>-56.440372658301378</v>
      </c>
      <c r="L312">
        <f>B$6*H312*(C312 + D312) -B$7*(C312)</f>
        <v>-11.952864828598088</v>
      </c>
      <c r="M312">
        <f>(B$9)*B$6*H312*(C312 + D312) - B$7*( D312)</f>
        <v>-132.58597528397328</v>
      </c>
      <c r="N312">
        <f>B$7*(C312)*(1- B$10) + B$7*(D312)</f>
        <v>199.31718382298766</v>
      </c>
      <c r="O312">
        <f>B$7*(C312)*B$10</f>
        <v>1.6620289478850996</v>
      </c>
      <c r="T312">
        <v>3742</v>
      </c>
    </row>
    <row r="313" spans="1:20" x14ac:dyDescent="0.2">
      <c r="A313">
        <v>287</v>
      </c>
      <c r="B313">
        <f t="shared" si="5"/>
        <v>287</v>
      </c>
      <c r="C313">
        <f>C312+L312*B$5</f>
        <v>220.73118787531587</v>
      </c>
      <c r="D313">
        <f>D312+M312*B$5</f>
        <v>2448.4389508043314</v>
      </c>
      <c r="F313">
        <f>C313+D313</f>
        <v>2669.1701386796472</v>
      </c>
      <c r="H313">
        <f>H312+K312*B$5</f>
        <v>982720.75712435285</v>
      </c>
      <c r="I313">
        <f>I312+N312*B$5</f>
        <v>7351479.1859993832</v>
      </c>
      <c r="J313">
        <f>J312+O312*B$5</f>
        <v>61301.143145574475</v>
      </c>
      <c r="K313">
        <f>-B$6*H313*(C313 + D313) - B$6*H313*(B$9)*(C313+D313)</f>
        <v>-53.537983764944329</v>
      </c>
      <c r="L313">
        <f>B$6*H313*(C313 + D313) -B$7*(C313)</f>
        <v>-11.339106345970492</v>
      </c>
      <c r="M313">
        <f>(B$9)*B$6*H313*(C313 + D313) - B$7*( D313)</f>
        <v>-125.77791979477425</v>
      </c>
      <c r="N313">
        <f>B$7*(C313)*(1- B$10) + B$7*(D313)</f>
        <v>189.07835856372253</v>
      </c>
      <c r="O313">
        <f>B$7*(C313)*B$10</f>
        <v>1.576651341966542</v>
      </c>
      <c r="T313">
        <v>3597</v>
      </c>
    </row>
    <row r="314" spans="1:20" x14ac:dyDescent="0.2">
      <c r="A314">
        <v>288</v>
      </c>
      <c r="B314">
        <f t="shared" si="5"/>
        <v>288</v>
      </c>
      <c r="C314">
        <f>C313+L313*B$5</f>
        <v>209.39208152934538</v>
      </c>
      <c r="D314">
        <f>D313+M313*B$5</f>
        <v>2322.6610310095571</v>
      </c>
      <c r="F314">
        <f>C314+D314</f>
        <v>2532.0531125389025</v>
      </c>
      <c r="H314">
        <f>H313+K313*B$5</f>
        <v>982667.21914058796</v>
      </c>
      <c r="I314">
        <f>I313+N313*B$5</f>
        <v>7351668.2643579468</v>
      </c>
      <c r="J314">
        <f>J313+O313*B$5</f>
        <v>61302.719796916441</v>
      </c>
      <c r="K314">
        <f>-B$6*H314*(C314 + D314) - B$6*H314*(B$9)*(C314+D314)</f>
        <v>-50.784935434113727</v>
      </c>
      <c r="L314">
        <f>B$6*H314*(C314 + D314) -B$7*(C314)</f>
        <v>-10.756837804206022</v>
      </c>
      <c r="M314">
        <f>(B$9)*B$6*H314*(C314 + D314) - B$7*( D314)</f>
        <v>-119.31916337160183</v>
      </c>
      <c r="N314">
        <f>B$7*(C314)*(1- B$10) + B$7*(D314)</f>
        <v>179.36527888471198</v>
      </c>
      <c r="O314">
        <f>B$7*(C314)*B$10</f>
        <v>1.4956577252096099</v>
      </c>
      <c r="T314">
        <v>6202</v>
      </c>
    </row>
    <row r="315" spans="1:20" x14ac:dyDescent="0.2">
      <c r="A315">
        <v>289</v>
      </c>
      <c r="B315">
        <f t="shared" si="5"/>
        <v>289</v>
      </c>
      <c r="C315">
        <f>C314+L314*B$5</f>
        <v>198.63524372513936</v>
      </c>
      <c r="D315">
        <f>D314+M314*B$5</f>
        <v>2203.3418676379551</v>
      </c>
      <c r="F315">
        <f>C315+D315</f>
        <v>2401.9771113630945</v>
      </c>
      <c r="H315">
        <f>H314+K314*B$5</f>
        <v>982616.43420515384</v>
      </c>
      <c r="I315">
        <f>I314+N314*B$5</f>
        <v>7351847.6296368316</v>
      </c>
      <c r="J315">
        <f>J314+O314*B$5</f>
        <v>61304.21545464165</v>
      </c>
      <c r="K315">
        <f>-B$6*H315*(C315 + D315) - B$6*H315*(B$9)*(C315+D315)</f>
        <v>-48.173534622352989</v>
      </c>
      <c r="L315">
        <f>B$6*H315*(C315 + D315) -B$7*(C315)</f>
        <v>-10.204446110042369</v>
      </c>
      <c r="M315">
        <f>(B$9)*B$6*H315*(C315 + D315) - B$7*( D315)</f>
        <v>-113.1918129363971</v>
      </c>
      <c r="N315">
        <f>B$7*(C315)*(1- B$10) + B$7*(D315)</f>
        <v>170.15097049932717</v>
      </c>
      <c r="O315">
        <f>B$7*(C315)*B$10</f>
        <v>1.4188231694652811</v>
      </c>
      <c r="T315">
        <v>5892</v>
      </c>
    </row>
    <row r="316" spans="1:20" x14ac:dyDescent="0.2">
      <c r="A316">
        <v>290</v>
      </c>
      <c r="B316">
        <f t="shared" si="5"/>
        <v>290</v>
      </c>
      <c r="C316">
        <f>C315+L315*B$5</f>
        <v>188.43079761509699</v>
      </c>
      <c r="D316">
        <f>D315+M315*B$5</f>
        <v>2090.150054701558</v>
      </c>
      <c r="F316">
        <f>C316+D316</f>
        <v>2278.5808523166552</v>
      </c>
      <c r="H316">
        <f>H315+K315*B$5</f>
        <v>982568.26067053154</v>
      </c>
      <c r="I316">
        <f>I315+N315*B$5</f>
        <v>7352017.7806073306</v>
      </c>
      <c r="J316">
        <f>J315+O315*B$5</f>
        <v>61305.634277811114</v>
      </c>
      <c r="K316">
        <f>-B$6*H316*(C316 + D316) - B$6*H316*(B$9)*(C316+D316)</f>
        <v>-45.69648546305757</v>
      </c>
      <c r="L316">
        <f>B$6*H316*(C316 + D316) -B$7*(C316)</f>
        <v>-9.6804005460052664</v>
      </c>
      <c r="M316">
        <f>(B$9)*B$6*H316*(C316 + D316) - B$7*( D316)</f>
        <v>-107.3788891564125</v>
      </c>
      <c r="N316">
        <f>B$7*(C316)*(1- B$10) + B$7*(D316)</f>
        <v>161.40984089679608</v>
      </c>
      <c r="O316">
        <f>B$7*(C316)*B$10</f>
        <v>1.3459342686792644</v>
      </c>
      <c r="T316">
        <v>5387</v>
      </c>
    </row>
    <row r="317" spans="1:20" x14ac:dyDescent="0.2">
      <c r="A317">
        <v>291</v>
      </c>
      <c r="B317">
        <f t="shared" si="5"/>
        <v>291</v>
      </c>
      <c r="C317">
        <f>C316+L316*B$5</f>
        <v>178.75039706909172</v>
      </c>
      <c r="D317">
        <f>D316+M316*B$5</f>
        <v>1982.7711655451455</v>
      </c>
      <c r="F317">
        <f>C317+D317</f>
        <v>2161.5215626142372</v>
      </c>
      <c r="H317">
        <f>H316+K316*B$5</f>
        <v>982522.56418506848</v>
      </c>
      <c r="I317">
        <f>I316+N316*B$5</f>
        <v>7352179.1904482273</v>
      </c>
      <c r="J317">
        <f>J316+O316*B$5</f>
        <v>61306.98021207979</v>
      </c>
      <c r="K317">
        <f>-B$6*H317*(C317 + D317) - B$6*H317*(B$9)*(C317+D317)</f>
        <v>-43.34686867295882</v>
      </c>
      <c r="L317">
        <f>B$6*H317*(C317 + D317) -B$7*(C317)</f>
        <v>-9.1832485894365483</v>
      </c>
      <c r="M317">
        <f>(B$9)*B$6*H317*(C317 + D317) - B$7*( D317)</f>
        <v>-101.86428006719301</v>
      </c>
      <c r="N317">
        <f>B$7*(C317)*(1- B$10) + B$7*(D317)</f>
        <v>153.11760877909487</v>
      </c>
      <c r="O317">
        <f>B$7*(C317)*B$10</f>
        <v>1.2767885504935124</v>
      </c>
      <c r="T317">
        <v>4845</v>
      </c>
    </row>
    <row r="318" spans="1:20" x14ac:dyDescent="0.2">
      <c r="A318">
        <v>292</v>
      </c>
      <c r="B318">
        <f t="shared" si="5"/>
        <v>292</v>
      </c>
      <c r="C318">
        <f>C317+L317*B$5</f>
        <v>169.56714847965517</v>
      </c>
      <c r="D318">
        <f>D317+M317*B$5</f>
        <v>1880.9068854779525</v>
      </c>
      <c r="F318">
        <f>C318+D318</f>
        <v>2050.4740339576078</v>
      </c>
      <c r="H318">
        <f>H317+K317*B$5</f>
        <v>982479.21731639549</v>
      </c>
      <c r="I318">
        <f>I317+N317*B$5</f>
        <v>7352332.3080570064</v>
      </c>
      <c r="J318">
        <f>J317+O317*B$5</f>
        <v>61308.257000630285</v>
      </c>
      <c r="K318">
        <f>-B$6*H318*(C318 + D318) - B$6*H318*(B$9)*(C318+D318)</f>
        <v>-41.118122035145596</v>
      </c>
      <c r="L318">
        <f>B$6*H318*(C318 + D318) -B$7*(C318)</f>
        <v>-8.7116119411371127</v>
      </c>
      <c r="M318">
        <f>(B$9)*B$6*H318*(C318 + D318) - B$7*( D318)</f>
        <v>-96.63269702068925</v>
      </c>
      <c r="N318">
        <f>B$7*(C318)*(1- B$10) + B$7*(D318)</f>
        <v>145.25123707926014</v>
      </c>
      <c r="O318">
        <f>B$7*(C318)*B$10</f>
        <v>1.2111939177118227</v>
      </c>
      <c r="T318">
        <v>4208</v>
      </c>
    </row>
    <row r="319" spans="1:20" x14ac:dyDescent="0.2">
      <c r="A319">
        <v>293</v>
      </c>
      <c r="B319">
        <f t="shared" si="5"/>
        <v>293</v>
      </c>
      <c r="C319">
        <f>C318+L318*B$5</f>
        <v>160.85553653851807</v>
      </c>
      <c r="D319">
        <f>D318+M318*B$5</f>
        <v>1784.2741884572633</v>
      </c>
      <c r="F319">
        <f>C319+D319</f>
        <v>1945.1297249957813</v>
      </c>
      <c r="H319">
        <f>H318+K318*B$5</f>
        <v>982438.09919436031</v>
      </c>
      <c r="I319">
        <f>I318+N318*B$5</f>
        <v>7352477.5592940859</v>
      </c>
      <c r="J319">
        <f>J318+O318*B$5</f>
        <v>61309.468194547997</v>
      </c>
      <c r="K319">
        <f>-B$6*H319*(C319 + D319) - B$6*H319*(B$9)*(C319+D319)</f>
        <v>-39.004021901477472</v>
      </c>
      <c r="L319">
        <f>B$6*H319*(C319 + D319) -B$7*(C319)</f>
        <v>-8.2641827533780852</v>
      </c>
      <c r="M319">
        <f>(B$9)*B$6*H319*(C319 + D319) - B$7*( D319)</f>
        <v>-91.669632844843107</v>
      </c>
      <c r="N319">
        <f>B$7*(C319)*(1- B$10) + B$7*(D319)</f>
        <v>137.7888693815664</v>
      </c>
      <c r="O319">
        <f>B$7*(C319)*B$10</f>
        <v>1.1489681181322717</v>
      </c>
      <c r="T319">
        <v>3544</v>
      </c>
    </row>
    <row r="320" spans="1:20" x14ac:dyDescent="0.2">
      <c r="A320">
        <v>294</v>
      </c>
      <c r="B320">
        <f t="shared" si="5"/>
        <v>294</v>
      </c>
      <c r="C320">
        <f>C319+L319*B$5</f>
        <v>152.59135378513997</v>
      </c>
      <c r="D320">
        <f>D319+M319*B$5</f>
        <v>1692.6045556124202</v>
      </c>
      <c r="F320">
        <f>C320+D320</f>
        <v>1845.1959093975602</v>
      </c>
      <c r="H320">
        <f>H319+K319*B$5</f>
        <v>982399.09517245879</v>
      </c>
      <c r="I320">
        <f>I319+N319*B$5</f>
        <v>7352615.3481634678</v>
      </c>
      <c r="J320">
        <f>J319+O319*B$5</f>
        <v>61310.617162666131</v>
      </c>
      <c r="K320">
        <f>-B$6*H320*(C320 + D320) - B$6*H320*(B$9)*(C320+D320)</f>
        <v>-36.998665660362661</v>
      </c>
      <c r="L320">
        <f>B$6*H320*(C320 + D320) -B$7*(C320)</f>
        <v>-7.8397200475073703</v>
      </c>
      <c r="M320">
        <f>(B$9)*B$6*H320*(C320 + D320) - B$7*( D320)</f>
        <v>-86.961322106241397</v>
      </c>
      <c r="N320">
        <f>B$7*(C320)*(1- B$10) + B$7*(D320)</f>
        <v>130.70976957278901</v>
      </c>
      <c r="O320">
        <f>B$7*(C320)*B$10</f>
        <v>1.0899382413224283</v>
      </c>
      <c r="T320">
        <v>2701</v>
      </c>
    </row>
    <row r="321" spans="1:20" x14ac:dyDescent="0.2">
      <c r="A321">
        <v>295</v>
      </c>
      <c r="B321">
        <f t="shared" si="5"/>
        <v>295</v>
      </c>
      <c r="C321">
        <f>C320+L320*B$5</f>
        <v>144.7516337376326</v>
      </c>
      <c r="D321">
        <f>D320+M320*B$5</f>
        <v>1605.6432335061788</v>
      </c>
      <c r="F321">
        <f>C321+D321</f>
        <v>1750.3948672438114</v>
      </c>
      <c r="H321">
        <f>H320+K320*B$5</f>
        <v>982362.09650679841</v>
      </c>
      <c r="I321">
        <f>I320+N320*B$5</f>
        <v>7352746.0579330409</v>
      </c>
      <c r="J321">
        <f>J320+O320*B$5</f>
        <v>61311.70710090745</v>
      </c>
      <c r="K321">
        <f>-B$6*H321*(C321 + D321) - B$6*H321*(B$9)*(C321+D321)</f>
        <v>-35.096455118814205</v>
      </c>
      <c r="L321">
        <f>B$6*H321*(C321 + D321) -B$7*(C321)</f>
        <v>-7.4370463118338259</v>
      </c>
      <c r="M321">
        <f>(B$9)*B$6*H321*(C321 + D321) - B$7*( D321)</f>
        <v>-82.494703372481354</v>
      </c>
      <c r="N321">
        <f>B$7*(C321)*(1- B$10) + B$7*(D321)</f>
        <v>123.9942645621463</v>
      </c>
      <c r="O321">
        <f>B$7*(C321)*B$10</f>
        <v>1.03394024098309</v>
      </c>
      <c r="T321">
        <v>3203</v>
      </c>
    </row>
    <row r="322" spans="1:20" x14ac:dyDescent="0.2">
      <c r="A322">
        <v>296</v>
      </c>
      <c r="B322">
        <f t="shared" si="5"/>
        <v>296</v>
      </c>
      <c r="C322">
        <f>C321+L321*B$5</f>
        <v>137.31458742579878</v>
      </c>
      <c r="D322">
        <f>D321+M321*B$5</f>
        <v>1523.1485301336975</v>
      </c>
      <c r="F322">
        <f>C322+D322</f>
        <v>1660.4631175594964</v>
      </c>
      <c r="H322">
        <f>H321+K321*B$5</f>
        <v>982327.00005167956</v>
      </c>
      <c r="I322">
        <f>I321+N321*B$5</f>
        <v>7352870.0521976026</v>
      </c>
      <c r="J322">
        <f>J321+O321*B$5</f>
        <v>61312.741041148431</v>
      </c>
      <c r="K322">
        <f>-B$6*H322*(C322 + D322) - B$6*H322*(B$9)*(C322+D322)</f>
        <v>-33.292080750470554</v>
      </c>
      <c r="L322">
        <f>B$6*H322*(C322 + D322) -B$7*(C322)</f>
        <v>-7.0550442709074055</v>
      </c>
      <c r="M322">
        <f>(B$9)*B$6*H322*(C322 + D322) - B$7*( D322)</f>
        <v>-78.257383375728907</v>
      </c>
      <c r="N322">
        <f>B$7*(C322)*(1- B$10) + B$7*(D322)</f>
        <v>117.62368991549401</v>
      </c>
      <c r="O322">
        <f>B$7*(C322)*B$10</f>
        <v>0.98081848161284835</v>
      </c>
      <c r="T322">
        <v>4037</v>
      </c>
    </row>
    <row r="323" spans="1:20" x14ac:dyDescent="0.2">
      <c r="A323">
        <v>297</v>
      </c>
      <c r="B323">
        <f t="shared" si="5"/>
        <v>297</v>
      </c>
      <c r="C323">
        <f>C322+L322*B$5</f>
        <v>130.25954315489136</v>
      </c>
      <c r="D323">
        <f>D322+M322*B$5</f>
        <v>1444.8911467579685</v>
      </c>
      <c r="F323">
        <f>C323+D323</f>
        <v>1575.1506899128599</v>
      </c>
      <c r="H323">
        <f>H322+K322*B$5</f>
        <v>982293.7079709291</v>
      </c>
      <c r="I323">
        <f>I322+N322*B$5</f>
        <v>7352987.6758875176</v>
      </c>
      <c r="J323">
        <f>J322+O322*B$5</f>
        <v>61313.721859630044</v>
      </c>
      <c r="K323">
        <f>-B$6*H323*(C323 + D323) - B$6*H323*(B$9)*(C323+D323)</f>
        <v>-31.580506763882845</v>
      </c>
      <c r="L323">
        <f>B$6*H323*(C323 + D323) -B$7*(C323)</f>
        <v>-6.6926538177317934</v>
      </c>
      <c r="M323">
        <f>(B$9)*B$6*H323*(C323 + D323) - B$7*( D323)</f>
        <v>-74.237602983589625</v>
      </c>
      <c r="N323">
        <f>B$7*(C323)*(1- B$10) + B$7*(D323)</f>
        <v>111.58033825695505</v>
      </c>
      <c r="O323">
        <f>B$7*(C323)*B$10</f>
        <v>0.93042530824922398</v>
      </c>
      <c r="T323">
        <v>3731</v>
      </c>
    </row>
    <row r="324" spans="1:20" x14ac:dyDescent="0.2">
      <c r="A324">
        <v>298</v>
      </c>
      <c r="B324">
        <f t="shared" si="5"/>
        <v>298</v>
      </c>
      <c r="C324">
        <f>C323+L323*B$5</f>
        <v>123.56688933715957</v>
      </c>
      <c r="D324">
        <f>D323+M323*B$5</f>
        <v>1370.6535437743789</v>
      </c>
      <c r="F324">
        <f>C324+D324</f>
        <v>1494.2204331115386</v>
      </c>
      <c r="H324">
        <f>H323+K323*B$5</f>
        <v>982262.12746416521</v>
      </c>
      <c r="I324">
        <f>I323+N323*B$5</f>
        <v>7353099.256225775</v>
      </c>
      <c r="J324">
        <f>J323+O323*B$5</f>
        <v>61314.652284938296</v>
      </c>
      <c r="K324">
        <f>-B$6*H324*(C324 + D324) - B$6*H324*(B$9)*(C324+D324)</f>
        <v>-29.95695694783868</v>
      </c>
      <c r="L324">
        <f>B$6*H324*(C324 + D324) -B$7*(C324)</f>
        <v>-6.3488691008464393</v>
      </c>
      <c r="M324">
        <f>(B$9)*B$6*H324*(C324 + D324) - B$7*( D324)</f>
        <v>-70.42420488785335</v>
      </c>
      <c r="N324">
        <f>B$7*(C324)*(1- B$10) + B$7*(D324)</f>
        <v>105.84741029841589</v>
      </c>
      <c r="O324">
        <f>B$7*(C324)*B$10</f>
        <v>0.8826206381225683</v>
      </c>
      <c r="T324">
        <v>3405</v>
      </c>
    </row>
    <row r="325" spans="1:20" x14ac:dyDescent="0.2">
      <c r="A325">
        <v>299</v>
      </c>
      <c r="B325">
        <f t="shared" si="5"/>
        <v>299</v>
      </c>
      <c r="C325">
        <f>C324+L324*B$5</f>
        <v>117.21802023631312</v>
      </c>
      <c r="D325">
        <f>D324+M324*B$5</f>
        <v>1300.2293388865255</v>
      </c>
      <c r="F325">
        <f>C325+D325</f>
        <v>1417.4473591228386</v>
      </c>
      <c r="H325">
        <f>H324+K324*B$5</f>
        <v>982232.17050721741</v>
      </c>
      <c r="I325">
        <f>I324+N324*B$5</f>
        <v>7353205.1036360729</v>
      </c>
      <c r="J325">
        <f>J324+O324*B$5</f>
        <v>61315.534905576416</v>
      </c>
      <c r="K325">
        <f>-B$6*H325*(C325 + D325) - B$6*H325*(B$9)*(C325+D325)</f>
        <v>-28.416901252821575</v>
      </c>
      <c r="L325">
        <f>B$6*H325*(C325 + D325) -B$7*(C325)</f>
        <v>-6.0227357585982961</v>
      </c>
      <c r="M325">
        <f>(B$9)*B$6*H325*(C325 + D325) - B$7*( D325)</f>
        <v>-66.806602925925745</v>
      </c>
      <c r="N325">
        <f>B$7*(C325)*(1- B$10) + B$7*(D325)</f>
        <v>100.4089683642291</v>
      </c>
      <c r="O325">
        <f>B$7*(C325)*B$10</f>
        <v>0.83727157311652223</v>
      </c>
      <c r="T325">
        <v>3430</v>
      </c>
    </row>
    <row r="326" spans="1:20" x14ac:dyDescent="0.2">
      <c r="A326">
        <v>300</v>
      </c>
      <c r="B326">
        <f t="shared" si="5"/>
        <v>300</v>
      </c>
      <c r="C326">
        <f>C325+L325*B$5</f>
        <v>111.19528447771482</v>
      </c>
      <c r="D326">
        <f>D325+M325*B$5</f>
        <v>1233.4227359605998</v>
      </c>
      <c r="F326">
        <f>C326+D326</f>
        <v>1344.6180204383145</v>
      </c>
      <c r="H326">
        <f>H325+K325*B$5</f>
        <v>982203.75360596459</v>
      </c>
      <c r="I326">
        <f>I325+N325*B$5</f>
        <v>7353305.5126044368</v>
      </c>
      <c r="J326">
        <f>J325+O325*B$5</f>
        <v>61316.372177149533</v>
      </c>
      <c r="K326">
        <f>-B$6*H326*(C326 + D326) - B$6*H326*(B$9)*(C326+D326)</f>
        <v>-26.956043069904254</v>
      </c>
      <c r="L326">
        <f>B$6*H326*(C326 + D326) -B$7*(C326)</f>
        <v>-5.7133482932901867</v>
      </c>
      <c r="M326">
        <f>(B$9)*B$6*H326*(C326 + D326) - B$7*( D326)</f>
        <v>-63.374752953828029</v>
      </c>
      <c r="N326">
        <f>B$7*(C326)*(1- B$10) + B$7*(D326)</f>
        <v>95.249892285038797</v>
      </c>
      <c r="O326">
        <f>B$7*(C326)*B$10</f>
        <v>0.79425203198367722</v>
      </c>
      <c r="T326">
        <v>2060</v>
      </c>
    </row>
    <row r="327" spans="1:20" x14ac:dyDescent="0.2">
      <c r="A327">
        <v>301</v>
      </c>
      <c r="B327">
        <f t="shared" si="5"/>
        <v>301</v>
      </c>
      <c r="C327">
        <f>C326+L326*B$5</f>
        <v>105.48193618442464</v>
      </c>
      <c r="D327">
        <f>D326+M326*B$5</f>
        <v>1170.0479830067718</v>
      </c>
      <c r="F327">
        <f>C327+D327</f>
        <v>1275.5299191911965</v>
      </c>
      <c r="H327">
        <f>H326+K326*B$5</f>
        <v>982176.79756289464</v>
      </c>
      <c r="I327">
        <f>I326+N326*B$5</f>
        <v>7353400.7624967219</v>
      </c>
      <c r="J327">
        <f>J326+O326*B$5</f>
        <v>61317.166429181518</v>
      </c>
      <c r="K327">
        <f>-B$6*H327*(C327 + D327) - B$6*H327*(B$9)*(C327+D327)</f>
        <v>-25.570307170449553</v>
      </c>
      <c r="L327">
        <f>B$6*H327*(C327 + D327) -B$7*(C327)</f>
        <v>-5.4198475782434823</v>
      </c>
      <c r="M327">
        <f>(B$9)*B$6*H327*(C327 + D327) - B$7*( D327)</f>
        <v>-60.119125193535268</v>
      </c>
      <c r="N327">
        <f>B$7*(C327)*(1- B$10) + B$7*(D327)</f>
        <v>90.355837540910983</v>
      </c>
      <c r="O327">
        <f>B$7*(C327)*B$10</f>
        <v>0.75344240131731888</v>
      </c>
      <c r="T327">
        <v>2256</v>
      </c>
    </row>
    <row r="328" spans="1:20" x14ac:dyDescent="0.2">
      <c r="A328">
        <v>302</v>
      </c>
      <c r="B328">
        <f t="shared" si="5"/>
        <v>302</v>
      </c>
      <c r="C328">
        <f>C327+L327*B$5</f>
        <v>100.06208860618116</v>
      </c>
      <c r="D328">
        <f>D327+M327*B$5</f>
        <v>1109.9288578132366</v>
      </c>
      <c r="F328">
        <f>C328+D328</f>
        <v>1209.9909464194177</v>
      </c>
      <c r="H328">
        <f>H327+K327*B$5</f>
        <v>982151.22725572414</v>
      </c>
      <c r="I328">
        <f>I327+N327*B$5</f>
        <v>7353491.1183342626</v>
      </c>
      <c r="J328">
        <f>J327+O327*B$5</f>
        <v>61317.919871582832</v>
      </c>
      <c r="K328">
        <f>-B$6*H328*(C328 + D328) - B$6*H328*(B$9)*(C328+D328)</f>
        <v>-24.255828271953725</v>
      </c>
      <c r="L328">
        <f>B$6*H328*(C328 + D328) -B$7*(C328)</f>
        <v>-5.1414184911479186</v>
      </c>
      <c r="M328">
        <f>(B$9)*B$6*H328*(C328 + D328) - B$7*( D328)</f>
        <v>-57.030677981142489</v>
      </c>
      <c r="N328">
        <f>B$7*(C328)*(1- B$10) + B$7*(D328)</f>
        <v>85.713195539914267</v>
      </c>
      <c r="O328">
        <f>B$7*(C328)*B$10</f>
        <v>0.71472920432986542</v>
      </c>
      <c r="T328">
        <v>3620</v>
      </c>
    </row>
    <row r="329" spans="1:20" x14ac:dyDescent="0.2">
      <c r="A329">
        <v>303</v>
      </c>
      <c r="B329">
        <f t="shared" si="5"/>
        <v>303</v>
      </c>
      <c r="C329">
        <f>C328+L328*B$5</f>
        <v>94.920670115033246</v>
      </c>
      <c r="D329">
        <f>D328+M328*B$5</f>
        <v>1052.8981798320942</v>
      </c>
      <c r="F329">
        <f>C329+D329</f>
        <v>1147.8188499471275</v>
      </c>
      <c r="H329">
        <f>H328+K328*B$5</f>
        <v>982126.97142745217</v>
      </c>
      <c r="I329">
        <f>I328+N328*B$5</f>
        <v>7353576.8315298026</v>
      </c>
      <c r="J329">
        <f>J328+O328*B$5</f>
        <v>61318.634600787162</v>
      </c>
      <c r="K329">
        <f>-B$6*H329*(C329 + D329) - B$6*H329*(B$9)*(C329+D329)</f>
        <v>-23.00894019721899</v>
      </c>
      <c r="L329">
        <f>B$6*H329*(C329 + D329) -B$7*(C329)</f>
        <v>-4.8772876673915571</v>
      </c>
      <c r="M329">
        <f>(B$9)*B$6*H329*(C329 + D329) - B$7*( D329)</f>
        <v>-54.100832845898537</v>
      </c>
      <c r="N329">
        <f>B$7*(C329)*(1- B$10) + B$7*(D329)</f>
        <v>81.309055923973148</v>
      </c>
      <c r="O329">
        <f>B$7*(C329)*B$10</f>
        <v>0.67800478653595175</v>
      </c>
      <c r="T329">
        <v>2838</v>
      </c>
    </row>
    <row r="330" spans="1:20" x14ac:dyDescent="0.2">
      <c r="A330">
        <v>304</v>
      </c>
      <c r="B330">
        <f t="shared" si="5"/>
        <v>304</v>
      </c>
      <c r="C330">
        <f>C329+L329*B$5</f>
        <v>90.04338244764169</v>
      </c>
      <c r="D330">
        <f>D329+M329*B$5</f>
        <v>998.79734698619563</v>
      </c>
      <c r="F330">
        <f>C330+D330</f>
        <v>1088.8407294338374</v>
      </c>
      <c r="H330">
        <f>H329+K329*B$5</f>
        <v>982103.96248725499</v>
      </c>
      <c r="I330">
        <f>I329+N329*B$5</f>
        <v>7353658.1405857271</v>
      </c>
      <c r="J330">
        <f>J329+O329*B$5</f>
        <v>61319.312605573701</v>
      </c>
      <c r="K330">
        <f>-B$6*H330*(C330 + D330) - B$6*H330*(B$9)*(C330+D330)</f>
        <v>-21.826165595791704</v>
      </c>
      <c r="L330">
        <f>B$6*H330*(C330 + D330) -B$7*(C330)</f>
        <v>-4.6267213673697576</v>
      </c>
      <c r="M330">
        <f>(B$9)*B$6*H330*(C330 + D330) - B$7*( D330)</f>
        <v>-51.321450853541208</v>
      </c>
      <c r="N330">
        <f>B$7*(C330)*(1- B$10) + B$7*(D330)</f>
        <v>77.131170799219518</v>
      </c>
      <c r="O330">
        <f>B$7*(C330)*B$10</f>
        <v>0.64316701748315497</v>
      </c>
      <c r="T330">
        <v>2978</v>
      </c>
    </row>
    <row r="331" spans="1:20" x14ac:dyDescent="0.2">
      <c r="A331">
        <v>305</v>
      </c>
      <c r="B331">
        <f t="shared" si="5"/>
        <v>305</v>
      </c>
      <c r="C331">
        <f>C330+L330*B$5</f>
        <v>85.416661080271936</v>
      </c>
      <c r="D331">
        <f>D330+M330*B$5</f>
        <v>947.47589613265438</v>
      </c>
      <c r="F331">
        <f>C331+D331</f>
        <v>1032.8925572129262</v>
      </c>
      <c r="H331">
        <f>H330+K330*B$5</f>
        <v>982082.1363216592</v>
      </c>
      <c r="I331">
        <f>I330+N330*B$5</f>
        <v>7353735.2717565261</v>
      </c>
      <c r="J331">
        <f>J330+O330*B$5</f>
        <v>61319.955772591187</v>
      </c>
      <c r="K331">
        <f>-B$6*H331*(C331 + D331) - B$6*H331*(B$9)*(C331+D331)</f>
        <v>-20.704206198256507</v>
      </c>
      <c r="L331">
        <f>B$6*H331*(C331 + D331) -B$7*(C331)</f>
        <v>-4.3890234520638529</v>
      </c>
      <c r="M331">
        <f>(B$9)*B$6*H331*(C331 + D331) - B$7*( D331)</f>
        <v>-48.684810150602942</v>
      </c>
      <c r="N331">
        <f>B$7*(C331)*(1- B$10) + B$7*(D331)</f>
        <v>73.167920793207074</v>
      </c>
      <c r="O331">
        <f>B$7*(C331)*B$10</f>
        <v>0.61011900771622818</v>
      </c>
      <c r="T331">
        <v>1509</v>
      </c>
    </row>
    <row r="332" spans="1:20" x14ac:dyDescent="0.2">
      <c r="A332">
        <v>306</v>
      </c>
      <c r="B332">
        <f t="shared" si="5"/>
        <v>306</v>
      </c>
      <c r="C332">
        <f>C331+L331*B$5</f>
        <v>81.027637628208083</v>
      </c>
      <c r="D332">
        <f>D331+M331*B$5</f>
        <v>898.79108598205141</v>
      </c>
      <c r="F332">
        <f>C332+D332</f>
        <v>979.81872361025944</v>
      </c>
      <c r="H332">
        <f>H331+K331*B$5</f>
        <v>982061.43211546098</v>
      </c>
      <c r="I332">
        <f>I331+N331*B$5</f>
        <v>7353808.4396773195</v>
      </c>
      <c r="J332">
        <f>J331+O331*B$5</f>
        <v>61320.565891598904</v>
      </c>
      <c r="K332">
        <f>-B$6*H332*(C332 + D332) - B$6*H332*(B$9)*(C332+D332)</f>
        <v>-19.639933575539285</v>
      </c>
      <c r="L332">
        <f>B$6*H332*(C332 + D332) -B$7*(C332)</f>
        <v>-4.163533461458865</v>
      </c>
      <c r="M332">
        <f>(B$9)*B$6*H332*(C332 + D332) - B$7*( D332)</f>
        <v>-46.183584649448946</v>
      </c>
      <c r="N332">
        <f>B$7*(C332)*(1- B$10) + B$7*(D332)</f>
        <v>69.408282846245612</v>
      </c>
      <c r="O332">
        <f>B$7*(C332)*B$10</f>
        <v>0.57876884020148622</v>
      </c>
      <c r="T332">
        <v>251</v>
      </c>
    </row>
    <row r="333" spans="1:20" x14ac:dyDescent="0.2">
      <c r="A333">
        <v>307</v>
      </c>
      <c r="B333">
        <f t="shared" si="5"/>
        <v>307</v>
      </c>
      <c r="C333">
        <f>C332+L332*B$5</f>
        <v>76.864104166749215</v>
      </c>
      <c r="D333">
        <f>D332+M332*B$5</f>
        <v>852.60750133260251</v>
      </c>
      <c r="F333">
        <f>C333+D333</f>
        <v>929.47160549935177</v>
      </c>
      <c r="H333">
        <f>H332+K332*B$5</f>
        <v>982041.79218188545</v>
      </c>
      <c r="I333">
        <f>I332+N332*B$5</f>
        <v>7353877.8479601657</v>
      </c>
      <c r="J333">
        <f>J332+O332*B$5</f>
        <v>61321.144660439102</v>
      </c>
      <c r="K333">
        <f>-B$6*H333*(C333 + D333) - B$6*H333*(B$9)*(C333+D333)</f>
        <v>-18.630380376849441</v>
      </c>
      <c r="L333">
        <f>B$6*H333*(C333 + D333) -B$7*(C333)</f>
        <v>-3.9496247906352773</v>
      </c>
      <c r="M333">
        <f>(B$9)*B$6*H333*(C333 + D333) - B$7*( D333)</f>
        <v>-43.81082379675469</v>
      </c>
      <c r="N333">
        <f>B$7*(C333)*(1- B$10) + B$7*(D333)</f>
        <v>65.841799648762631</v>
      </c>
      <c r="O333">
        <f>B$7*(C333)*B$10</f>
        <v>0.54902931547678013</v>
      </c>
      <c r="T333">
        <v>5</v>
      </c>
    </row>
    <row r="334" spans="1:20" x14ac:dyDescent="0.2">
      <c r="A334">
        <v>308</v>
      </c>
      <c r="B334">
        <f t="shared" si="5"/>
        <v>308</v>
      </c>
      <c r="C334">
        <f>C333+L333*B$5</f>
        <v>72.914479376113931</v>
      </c>
      <c r="D334">
        <f>D333+M333*B$5</f>
        <v>808.79667753584783</v>
      </c>
      <c r="F334">
        <f>C334+D334</f>
        <v>881.71115691196178</v>
      </c>
      <c r="H334">
        <f>H333+K333*B$5</f>
        <v>982023.16180150863</v>
      </c>
      <c r="I334">
        <f>I333+N333*B$5</f>
        <v>7353943.6897598142</v>
      </c>
      <c r="J334">
        <f>J333+O333*B$5</f>
        <v>61321.693689754582</v>
      </c>
      <c r="K334">
        <f>-B$6*H334*(C334 + D334) - B$6*H334*(B$9)*(C334+D334)</f>
        <v>-17.672732021288603</v>
      </c>
      <c r="L334">
        <f>B$6*H334*(C334 + D334) -B$7*(C334)</f>
        <v>-3.7467029586233003</v>
      </c>
      <c r="M334">
        <f>(B$9)*B$6*H334*(C334 + D334) - B$7*( D334)</f>
        <v>-41.559933370942503</v>
      </c>
      <c r="N334">
        <f>B$7*(C334)*(1- B$10) + B$7*(D334)</f>
        <v>62.45855064102502</v>
      </c>
      <c r="O334">
        <f>B$7*(C334)*B$10</f>
        <v>0.52081770982938524</v>
      </c>
    </row>
    <row r="335" spans="1:20" x14ac:dyDescent="0.2">
      <c r="A335">
        <v>309</v>
      </c>
      <c r="B335">
        <f t="shared" si="5"/>
        <v>309</v>
      </c>
      <c r="C335">
        <f>C334+L334*B$5</f>
        <v>69.167776417490629</v>
      </c>
      <c r="D335">
        <f>D334+M334*B$5</f>
        <v>767.2367441649053</v>
      </c>
      <c r="F335">
        <f>C335+D335</f>
        <v>836.40452058239589</v>
      </c>
      <c r="H335">
        <f>H334+K334*B$5</f>
        <v>982005.48906948732</v>
      </c>
      <c r="I335">
        <f>I334+N334*B$5</f>
        <v>7354006.1483104555</v>
      </c>
      <c r="J335">
        <f>J334+O334*B$5</f>
        <v>61322.214507464414</v>
      </c>
      <c r="K335">
        <f>-B$6*H335*(C335 + D335) - B$6*H335*(B$9)*(C335+D335)</f>
        <v>-16.764318819473999</v>
      </c>
      <c r="L335">
        <f>B$6*H335*(C335 + D335) -B$7*(C335)</f>
        <v>-3.5542039653496786</v>
      </c>
      <c r="M335">
        <f>(B$9)*B$6*H335*(C335 + D335) - B$7*( D335)</f>
        <v>-39.424657256776023</v>
      </c>
      <c r="N335">
        <f>B$7*(C335)*(1- B$10) + B$7*(D335)</f>
        <v>59.249124495760483</v>
      </c>
      <c r="O335">
        <f>B$7*(C335)*B$10</f>
        <v>0.49405554583921873</v>
      </c>
    </row>
    <row r="336" spans="1:20" x14ac:dyDescent="0.2">
      <c r="A336">
        <v>310</v>
      </c>
      <c r="B336">
        <f t="shared" si="5"/>
        <v>310</v>
      </c>
      <c r="C336">
        <f>C335+L335*B$5</f>
        <v>65.613572452140943</v>
      </c>
      <c r="D336">
        <f>D335+M335*B$5</f>
        <v>727.81208690812923</v>
      </c>
      <c r="F336">
        <f>C336+D336</f>
        <v>793.42565936027017</v>
      </c>
      <c r="H336">
        <f>H335+K335*B$5</f>
        <v>981988.72475066781</v>
      </c>
      <c r="I336">
        <f>I335+N335*B$5</f>
        <v>7354065.3974349508</v>
      </c>
      <c r="J336">
        <f>J335+O335*B$5</f>
        <v>61322.708563010252</v>
      </c>
      <c r="K336">
        <f>-B$6*H336*(C336 + D336) - B$6*H336*(B$9)*(C336+D336)</f>
        <v>-15.902608502773786</v>
      </c>
      <c r="L336">
        <f>B$6*H336*(C336 + D336) -B$7*(C336)</f>
        <v>-3.3715927322373371</v>
      </c>
      <c r="M336">
        <f>(B$9)*B$6*H336*(C336 + D336) - B$7*( D336)</f>
        <v>-37.399060147865306</v>
      </c>
      <c r="N336">
        <f>B$7*(C336)*(1- B$10) + B$7*(D336)</f>
        <v>56.204593008218282</v>
      </c>
      <c r="O336">
        <f>B$7*(C336)*B$10</f>
        <v>0.46866837465814959</v>
      </c>
    </row>
    <row r="337" spans="1:15" x14ac:dyDescent="0.2">
      <c r="A337">
        <v>311</v>
      </c>
      <c r="B337">
        <f t="shared" si="5"/>
        <v>311</v>
      </c>
      <c r="C337">
        <f>C336+L336*B$5</f>
        <v>62.241979719903604</v>
      </c>
      <c r="D337">
        <f>D336+M336*B$5</f>
        <v>690.41302676026396</v>
      </c>
      <c r="F337">
        <f>C337+D337</f>
        <v>752.65500648016757</v>
      </c>
      <c r="H337">
        <f>H336+K336*B$5</f>
        <v>981972.82214216504</v>
      </c>
      <c r="I337">
        <f>I336+N336*B$5</f>
        <v>7354121.6020279592</v>
      </c>
      <c r="J337">
        <f>J336+O336*B$5</f>
        <v>61323.177231384907</v>
      </c>
      <c r="K337">
        <f>-B$6*H337*(C337 + D337) - B$6*H337*(B$9)*(C337+D337)</f>
        <v>-15.085199138933405</v>
      </c>
      <c r="L337">
        <f>B$6*H337*(C337 + D337) -B$7*(C337)</f>
        <v>-3.1983616222375488</v>
      </c>
      <c r="M337">
        <f>(B$9)*B$6*H337*(C337 + D337) - B$7*( D337)</f>
        <v>-35.47751113026959</v>
      </c>
      <c r="N337">
        <f>B$7*(C337)*(1- B$10) + B$7*(D337)</f>
        <v>53.316486322012658</v>
      </c>
      <c r="O337">
        <f>B$7*(C337)*B$10</f>
        <v>0.44458556942788291</v>
      </c>
    </row>
    <row r="338" spans="1:15" x14ac:dyDescent="0.2">
      <c r="A338">
        <v>312</v>
      </c>
      <c r="B338">
        <f t="shared" si="5"/>
        <v>312</v>
      </c>
      <c r="C338">
        <f>C337+L337*B$5</f>
        <v>59.043618097666055</v>
      </c>
      <c r="D338">
        <f>D337+M337*B$5</f>
        <v>654.93551562999437</v>
      </c>
      <c r="F338">
        <f>C338+D338</f>
        <v>713.97913372766038</v>
      </c>
      <c r="H338">
        <f>H337+K337*B$5</f>
        <v>981957.73694302607</v>
      </c>
      <c r="I338">
        <f>I337+N337*B$5</f>
        <v>7354174.9185142815</v>
      </c>
      <c r="J338">
        <f>J337+O337*B$5</f>
        <v>61323.621816954335</v>
      </c>
      <c r="K338">
        <f>-B$6*H338*(C338 + D338) - B$6*H338*(B$9)*(C338+D338)</f>
        <v>-14.309812413989873</v>
      </c>
      <c r="L338">
        <f>B$6*H338*(C338 + D338) -B$7*(C338)</f>
        <v>-3.0340290352833441</v>
      </c>
      <c r="M338">
        <f>(B$9)*B$6*H338*(C338 + D338) - B$7*( D338)</f>
        <v>-33.654668102702523</v>
      </c>
      <c r="N338">
        <f>B$7*(C338)*(1- B$10) + B$7*(D338)</f>
        <v>50.576769422706704</v>
      </c>
      <c r="O338">
        <f>B$7*(C338)*B$10</f>
        <v>0.42174012926904325</v>
      </c>
    </row>
    <row r="339" spans="1:15" x14ac:dyDescent="0.2">
      <c r="A339">
        <v>313</v>
      </c>
      <c r="B339">
        <f t="shared" si="5"/>
        <v>313</v>
      </c>
      <c r="C339">
        <f>C338+L338*B$5</f>
        <v>56.009589062382709</v>
      </c>
      <c r="D339">
        <f>D338+M338*B$5</f>
        <v>621.28084752729183</v>
      </c>
      <c r="F339">
        <f>C339+D339</f>
        <v>677.29043658967453</v>
      </c>
      <c r="H339">
        <f>H338+K338*B$5</f>
        <v>981943.42713061208</v>
      </c>
      <c r="I339">
        <f>I338+N338*B$5</f>
        <v>7354225.4952837043</v>
      </c>
      <c r="J339">
        <f>J338+O338*B$5</f>
        <v>61324.043557083605</v>
      </c>
      <c r="K339">
        <f>-B$6*H339*(C339 + D339) - B$6*H339*(B$9)*(C339+D339)</f>
        <v>-13.574287261428813</v>
      </c>
      <c r="L339">
        <f>B$6*H339*(C339 + D339) -B$7*(C339)</f>
        <v>-2.8781380753518984</v>
      </c>
      <c r="M339">
        <f>(B$9)*B$6*H339*(C339 + D339) - B$7*( D339)</f>
        <v>-31.92546299105318</v>
      </c>
      <c r="N339">
        <f>B$7*(C339)*(1- B$10) + B$7*(D339)</f>
        <v>47.977819834531161</v>
      </c>
      <c r="O339">
        <f>B$7*(C339)*B$10</f>
        <v>0.40006849330273364</v>
      </c>
    </row>
    <row r="340" spans="1:15" x14ac:dyDescent="0.2">
      <c r="A340">
        <v>314</v>
      </c>
      <c r="B340">
        <f t="shared" si="5"/>
        <v>314</v>
      </c>
      <c r="C340">
        <f>C339+L339*B$5</f>
        <v>53.13145098703081</v>
      </c>
      <c r="D340">
        <f>D339+M339*B$5</f>
        <v>589.3553845362386</v>
      </c>
      <c r="F340">
        <f>C340+D340</f>
        <v>642.48683552326941</v>
      </c>
      <c r="H340">
        <f>H339+K339*B$5</f>
        <v>981929.85284335061</v>
      </c>
      <c r="I340">
        <f>I339+N339*B$5</f>
        <v>7354273.4731035391</v>
      </c>
      <c r="J340">
        <f>J339+O339*B$5</f>
        <v>61324.443625576911</v>
      </c>
      <c r="K340">
        <f>-B$6*H340*(C340 + D340) - B$6*H340*(B$9)*(C340+D340)</f>
        <v>-12.876573820539601</v>
      </c>
      <c r="L340">
        <f>B$6*H340*(C340 + D340) -B$7*(C340)</f>
        <v>-2.7302552855131941</v>
      </c>
      <c r="M340">
        <f>(B$9)*B$6*H340*(C340 + D340) - B$7*( D340)</f>
        <v>-30.285087717037872</v>
      </c>
      <c r="N340">
        <f>B$7*(C340)*(1- B$10) + B$7*(D340)</f>
        <v>45.512406458897587</v>
      </c>
      <c r="O340">
        <f>B$7*(C340)*B$10</f>
        <v>0.37951036419307721</v>
      </c>
    </row>
    <row r="341" spans="1:15" x14ac:dyDescent="0.2">
      <c r="A341">
        <v>315</v>
      </c>
      <c r="B341">
        <f t="shared" si="5"/>
        <v>315</v>
      </c>
      <c r="C341">
        <f>C340+L340*B$5</f>
        <v>50.401195701517615</v>
      </c>
      <c r="D341">
        <f>D340+M340*B$5</f>
        <v>559.07029681920073</v>
      </c>
      <c r="F341">
        <f>C341+D341</f>
        <v>609.47149252071836</v>
      </c>
      <c r="H341">
        <f>H340+K340*B$5</f>
        <v>981916.97626953013</v>
      </c>
      <c r="I341">
        <f>I340+N340*B$5</f>
        <v>7354318.9855099982</v>
      </c>
      <c r="J341">
        <f>J340+O340*B$5</f>
        <v>61324.8231359411</v>
      </c>
      <c r="K341">
        <f>-B$6*H341*(C341 + D341) - B$6*H341*(B$9)*(C341+D341)</f>
        <v>-12.214727706871662</v>
      </c>
      <c r="L341">
        <f>B$6*H341*(C341 + D341) -B$7*(C341)</f>
        <v>-2.5899694475226571</v>
      </c>
      <c r="M341">
        <f>(B$9)*B$6*H341*(C341 + D341) - B$7*( D341)</f>
        <v>-28.728980882799846</v>
      </c>
      <c r="N341">
        <f>B$7*(C341)*(1- B$10) + B$7*(D341)</f>
        <v>43.173669496469039</v>
      </c>
      <c r="O341">
        <f>B$7*(C341)*B$10</f>
        <v>0.36000854072512584</v>
      </c>
    </row>
    <row r="342" spans="1:15" x14ac:dyDescent="0.2">
      <c r="A342">
        <v>316</v>
      </c>
      <c r="B342">
        <f t="shared" si="5"/>
        <v>316</v>
      </c>
      <c r="C342">
        <f>C341+L341*B$5</f>
        <v>47.81122625399496</v>
      </c>
      <c r="D342">
        <f>D341+M341*B$5</f>
        <v>530.34131593640086</v>
      </c>
      <c r="F342">
        <f>C342+D342</f>
        <v>578.15254219039582</v>
      </c>
      <c r="H342">
        <f>H341+K341*B$5</f>
        <v>981904.76154182327</v>
      </c>
      <c r="I342">
        <f>I341+N341*B$5</f>
        <v>7354362.1591794947</v>
      </c>
      <c r="J342">
        <f>J341+O341*B$5</f>
        <v>61325.183144481824</v>
      </c>
      <c r="K342">
        <f>-B$6*H342*(C342 + D342) - B$6*H342*(B$9)*(C342+D342)</f>
        <v>-11.586904578591184</v>
      </c>
      <c r="L342">
        <f>B$6*H342*(C342 + D342) -B$7*(C342)</f>
        <v>-2.4568904426872331</v>
      </c>
      <c r="M342">
        <f>(B$9)*B$6*H342*(C342 + D342) - B$7*( D342)</f>
        <v>-27.252815135178423</v>
      </c>
      <c r="N342">
        <f>B$7*(C342)*(1- B$10) + B$7*(D342)</f>
        <v>40.955101397499732</v>
      </c>
      <c r="O342">
        <f>B$7*(C342)*B$10</f>
        <v>0.34150875895710686</v>
      </c>
    </row>
    <row r="343" spans="1:15" x14ac:dyDescent="0.2">
      <c r="A343">
        <v>317</v>
      </c>
      <c r="B343">
        <f t="shared" si="5"/>
        <v>317</v>
      </c>
      <c r="C343">
        <f>C342+L342*B$5</f>
        <v>45.354335811307728</v>
      </c>
      <c r="D343">
        <f>D342+M342*B$5</f>
        <v>503.08850080122244</v>
      </c>
      <c r="F343">
        <f>C343+D343</f>
        <v>548.44283661253019</v>
      </c>
      <c r="H343">
        <f>H342+K342*B$5</f>
        <v>981893.17463724467</v>
      </c>
      <c r="I343">
        <f>I342+N342*B$5</f>
        <v>7354403.1142808925</v>
      </c>
      <c r="J343">
        <f>J342+O342*B$5</f>
        <v>61325.524653240784</v>
      </c>
      <c r="K343">
        <f>-B$6*H343*(C343 + D343) - B$6*H343*(B$9)*(C343+D343)</f>
        <v>-10.991354983386449</v>
      </c>
      <c r="L343">
        <f>B$6*H343*(C343 + D343) -B$7*(C343)</f>
        <v>-2.3306481708977675</v>
      </c>
      <c r="M343">
        <f>(B$9)*B$6*H343*(C343 + D343) - B$7*( D343)</f>
        <v>-25.852485175182224</v>
      </c>
      <c r="N343">
        <f>B$7*(C343)*(1- B$10) + B$7*(D343)</f>
        <v>38.850528787957096</v>
      </c>
      <c r="O343">
        <f>B$7*(C343)*B$10</f>
        <v>0.32395954150934092</v>
      </c>
    </row>
    <row r="344" spans="1:15" x14ac:dyDescent="0.2">
      <c r="A344">
        <v>318</v>
      </c>
      <c r="B344">
        <f t="shared" si="5"/>
        <v>318</v>
      </c>
      <c r="C344">
        <f>C343+L343*B$5</f>
        <v>43.02368764040996</v>
      </c>
      <c r="D344">
        <f>D343+M343*B$5</f>
        <v>477.23601562604023</v>
      </c>
      <c r="F344">
        <f>C344+D344</f>
        <v>520.25970326645017</v>
      </c>
      <c r="H344">
        <f>H343+K343*B$5</f>
        <v>981882.18328226125</v>
      </c>
      <c r="I344">
        <f>I343+N343*B$5</f>
        <v>7354441.9648096804</v>
      </c>
      <c r="J344">
        <f>J343+O343*B$5</f>
        <v>61325.848612782291</v>
      </c>
      <c r="K344">
        <f>-B$6*H344*(C344 + D344) - B$6*H344*(B$9)*(C344+D344)</f>
        <v>-10.426419471373327</v>
      </c>
      <c r="L344">
        <f>B$6*H344*(C344 + D344) -B$7*(C344)</f>
        <v>-2.2108915248760548</v>
      </c>
      <c r="M344">
        <f>(B$9)*B$6*H344*(C344 + D344) - B$7*( D344)</f>
        <v>-24.524096379925624</v>
      </c>
      <c r="N344">
        <f>B$7*(C344)*(1- B$10) + B$7*(D344)</f>
        <v>36.854095321600653</v>
      </c>
      <c r="O344">
        <f>B$7*(C344)*B$10</f>
        <v>0.30731205457435684</v>
      </c>
    </row>
    <row r="345" spans="1:15" x14ac:dyDescent="0.2">
      <c r="A345">
        <v>319</v>
      </c>
      <c r="B345">
        <f t="shared" si="5"/>
        <v>319</v>
      </c>
      <c r="C345">
        <f>C344+L344*B$5</f>
        <v>40.812796115533907</v>
      </c>
      <c r="D345">
        <f>D344+M344*B$5</f>
        <v>452.71191924611458</v>
      </c>
      <c r="F345">
        <f>C345+D345</f>
        <v>493.52471536164848</v>
      </c>
      <c r="H345">
        <f>H344+K344*B$5</f>
        <v>981871.75686278986</v>
      </c>
      <c r="I345">
        <f>I344+N344*B$5</f>
        <v>7354478.8189050015</v>
      </c>
      <c r="J345">
        <f>J344+O344*B$5</f>
        <v>61326.155924836865</v>
      </c>
      <c r="K345">
        <f>-B$6*H345*(C345 + D345) - B$6*H345*(B$9)*(C345+D345)</f>
        <v>-9.8905239602132902</v>
      </c>
      <c r="L345">
        <f>B$6*H345*(C345 + D345) -B$7*(C345)</f>
        <v>-2.0972874168328555</v>
      </c>
      <c r="M345">
        <f>(B$9)*B$6*H345*(C345 + D345) - B$7*( D345)</f>
        <v>-23.263954005928742</v>
      </c>
      <c r="N345">
        <f>B$7*(C345)*(1- B$10) + B$7*(D345)</f>
        <v>34.960245410721079</v>
      </c>
      <c r="O345">
        <f>B$7*(C345)*B$10</f>
        <v>0.2915199722538136</v>
      </c>
    </row>
    <row r="346" spans="1:15" x14ac:dyDescent="0.2">
      <c r="A346">
        <v>320</v>
      </c>
      <c r="B346">
        <f t="shared" si="5"/>
        <v>320</v>
      </c>
      <c r="C346">
        <f>C345+L345*B$5</f>
        <v>38.715508698701051</v>
      </c>
      <c r="D346">
        <f>D345+M345*B$5</f>
        <v>429.44796524018585</v>
      </c>
      <c r="F346">
        <f>C346+D346</f>
        <v>468.16347393888691</v>
      </c>
      <c r="H346">
        <f>H345+K345*B$5</f>
        <v>981861.86633882963</v>
      </c>
      <c r="I346">
        <f>I345+N345*B$5</f>
        <v>7354513.7791504124</v>
      </c>
      <c r="J346">
        <f>J345+O345*B$5</f>
        <v>61326.44744480912</v>
      </c>
      <c r="K346">
        <f>-B$6*H346*(C346 + D346) - B$6*H346*(B$9)*(C346+D346)</f>
        <v>-9.3821753393765697</v>
      </c>
      <c r="L346">
        <f>B$6*H346*(C346 + D346) -B$7*(C346)</f>
        <v>-1.989519854873854</v>
      </c>
      <c r="M346">
        <f>(B$9)*B$6*H346*(C346 + D346) - B$7*( D346)</f>
        <v>-22.068552944241496</v>
      </c>
      <c r="N346">
        <f>B$7*(C346)*(1- B$10) + B$7*(D346)</f>
        <v>33.163708790644058</v>
      </c>
      <c r="O346">
        <f>B$7*(C346)*B$10</f>
        <v>0.27653934784786466</v>
      </c>
    </row>
    <row r="347" spans="1:15" x14ac:dyDescent="0.2">
      <c r="A347">
        <v>321</v>
      </c>
      <c r="B347">
        <f t="shared" si="5"/>
        <v>321</v>
      </c>
      <c r="C347">
        <f>C346+L346*B$5</f>
        <v>36.725988843827196</v>
      </c>
      <c r="D347">
        <f>D346+M346*B$5</f>
        <v>407.37941229594435</v>
      </c>
      <c r="F347">
        <f>C347+D347</f>
        <v>444.10540113977152</v>
      </c>
      <c r="H347">
        <f>H346+K346*B$5</f>
        <v>981852.48416349024</v>
      </c>
      <c r="I347">
        <f>I346+N346*B$5</f>
        <v>7354546.9428592026</v>
      </c>
      <c r="J347">
        <f>J346+O346*B$5</f>
        <v>61326.723984156968</v>
      </c>
      <c r="K347">
        <f>-B$6*H347*(C347 + D347) - B$6*H347*(B$9)*(C347+D347)</f>
        <v>-8.8999573011652675</v>
      </c>
      <c r="L347">
        <f>B$6*H347*(C347 + D347) -B$7*(C347)</f>
        <v>-1.8872890666243511</v>
      </c>
      <c r="M347">
        <f>(B$9)*B$6*H347*(C347 + D347) - B$7*( D347)</f>
        <v>-20.93456799933692</v>
      </c>
      <c r="N347">
        <f>B$7*(C347)*(1- B$10) + B$7*(D347)</f>
        <v>31.459485875384914</v>
      </c>
      <c r="O347">
        <f>B$7*(C347)*B$10</f>
        <v>0.26232849174162282</v>
      </c>
    </row>
    <row r="348" spans="1:15" x14ac:dyDescent="0.2">
      <c r="A348">
        <v>322</v>
      </c>
      <c r="B348">
        <f t="shared" si="5"/>
        <v>322</v>
      </c>
      <c r="C348">
        <f>C347+L347*B$5</f>
        <v>34.838699777202848</v>
      </c>
      <c r="D348">
        <f>D347+M347*B$5</f>
        <v>386.44484429660741</v>
      </c>
      <c r="F348">
        <f>C348+D348</f>
        <v>421.28354407381028</v>
      </c>
      <c r="H348">
        <f>H347+K347*B$5</f>
        <v>981843.58420618903</v>
      </c>
      <c r="I348">
        <f>I347+N347*B$5</f>
        <v>7354578.4023450781</v>
      </c>
      <c r="J348">
        <f>J347+O347*B$5</f>
        <v>61326.986312648711</v>
      </c>
      <c r="K348">
        <f>-B$6*H348*(C348 + D348) - B$6*H348*(B$9)*(C348+D348)</f>
        <v>-8.4425263867572511</v>
      </c>
      <c r="L348">
        <f>B$6*H348*(C348 + D348) -B$7*(C348)</f>
        <v>-1.790310667670721</v>
      </c>
      <c r="M348">
        <f>(B$9)*B$6*H348*(C348 + D348) - B$7*( D348)</f>
        <v>-19.858844665129901</v>
      </c>
      <c r="N348">
        <f>B$7*(C348)*(1- B$10) + B$7*(D348)</f>
        <v>29.842833864006426</v>
      </c>
      <c r="O348">
        <f>B$7*(C348)*B$10</f>
        <v>0.24884785555144889</v>
      </c>
    </row>
    <row r="349" spans="1:15" x14ac:dyDescent="0.2">
      <c r="A349">
        <v>323</v>
      </c>
      <c r="B349">
        <f t="shared" si="5"/>
        <v>323</v>
      </c>
      <c r="C349">
        <f>C348+L348*B$5</f>
        <v>33.048389109532124</v>
      </c>
      <c r="D349">
        <f>D348+M348*B$5</f>
        <v>366.58599963147753</v>
      </c>
      <c r="F349">
        <f>C349+D349</f>
        <v>399.63438874100967</v>
      </c>
      <c r="H349">
        <f>H348+K348*B$5</f>
        <v>981835.14167980233</v>
      </c>
      <c r="I349">
        <f>I348+N348*B$5</f>
        <v>7354608.2451789416</v>
      </c>
      <c r="J349">
        <f>J348+O348*B$5</f>
        <v>61327.235160504264</v>
      </c>
      <c r="K349">
        <f>-B$6*H349*(C349 + D349) - B$6*H349*(B$9)*(C349+D349)</f>
        <v>-8.0086082361434272</v>
      </c>
      <c r="L349">
        <f>B$6*H349*(C349 + D349) -B$7*(C349)</f>
        <v>-1.6983148725376165</v>
      </c>
      <c r="M349">
        <f>(B$9)*B$6*H349*(C349 + D349) - B$7*( D349)</f>
        <v>-18.838390372819642</v>
      </c>
      <c r="N349">
        <f>B$7*(C349)*(1- B$10) + B$7*(D349)</f>
        <v>28.309253559289743</v>
      </c>
      <c r="O349">
        <f>B$7*(C349)*B$10</f>
        <v>0.23605992221094374</v>
      </c>
    </row>
    <row r="350" spans="1:15" x14ac:dyDescent="0.2">
      <c r="A350">
        <v>324</v>
      </c>
      <c r="B350">
        <f t="shared" si="5"/>
        <v>324</v>
      </c>
      <c r="C350">
        <f>C349+L349*B$5</f>
        <v>31.350074236994509</v>
      </c>
      <c r="D350">
        <f>D349+M349*B$5</f>
        <v>347.74760925865792</v>
      </c>
      <c r="F350">
        <f>C350+D350</f>
        <v>379.0976834956524</v>
      </c>
      <c r="H350">
        <f>H349+K349*B$5</f>
        <v>981827.13307156623</v>
      </c>
      <c r="I350">
        <f>I349+N349*B$5</f>
        <v>7354636.5544325011</v>
      </c>
      <c r="J350">
        <f>J349+O349*B$5</f>
        <v>61327.471220426472</v>
      </c>
      <c r="K350">
        <f>-B$6*H350*(C350 + D350) - B$6*H350*(B$9)*(C350+D350)</f>
        <v>-7.5969940314107127</v>
      </c>
      <c r="L350">
        <f>B$6*H350*(C350 + D350) -B$7*(C350)</f>
        <v>-1.6110457460349279</v>
      </c>
      <c r="M350">
        <f>(B$9)*B$6*H350*(C350 + D350) - B$7*( D350)</f>
        <v>-17.87036618652953</v>
      </c>
      <c r="N350">
        <f>B$7*(C350)*(1- B$10) + B$7*(D350)</f>
        <v>26.854476862282354</v>
      </c>
      <c r="O350">
        <f>B$7*(C350)*B$10</f>
        <v>0.22392910169281791</v>
      </c>
    </row>
    <row r="351" spans="1:15" x14ac:dyDescent="0.2">
      <c r="A351">
        <v>325</v>
      </c>
      <c r="B351">
        <f t="shared" si="5"/>
        <v>325</v>
      </c>
      <c r="C351">
        <f>C350+L350*B$5</f>
        <v>29.73902849095958</v>
      </c>
      <c r="D351">
        <f>D350+M350*B$5</f>
        <v>329.87724307212841</v>
      </c>
      <c r="F351">
        <f>C351+D351</f>
        <v>359.61627156308799</v>
      </c>
      <c r="H351">
        <f>H350+K350*B$5</f>
        <v>981819.53607753478</v>
      </c>
      <c r="I351">
        <f>I350+N350*B$5</f>
        <v>7354663.4089093637</v>
      </c>
      <c r="J351">
        <f>J350+O350*B$5</f>
        <v>61327.695149528168</v>
      </c>
      <c r="K351">
        <f>-B$6*H351*(C351 + D351) - B$6*H351*(B$9)*(C351+D351)</f>
        <v>-7.2065371233719082</v>
      </c>
      <c r="L351">
        <f>B$6*H351*(C351 + D351) -B$7*(C351)</f>
        <v>-1.5282604929177983</v>
      </c>
      <c r="M351">
        <f>(B$9)*B$6*H351*(C351 + D351) - B$7*( D351)</f>
        <v>-16.952078923930863</v>
      </c>
      <c r="N351">
        <f>B$7*(C351)*(1- B$10) + B$7*(D351)</f>
        <v>25.474454908142285</v>
      </c>
      <c r="O351">
        <f>B$7*(C351)*B$10</f>
        <v>0.21242163207828271</v>
      </c>
    </row>
    <row r="352" spans="1:15" x14ac:dyDescent="0.2">
      <c r="A352">
        <v>326</v>
      </c>
      <c r="B352">
        <f t="shared" si="5"/>
        <v>326</v>
      </c>
      <c r="C352">
        <f>C351+L351*B$5</f>
        <v>28.210767998041781</v>
      </c>
      <c r="D352">
        <f>D351+M351*B$5</f>
        <v>312.92516414819755</v>
      </c>
      <c r="F352">
        <f>C352+D352</f>
        <v>341.13593214623933</v>
      </c>
      <c r="H352">
        <f>H351+K351*B$5</f>
        <v>981812.32954041136</v>
      </c>
      <c r="I352">
        <f>I351+N351*B$5</f>
        <v>7354688.8833642714</v>
      </c>
      <c r="J352">
        <f>J351+O351*B$5</f>
        <v>61327.907571160249</v>
      </c>
      <c r="K352">
        <f>-B$6*H352*(C352 + D352) - B$6*H352*(B$9)*(C352+D352)</f>
        <v>-6.8361498320637955</v>
      </c>
      <c r="L352">
        <f>B$6*H352*(C352 + D352) -B$7*(C352)</f>
        <v>-1.4497287839069051</v>
      </c>
      <c r="M352">
        <f>(B$9)*B$6*H352*(C352 + D352) - B$7*( D352)</f>
        <v>-16.080973680189253</v>
      </c>
      <c r="N352">
        <f>B$7*(C352)*(1- B$10) + B$7*(D352)</f>
        <v>24.165346810459653</v>
      </c>
      <c r="O352">
        <f>B$7*(C352)*B$10</f>
        <v>0.20150548570029844</v>
      </c>
    </row>
    <row r="353" spans="1:15" x14ac:dyDescent="0.2">
      <c r="A353">
        <v>327</v>
      </c>
      <c r="B353">
        <f t="shared" si="5"/>
        <v>327</v>
      </c>
      <c r="C353">
        <f>C352+L352*B$5</f>
        <v>26.761039214134875</v>
      </c>
      <c r="D353">
        <f>D352+M352*B$5</f>
        <v>296.84419046800832</v>
      </c>
      <c r="F353">
        <f>C353+D353</f>
        <v>323.6052296821432</v>
      </c>
      <c r="H353">
        <f>H352+K352*B$5</f>
        <v>981805.49339057924</v>
      </c>
      <c r="I353">
        <f>I352+N352*B$5</f>
        <v>7354713.048711082</v>
      </c>
      <c r="J353">
        <f>J352+O352*B$5</f>
        <v>61328.109076645953</v>
      </c>
      <c r="K353">
        <f>-B$6*H353*(C353 + D353) - B$6*H353*(B$9)*(C353+D353)</f>
        <v>-6.4848004121276004</v>
      </c>
      <c r="L353">
        <f>B$6*H353*(C353 + D353) -B$7*(C353)</f>
        <v>-1.3752321162149472</v>
      </c>
      <c r="M353">
        <f>(B$9)*B$6*H353*(C353 + D353) - B$7*( D353)</f>
        <v>-15.254626734667678</v>
      </c>
      <c r="N353">
        <f>B$7*(C353)*(1- B$10) + B$7*(D353)</f>
        <v>22.923508982909262</v>
      </c>
      <c r="O353">
        <f>B$7*(C353)*B$10</f>
        <v>0.19115028010096338</v>
      </c>
    </row>
    <row r="354" spans="1:15" x14ac:dyDescent="0.2">
      <c r="A354">
        <v>328</v>
      </c>
      <c r="B354">
        <f t="shared" si="5"/>
        <v>328</v>
      </c>
      <c r="C354">
        <f>C353+L353*B$5</f>
        <v>25.38580709791993</v>
      </c>
      <c r="D354">
        <f>D353+M353*B$5</f>
        <v>281.58956373334064</v>
      </c>
      <c r="F354">
        <f>C354+D354</f>
        <v>306.97537083126059</v>
      </c>
      <c r="H354">
        <f>H353+K353*B$5</f>
        <v>981799.00859016716</v>
      </c>
      <c r="I354">
        <f>I353+N353*B$5</f>
        <v>7354735.9722200651</v>
      </c>
      <c r="J354">
        <f>J353+O353*B$5</f>
        <v>61328.300226926054</v>
      </c>
      <c r="K354">
        <f>-B$6*H354*(C354 + D354) - B$6*H354*(B$9)*(C354+D354)</f>
        <v>-6.1515101745526959</v>
      </c>
      <c r="L354">
        <f>B$6*H354*(C354 + D354) -B$7*(C354)</f>
        <v>-1.3045632068191098</v>
      </c>
      <c r="M354">
        <f>(B$9)*B$6*H354*(C354 + D354) - B$7*( D354)</f>
        <v>-14.47073882086109</v>
      </c>
      <c r="N354">
        <f>B$7*(C354)*(1- B$10) + B$7*(D354)</f>
        <v>21.745485008676326</v>
      </c>
      <c r="O354">
        <f>B$7*(C354)*B$10</f>
        <v>0.18132719355657093</v>
      </c>
    </row>
    <row r="355" spans="1:15" x14ac:dyDescent="0.2">
      <c r="A355">
        <v>329</v>
      </c>
      <c r="B355">
        <f t="shared" si="5"/>
        <v>329</v>
      </c>
      <c r="C355">
        <f>C354+L354*B$5</f>
        <v>24.081243891100819</v>
      </c>
      <c r="D355">
        <f>D354+M354*B$5</f>
        <v>267.11882491247957</v>
      </c>
      <c r="F355">
        <f>C355+D355</f>
        <v>291.20006880358039</v>
      </c>
      <c r="H355">
        <f>H354+K354*B$5</f>
        <v>981792.85707999265</v>
      </c>
      <c r="I355">
        <f>I354+N354*B$5</f>
        <v>7354757.7177050738</v>
      </c>
      <c r="J355">
        <f>J354+O354*B$5</f>
        <v>61328.481554119608</v>
      </c>
      <c r="K355">
        <f>-B$6*H355*(C355 + D355) - B$6*H355*(B$9)*(C355+D355)</f>
        <v>-5.8353507567069069</v>
      </c>
      <c r="L355">
        <f>B$6*H355*(C355 + D355) -B$7*(C355)</f>
        <v>-1.2375254168084138</v>
      </c>
      <c r="M355">
        <f>(B$9)*B$6*H355*(C355 + D355) - B$7*( D355)</f>
        <v>-13.727128741026135</v>
      </c>
      <c r="N355">
        <f>B$7*(C355)*(1- B$10) + B$7*(D355)</f>
        <v>20.627996029605022</v>
      </c>
      <c r="O355">
        <f>B$7*(C355)*B$10</f>
        <v>0.1720088849364344</v>
      </c>
    </row>
    <row r="356" spans="1:15" x14ac:dyDescent="0.2">
      <c r="A356">
        <v>330</v>
      </c>
      <c r="B356">
        <f t="shared" si="5"/>
        <v>330</v>
      </c>
      <c r="C356">
        <f>C355+L355*B$5</f>
        <v>22.843718474292405</v>
      </c>
      <c r="D356">
        <f>D355+M355*B$5</f>
        <v>253.39169617145342</v>
      </c>
      <c r="F356">
        <f>C356+D356</f>
        <v>276.23541464574583</v>
      </c>
      <c r="H356">
        <f>H355+K355*B$5</f>
        <v>981787.021729236</v>
      </c>
      <c r="I356">
        <f>I355+N355*B$5</f>
        <v>7354778.3457011031</v>
      </c>
      <c r="J356">
        <f>J355+O355*B$5</f>
        <v>61328.653563004547</v>
      </c>
      <c r="K356">
        <f>-B$6*H356*(C356 + D356) - B$6*H356*(B$9)*(C356+D356)</f>
        <v>-5.535441532995848</v>
      </c>
      <c r="L356">
        <f>B$6*H356*(C356 + D356) -B$7*(C356)</f>
        <v>-1.1739322052195831</v>
      </c>
      <c r="M356">
        <f>(B$9)*B$6*H356*(C356 + D356) - B$7*( D356)</f>
        <v>-13.02172730790927</v>
      </c>
      <c r="N356">
        <f>B$7*(C356)*(1- B$10) + B$7*(D356)</f>
        <v>19.567931628451184</v>
      </c>
      <c r="O356">
        <f>B$7*(C356)*B$10</f>
        <v>0.1631694176735172</v>
      </c>
    </row>
    <row r="357" spans="1:15" x14ac:dyDescent="0.2">
      <c r="A357">
        <v>331</v>
      </c>
      <c r="B357">
        <f t="shared" ref="B357:B420" si="6">B356+B$5</f>
        <v>331</v>
      </c>
      <c r="C357">
        <f>C356+L356*B$5</f>
        <v>21.669786269072823</v>
      </c>
      <c r="D357">
        <f>D356+M356*B$5</f>
        <v>240.36996886354416</v>
      </c>
      <c r="F357">
        <f>C357+D357</f>
        <v>262.03975513261696</v>
      </c>
      <c r="H357">
        <f>H356+K356*B$5</f>
        <v>981781.48628770304</v>
      </c>
      <c r="I357">
        <f>I356+N356*B$5</f>
        <v>7354797.9136327319</v>
      </c>
      <c r="J357">
        <f>J356+O356*B$5</f>
        <v>61328.816732422223</v>
      </c>
      <c r="K357">
        <f>-B$6*H357*(C357 + D357) - B$6*H357*(B$9)*(C357+D357)</f>
        <v>-5.2509471588910204</v>
      </c>
      <c r="L357">
        <f>B$6*H357*(C357 + D357) -B$7*(C357)</f>
        <v>-1.1136066108554878</v>
      </c>
      <c r="M357">
        <f>(B$9)*B$6*H357*(C357 + D357) - B$7*( D357)</f>
        <v>-12.352571596868991</v>
      </c>
      <c r="N357">
        <f>B$7*(C357)*(1- B$10) + B$7*(D357)</f>
        <v>18.562341178979263</v>
      </c>
      <c r="O357">
        <f>B$7*(C357)*B$10</f>
        <v>0.15478418763623447</v>
      </c>
    </row>
    <row r="358" spans="1:15" x14ac:dyDescent="0.2">
      <c r="A358">
        <v>332</v>
      </c>
      <c r="B358">
        <f t="shared" si="6"/>
        <v>332</v>
      </c>
      <c r="C358">
        <f>C357+L357*B$5</f>
        <v>20.556179658217335</v>
      </c>
      <c r="D358">
        <f>D357+M357*B$5</f>
        <v>228.01739726667518</v>
      </c>
      <c r="F358">
        <f>C358+D358</f>
        <v>248.57357692489251</v>
      </c>
      <c r="H358">
        <f>H357+K357*B$5</f>
        <v>981776.23534054414</v>
      </c>
      <c r="I358">
        <f>I357+N357*B$5</f>
        <v>7354816.4759739107</v>
      </c>
      <c r="J358">
        <f>J357+O357*B$5</f>
        <v>61328.971516609861</v>
      </c>
      <c r="K358">
        <f>-B$6*H358*(C358 + D358) - B$6*H358*(B$9)*(C358+D358)</f>
        <v>-4.981075241442773</v>
      </c>
      <c r="L358">
        <f>B$6*H358*(C358 + D358) -B$7*(C358)</f>
        <v>-1.0563807606567024</v>
      </c>
      <c r="M358">
        <f>(B$9)*B$6*H358*(C358 + D358) - B$7*( D358)</f>
        <v>-11.717799492535702</v>
      </c>
      <c r="N358">
        <f>B$7*(C358)*(1- B$10) + B$7*(D358)</f>
        <v>17.608425639933625</v>
      </c>
      <c r="O358">
        <f>B$7*(C358)*B$10</f>
        <v>0.14682985470155238</v>
      </c>
    </row>
    <row r="359" spans="1:15" x14ac:dyDescent="0.2">
      <c r="A359">
        <v>333</v>
      </c>
      <c r="B359">
        <f t="shared" si="6"/>
        <v>333</v>
      </c>
      <c r="C359">
        <f>C358+L358*B$5</f>
        <v>19.499798897560634</v>
      </c>
      <c r="D359">
        <f>D358+M358*B$5</f>
        <v>216.29959777413947</v>
      </c>
      <c r="F359">
        <f>C359+D359</f>
        <v>235.79939667170009</v>
      </c>
      <c r="H359">
        <f>H358+K358*B$5</f>
        <v>981771.25426530268</v>
      </c>
      <c r="I359">
        <f>I358+N358*B$5</f>
        <v>7354834.0843995502</v>
      </c>
      <c r="J359">
        <f>J358+O358*B$5</f>
        <v>61329.118346464566</v>
      </c>
      <c r="K359">
        <f>-B$6*H359*(C359 + D359) - B$6*H359*(B$9)*(C359+D359)</f>
        <v>-4.7250741297510244</v>
      </c>
      <c r="L359">
        <f>B$6*H359*(C359 + D359) -B$7*(C359)</f>
        <v>-1.0020954032692795</v>
      </c>
      <c r="M359">
        <f>(B$9)*B$6*H359*(C359 + D359) - B$7*( D359)</f>
        <v>-11.115644514958273</v>
      </c>
      <c r="N359">
        <f>B$7*(C359)*(1- B$10) + B$7*(D359)</f>
        <v>16.703529770138861</v>
      </c>
      <c r="O359">
        <f>B$7*(C359)*B$10</f>
        <v>0.13928427783971883</v>
      </c>
    </row>
    <row r="360" spans="1:15" x14ac:dyDescent="0.2">
      <c r="A360">
        <v>334</v>
      </c>
      <c r="B360">
        <f t="shared" si="6"/>
        <v>334</v>
      </c>
      <c r="C360">
        <f>C359+L359*B$5</f>
        <v>18.497703494291354</v>
      </c>
      <c r="D360">
        <f>D359+M359*B$5</f>
        <v>205.18395325918121</v>
      </c>
      <c r="F360">
        <f>C360+D360</f>
        <v>223.68165675347257</v>
      </c>
      <c r="H360">
        <f>H359+K359*B$5</f>
        <v>981766.52919117291</v>
      </c>
      <c r="I360">
        <f>I359+N359*B$5</f>
        <v>7354850.7879293207</v>
      </c>
      <c r="J360">
        <f>J359+O359*B$5</f>
        <v>61329.257630742402</v>
      </c>
      <c r="K360">
        <f>-B$6*H360*(C360 + D360) - B$6*H360*(B$9)*(C360+D360)</f>
        <v>-4.4822308192047631</v>
      </c>
      <c r="L360">
        <f>B$6*H360*(C360 + D360) -B$7*(C360)</f>
        <v>-0.95059946652082927</v>
      </c>
      <c r="M360">
        <f>(B$9)*B$6*H360*(C360 + D360) - B$7*( D360)</f>
        <v>-10.544430910951018</v>
      </c>
      <c r="N360">
        <f>B$7*(C360)*(1- B$10) + B$7*(D360)</f>
        <v>15.845134743145959</v>
      </c>
      <c r="O360">
        <f>B$7*(C360)*B$10</f>
        <v>0.13212645353065253</v>
      </c>
    </row>
    <row r="361" spans="1:15" x14ac:dyDescent="0.2">
      <c r="A361">
        <v>335</v>
      </c>
      <c r="B361">
        <f t="shared" si="6"/>
        <v>335</v>
      </c>
      <c r="C361">
        <f>C360+L360*B$5</f>
        <v>17.547104027770526</v>
      </c>
      <c r="D361">
        <f>D360+M360*B$5</f>
        <v>194.6395223482302</v>
      </c>
      <c r="F361">
        <f>C361+D361</f>
        <v>212.18662637600073</v>
      </c>
      <c r="H361">
        <f>H360+K360*B$5</f>
        <v>981762.04696035373</v>
      </c>
      <c r="I361">
        <f>I360+N360*B$5</f>
        <v>7354866.6330640642</v>
      </c>
      <c r="J361">
        <f>J360+O360*B$5</f>
        <v>61329.389757195931</v>
      </c>
      <c r="K361">
        <f>-B$6*H361*(C361 + D361) - B$6*H361*(B$9)*(C361+D361)</f>
        <v>-4.2518689636218108</v>
      </c>
      <c r="L361">
        <f>B$6*H361*(C361 + D361) -B$7*(C361)</f>
        <v>-0.9017496375824674</v>
      </c>
      <c r="M361">
        <f>(B$9)*B$6*H361*(C361 + D361) - B$7*( D361)</f>
        <v>-10.002568997081488</v>
      </c>
      <c r="N361">
        <f>B$7*(C361)*(1- B$10) + B$7*(D361)</f>
        <v>15.030851140944549</v>
      </c>
      <c r="O361">
        <f>B$7*(C361)*B$10</f>
        <v>0.12533645734121804</v>
      </c>
    </row>
    <row r="362" spans="1:15" x14ac:dyDescent="0.2">
      <c r="A362">
        <v>336</v>
      </c>
      <c r="B362">
        <f t="shared" si="6"/>
        <v>336</v>
      </c>
      <c r="C362">
        <f>C361+L361*B$5</f>
        <v>16.645354390188061</v>
      </c>
      <c r="D362">
        <f>D361+M361*B$5</f>
        <v>184.63695335114872</v>
      </c>
      <c r="F362">
        <f>C362+D362</f>
        <v>201.28230774133678</v>
      </c>
      <c r="H362">
        <f>H361+K361*B$5</f>
        <v>981757.79509139014</v>
      </c>
      <c r="I362">
        <f>I361+N361*B$5</f>
        <v>7354881.6639152048</v>
      </c>
      <c r="J362">
        <f>J361+O361*B$5</f>
        <v>61329.515093653274</v>
      </c>
      <c r="K362">
        <f>-B$6*H362*(C362 + D362) - B$6*H362*(B$9)*(C362+D362)</f>
        <v>-4.0333469897241123</v>
      </c>
      <c r="L362">
        <f>B$6*H362*(C362 + D362) -B$7*(C362)</f>
        <v>-0.85540996465640085</v>
      </c>
      <c r="M362">
        <f>(B$9)*B$6*H362*(C362 + D362) - B$7*( D362)</f>
        <v>-9.4885507414292558</v>
      </c>
      <c r="N362">
        <f>B$7*(C362)*(1- B$10) + B$7*(D362)</f>
        <v>14.258412307308426</v>
      </c>
      <c r="O362">
        <f>B$7*(C362)*B$10</f>
        <v>0.11889538850134329</v>
      </c>
    </row>
    <row r="363" spans="1:15" x14ac:dyDescent="0.2">
      <c r="A363">
        <v>337</v>
      </c>
      <c r="B363">
        <f t="shared" si="6"/>
        <v>337</v>
      </c>
      <c r="C363">
        <f>C362+L362*B$5</f>
        <v>15.78994442553166</v>
      </c>
      <c r="D363">
        <f>D362+M362*B$5</f>
        <v>175.14840260971945</v>
      </c>
      <c r="F363">
        <f>C363+D363</f>
        <v>190.93834703525113</v>
      </c>
      <c r="H363">
        <f>H362+K362*B$5</f>
        <v>981753.76174440037</v>
      </c>
      <c r="I363">
        <f>I362+N362*B$5</f>
        <v>7354895.9223275119</v>
      </c>
      <c r="J363">
        <f>J362+O362*B$5</f>
        <v>61329.633989041773</v>
      </c>
      <c r="K363">
        <f>-B$6*H363*(C363 + D363) - B$6*H363*(B$9)*(C363+D363)</f>
        <v>-3.8260563086717587</v>
      </c>
      <c r="L363">
        <f>B$6*H363*(C363 + D363) -B$7*(C363)</f>
        <v>-0.81145147908797521</v>
      </c>
      <c r="M363">
        <f>(B$9)*B$6*H363*(C363 + D363) - B$7*( D363)</f>
        <v>-9.0009455719010596</v>
      </c>
      <c r="N363">
        <f>B$7*(C363)*(1- B$10) + B$7*(D363)</f>
        <v>13.525668042335568</v>
      </c>
      <c r="O363">
        <f>B$7*(C363)*B$10</f>
        <v>0.11278531732522615</v>
      </c>
    </row>
    <row r="364" spans="1:15" x14ac:dyDescent="0.2">
      <c r="A364">
        <v>338</v>
      </c>
      <c r="B364">
        <f t="shared" si="6"/>
        <v>338</v>
      </c>
      <c r="C364">
        <f>C363+L363*B$5</f>
        <v>14.978492946443685</v>
      </c>
      <c r="D364">
        <f>D363+M363*B$5</f>
        <v>166.14745703781838</v>
      </c>
      <c r="F364">
        <f>C364+D364</f>
        <v>181.12594998426206</v>
      </c>
      <c r="H364">
        <f>H363+K363*B$5</f>
        <v>981749.93568809167</v>
      </c>
      <c r="I364">
        <f>I363+N363*B$5</f>
        <v>7354909.4479955547</v>
      </c>
      <c r="J364">
        <f>J363+O363*B$5</f>
        <v>61329.746774359097</v>
      </c>
      <c r="K364">
        <f>-B$6*H364*(C364 + D364) - B$6*H364*(B$9)*(C364+D364)</f>
        <v>-3.6294196196518724</v>
      </c>
      <c r="L364">
        <f>B$6*H364*(C364 + D364) -B$7*(C364)</f>
        <v>-0.76975183685710047</v>
      </c>
      <c r="M364">
        <f>(B$9)*B$6*H364*(C364 + D364) - B$7*( D364)</f>
        <v>-8.5383963995097449</v>
      </c>
      <c r="N364">
        <f>B$7*(C364)*(1- B$10) + B$7*(D364)</f>
        <v>12.830578620686978</v>
      </c>
      <c r="O364">
        <f>B$7*(C364)*B$10</f>
        <v>0.10698923533174061</v>
      </c>
    </row>
    <row r="365" spans="1:15" x14ac:dyDescent="0.2">
      <c r="A365">
        <v>339</v>
      </c>
      <c r="B365">
        <f t="shared" si="6"/>
        <v>339</v>
      </c>
      <c r="C365">
        <f>C364+L364*B$5</f>
        <v>14.208741109586585</v>
      </c>
      <c r="D365">
        <f>D364+M364*B$5</f>
        <v>157.60906063830865</v>
      </c>
      <c r="F365">
        <f>C365+D365</f>
        <v>171.81780174789523</v>
      </c>
      <c r="H365">
        <f>H364+K364*B$5</f>
        <v>981746.30626847199</v>
      </c>
      <c r="I365">
        <f>I364+N364*B$5</f>
        <v>7354922.2785741752</v>
      </c>
      <c r="J365">
        <f>J364+O364*B$5</f>
        <v>61329.85376359443</v>
      </c>
      <c r="K365">
        <f>-B$6*H365*(C365 + D365) - B$6*H365*(B$9)*(C365+D365)</f>
        <v>-3.4428893007772645</v>
      </c>
      <c r="L365">
        <f>B$6*H365*(C365 + D365) -B$7*(C365)</f>
        <v>-0.73019497845721282</v>
      </c>
      <c r="M365">
        <f>(B$9)*B$6*H365*(C365 + D365) - B$7*( D365)</f>
        <v>-8.0996158456151814</v>
      </c>
      <c r="N365">
        <f>B$7*(C365)*(1- B$10) + B$7*(D365)</f>
        <v>12.17120911692404</v>
      </c>
      <c r="O365">
        <f>B$7*(C365)*B$10</f>
        <v>0.10149100792561845</v>
      </c>
    </row>
    <row r="366" spans="1:15" x14ac:dyDescent="0.2">
      <c r="A366">
        <v>340</v>
      </c>
      <c r="B366">
        <f t="shared" si="6"/>
        <v>340</v>
      </c>
      <c r="C366">
        <f>C365+L365*B$5</f>
        <v>13.478546131129372</v>
      </c>
      <c r="D366">
        <f>D365+M365*B$5</f>
        <v>149.50944479269347</v>
      </c>
      <c r="F366">
        <f>C366+D366</f>
        <v>162.98799092382285</v>
      </c>
      <c r="H366">
        <f>H365+K365*B$5</f>
        <v>981742.86337917123</v>
      </c>
      <c r="I366">
        <f>I365+N365*B$5</f>
        <v>7354934.4497832917</v>
      </c>
      <c r="J366">
        <f>J365+O365*B$5</f>
        <v>61329.955254602355</v>
      </c>
      <c r="K366">
        <f>-B$6*H366*(C366 + D366) - B$6*H366*(B$9)*(C366+D366)</f>
        <v>-3.2659458827950036</v>
      </c>
      <c r="L366">
        <f>B$6*H366*(C366 + D366) -B$7*(C366)</f>
        <v>-0.6926708062205017</v>
      </c>
      <c r="M366">
        <f>(B$9)*B$6*H366*(C366 + D366) - B$7*( D366)</f>
        <v>-7.6833826626861255</v>
      </c>
      <c r="N366">
        <f>B$7*(C366)*(1- B$10) + B$7*(D366)</f>
        <v>11.545724022193564</v>
      </c>
      <c r="O366">
        <f>B$7*(C366)*B$10</f>
        <v>9.6275329508066942E-2</v>
      </c>
    </row>
    <row r="367" spans="1:15" x14ac:dyDescent="0.2">
      <c r="A367">
        <v>341</v>
      </c>
      <c r="B367">
        <f t="shared" si="6"/>
        <v>341</v>
      </c>
      <c r="C367">
        <f>C366+L366*B$5</f>
        <v>12.78587532490887</v>
      </c>
      <c r="D367">
        <f>D366+M366*B$5</f>
        <v>141.82606213000736</v>
      </c>
      <c r="F367">
        <f>C367+D367</f>
        <v>154.61193745491622</v>
      </c>
      <c r="H367">
        <f>H366+K366*B$5</f>
        <v>981739.59743328847</v>
      </c>
      <c r="I367">
        <f>I366+N366*B$5</f>
        <v>7354945.9955073139</v>
      </c>
      <c r="J367">
        <f>J366+O366*B$5</f>
        <v>61330.051529931865</v>
      </c>
      <c r="K367">
        <f>-B$6*H367*(C367 + D367) - B$6*H367*(B$9)*(C367+D367)</f>
        <v>-3.0980966013376472</v>
      </c>
      <c r="L367">
        <f>B$6*H367*(C367 + D367) -B$7*(C367)</f>
        <v>-0.65707487819612698</v>
      </c>
      <c r="M367">
        <f>(B$9)*B$6*H367*(C367 + D367) - B$7*( D367)</f>
        <v>-7.2885383386745275</v>
      </c>
      <c r="N367">
        <f>B$7*(C367)*(1- B$10) + B$7*(D367)</f>
        <v>10.952382137316095</v>
      </c>
      <c r="O367">
        <f>B$7*(C367)*B$10</f>
        <v>9.132768089220622E-2</v>
      </c>
    </row>
    <row r="368" spans="1:15" x14ac:dyDescent="0.2">
      <c r="A368">
        <v>342</v>
      </c>
      <c r="B368">
        <f t="shared" si="6"/>
        <v>342</v>
      </c>
      <c r="C368">
        <f>C367+L367*B$5</f>
        <v>12.128800446712743</v>
      </c>
      <c r="D368">
        <f>D367+M367*B$5</f>
        <v>134.53752379133283</v>
      </c>
      <c r="F368">
        <f>C368+D368</f>
        <v>146.66632423804558</v>
      </c>
      <c r="H368">
        <f>H367+K367*B$5</f>
        <v>981736.49933668715</v>
      </c>
      <c r="I368">
        <f>I367+N367*B$5</f>
        <v>7354956.9478894509</v>
      </c>
      <c r="J368">
        <f>J367+O367*B$5</f>
        <v>61330.142857612758</v>
      </c>
      <c r="K368">
        <f>-B$6*H368*(C368 + D368) - B$6*H368*(B$9)*(C368+D368)</f>
        <v>-2.9388740236702668</v>
      </c>
      <c r="L368">
        <f>B$6*H368*(C368 + D368) -B$7*(C368)</f>
        <v>-0.62330811773373263</v>
      </c>
      <c r="M368">
        <f>(B$9)*B$6*H368*(C368 + D368) - B$7*( D368)</f>
        <v>-6.9139838755992535</v>
      </c>
      <c r="N368">
        <f>B$7*(C368)*(1- B$10) + B$7*(D368)</f>
        <v>10.389531728098163</v>
      </c>
      <c r="O368">
        <f>B$7*(C368)*B$10</f>
        <v>8.663428890509102E-2</v>
      </c>
    </row>
    <row r="369" spans="1:15" x14ac:dyDescent="0.2">
      <c r="A369">
        <v>343</v>
      </c>
      <c r="B369">
        <f t="shared" si="6"/>
        <v>343</v>
      </c>
      <c r="C369">
        <f>C368+L368*B$5</f>
        <v>11.505492328979011</v>
      </c>
      <c r="D369">
        <f>D368+M368*B$5</f>
        <v>127.62353991573357</v>
      </c>
      <c r="F369">
        <f>C369+D369</f>
        <v>139.12903224471259</v>
      </c>
      <c r="H369">
        <f>H368+K368*B$5</f>
        <v>981733.56046266353</v>
      </c>
      <c r="I369">
        <f>I368+N368*B$5</f>
        <v>7354967.3374211788</v>
      </c>
      <c r="J369">
        <f>J368+O368*B$5</f>
        <v>61330.229491901664</v>
      </c>
      <c r="K369">
        <f>-B$6*H369*(C369 + D369) - B$6*H369*(B$9)*(C369+D369)</f>
        <v>-2.7878347460954824</v>
      </c>
      <c r="L369">
        <f>B$6*H369*(C369 + D369) -B$7*(C369)</f>
        <v>-0.59127653796781998</v>
      </c>
      <c r="M369">
        <f>(B$9)*B$6*H369*(C369 + D369) - B$7*( D369)</f>
        <v>-6.5586767334161671</v>
      </c>
      <c r="N369">
        <f>B$7*(C369)*(1- B$10) + B$7*(D369)</f>
        <v>9.8556059294153346</v>
      </c>
      <c r="O369">
        <f>B$7*(C369)*B$10</f>
        <v>8.2182088064135794E-2</v>
      </c>
    </row>
    <row r="370" spans="1:15" x14ac:dyDescent="0.2">
      <c r="A370">
        <v>344</v>
      </c>
      <c r="B370">
        <f t="shared" si="6"/>
        <v>344</v>
      </c>
      <c r="C370">
        <f>C369+L369*B$5</f>
        <v>10.914215791011191</v>
      </c>
      <c r="D370">
        <f>D369+M369*B$5</f>
        <v>121.06486318231741</v>
      </c>
      <c r="F370">
        <f>C370+D370</f>
        <v>131.9790789733286</v>
      </c>
      <c r="H370">
        <f>H369+K369*B$5</f>
        <v>981730.77262791747</v>
      </c>
      <c r="I370">
        <f>I369+N369*B$5</f>
        <v>7354977.193027108</v>
      </c>
      <c r="J370">
        <f>J369+O369*B$5</f>
        <v>61330.31167398973</v>
      </c>
      <c r="K370">
        <f>-B$6*H370*(C370 + D370) - B$6*H370*(B$9)*(C370+D370)</f>
        <v>-2.6445581583768165</v>
      </c>
      <c r="L370">
        <f>B$6*H370*(C370 + D370) -B$7*(C370)</f>
        <v>-0.56089098043962393</v>
      </c>
      <c r="M370">
        <f>(B$9)*B$6*H370*(C370 + D370) - B$7*( D370)</f>
        <v>-6.2216279307070312</v>
      </c>
      <c r="N370">
        <f>B$7*(C370)*(1- B$10) + B$7*(D370)</f>
        <v>9.3491183853019635</v>
      </c>
      <c r="O370">
        <f>B$7*(C370)*B$10</f>
        <v>7.7958684221508506E-2</v>
      </c>
    </row>
    <row r="371" spans="1:15" x14ac:dyDescent="0.2">
      <c r="A371">
        <v>345</v>
      </c>
      <c r="B371">
        <f t="shared" si="6"/>
        <v>345</v>
      </c>
      <c r="C371">
        <f>C370+L370*B$5</f>
        <v>10.353324810571568</v>
      </c>
      <c r="D371">
        <f>D370+M370*B$5</f>
        <v>114.84323525161038</v>
      </c>
      <c r="F371">
        <f>C371+D371</f>
        <v>125.19656006218194</v>
      </c>
      <c r="H371">
        <f>H370+K370*B$5</f>
        <v>981728.12806975911</v>
      </c>
      <c r="I371">
        <f>I370+N370*B$5</f>
        <v>7354986.5421454934</v>
      </c>
      <c r="J371">
        <f>J370+O370*B$5</f>
        <v>61330.389632673949</v>
      </c>
      <c r="K371">
        <f>-B$6*H371*(C371 + D371) - B$6*H371*(B$9)*(C371+D371)</f>
        <v>-2.5086452717286556</v>
      </c>
      <c r="L371">
        <f>B$6*H371*(C371 + D371) -B$7*(C371)</f>
        <v>-0.53206686713211693</v>
      </c>
      <c r="M371">
        <f>(B$9)*B$6*H371*(C371 + D371) - B$7*( D371)</f>
        <v>-5.9018992941522228</v>
      </c>
      <c r="N371">
        <f>B$7*(C371)*(1- B$10) + B$7*(D371)</f>
        <v>8.8686591129374843</v>
      </c>
      <c r="O371">
        <f>B$7*(C371)*B$10</f>
        <v>7.3952320075511196E-2</v>
      </c>
    </row>
    <row r="372" spans="1:15" x14ac:dyDescent="0.2">
      <c r="A372">
        <v>346</v>
      </c>
      <c r="B372">
        <f t="shared" si="6"/>
        <v>346</v>
      </c>
      <c r="C372">
        <f>C371+L371*B$5</f>
        <v>9.8212579434394502</v>
      </c>
      <c r="D372">
        <f>D371+M371*B$5</f>
        <v>108.94133595745816</v>
      </c>
      <c r="F372">
        <f>C372+D372</f>
        <v>118.76259390089761</v>
      </c>
      <c r="H372">
        <f>H371+K371*B$5</f>
        <v>981725.61942448735</v>
      </c>
      <c r="I372">
        <f>I371+N371*B$5</f>
        <v>7354995.410804606</v>
      </c>
      <c r="J372">
        <f>J371+O371*B$5</f>
        <v>61330.463584994024</v>
      </c>
      <c r="K372">
        <f>-B$6*H372*(C372 + D372) - B$6*H372*(B$9)*(C372+D372)</f>
        <v>-2.3797176070991624</v>
      </c>
      <c r="L372">
        <f>B$6*H372*(C372 + D372) -B$7*(C372)</f>
        <v>-0.50472396523077667</v>
      </c>
      <c r="M372">
        <f>(B$9)*B$6*H372*(C372 + D372) - B$7*( D372)</f>
        <v>-5.5986008491627475</v>
      </c>
      <c r="N372">
        <f>B$7*(C372)*(1- B$10) + B$7*(D372)</f>
        <v>8.4128905790395478</v>
      </c>
      <c r="O372">
        <f>B$7*(C372)*B$10</f>
        <v>7.0151842453138921E-2</v>
      </c>
    </row>
    <row r="373" spans="1:15" x14ac:dyDescent="0.2">
      <c r="A373">
        <v>347</v>
      </c>
      <c r="B373">
        <f t="shared" si="6"/>
        <v>347</v>
      </c>
      <c r="C373">
        <f>C372+L372*B$5</f>
        <v>9.3165339782086729</v>
      </c>
      <c r="D373">
        <f>D372+M372*B$5</f>
        <v>103.34273510829541</v>
      </c>
      <c r="F373">
        <f>C373+D373</f>
        <v>112.65926908650408</v>
      </c>
      <c r="H373">
        <f>H372+K372*B$5</f>
        <v>981723.2397068803</v>
      </c>
      <c r="I373">
        <f>I372+N372*B$5</f>
        <v>7355003.8236951847</v>
      </c>
      <c r="J373">
        <f>J372+O372*B$5</f>
        <v>61330.533736836478</v>
      </c>
      <c r="K373">
        <f>-B$6*H373*(C373 + D373) - B$6*H373*(B$9)*(C373+D373)</f>
        <v>-2.2574161406414777</v>
      </c>
      <c r="L373">
        <f>B$6*H373*(C373 + D373) -B$7*(C373)</f>
        <v>-0.47878616395788309</v>
      </c>
      <c r="M373">
        <f>(B$9)*B$6*H373*(C373 + D373) - B$7*( D373)</f>
        <v>-5.3108883444366448</v>
      </c>
      <c r="N373">
        <f>B$7*(C373)*(1- B$10) + B$7*(D373)</f>
        <v>7.9805439777630864</v>
      </c>
      <c r="O373">
        <f>B$7*(C373)*B$10</f>
        <v>6.6546671272919092E-2</v>
      </c>
    </row>
    <row r="374" spans="1:15" x14ac:dyDescent="0.2">
      <c r="A374">
        <v>348</v>
      </c>
      <c r="B374">
        <f t="shared" si="6"/>
        <v>348</v>
      </c>
      <c r="C374">
        <f>C373+L373*B$5</f>
        <v>8.8377478142507897</v>
      </c>
      <c r="D374">
        <f>D373+M373*B$5</f>
        <v>98.031846763858766</v>
      </c>
      <c r="F374">
        <f>C374+D374</f>
        <v>106.86959457810956</v>
      </c>
      <c r="H374">
        <f>H373+K373*B$5</f>
        <v>981720.98229073966</v>
      </c>
      <c r="I374">
        <f>I373+N373*B$5</f>
        <v>7355011.8042391622</v>
      </c>
      <c r="J374">
        <f>J373+O373*B$5</f>
        <v>61330.600283507752</v>
      </c>
      <c r="K374">
        <f>-B$6*H374*(C374 + D374) - B$6*H374*(B$9)*(C374+D374)</f>
        <v>-2.1414003034286697</v>
      </c>
      <c r="L374">
        <f>B$6*H374*(C374 + D374) -B$7*(C374)</f>
        <v>-0.45418126286145016</v>
      </c>
      <c r="M374">
        <f>(B$9)*B$6*H374*(C374 + D374) - B$7*( D374)</f>
        <v>-5.0379609035748478</v>
      </c>
      <c r="N374">
        <f>B$7*(C374)*(1- B$10) + B$7*(D374)</f>
        <v>7.5704156997631769</v>
      </c>
      <c r="O374">
        <f>B$7*(C374)*B$10</f>
        <v>6.3126770101791352E-2</v>
      </c>
    </row>
    <row r="375" spans="1:15" x14ac:dyDescent="0.2">
      <c r="A375">
        <v>349</v>
      </c>
      <c r="B375">
        <f t="shared" si="6"/>
        <v>349</v>
      </c>
      <c r="C375">
        <f>C374+L374*B$5</f>
        <v>8.3835665513893396</v>
      </c>
      <c r="D375">
        <f>D374+M374*B$5</f>
        <v>92.993885860283925</v>
      </c>
      <c r="F375">
        <f>C375+D375</f>
        <v>101.37745241167326</v>
      </c>
      <c r="H375">
        <f>H374+K374*B$5</f>
        <v>981718.8408904362</v>
      </c>
      <c r="I375">
        <f>I374+N374*B$5</f>
        <v>7355019.3746548621</v>
      </c>
      <c r="J375">
        <f>J374+O374*B$5</f>
        <v>61330.663410277855</v>
      </c>
      <c r="K375">
        <f>-B$6*H375*(C375 + D375) - B$6*H375*(B$9)*(C375+D375)</f>
        <v>-2.0313470326197995</v>
      </c>
      <c r="L375">
        <f>B$6*H375*(C375 + D375) -B$7*(C375)</f>
        <v>-0.43084077097154755</v>
      </c>
      <c r="M375">
        <f>(B$9)*B$6*H375*(C375 + D375) - B$7*( D375)</f>
        <v>-4.779058797242457</v>
      </c>
      <c r="N375">
        <f>B$7*(C375)*(1- B$10) + B$7*(D375)</f>
        <v>7.1813639826095947</v>
      </c>
      <c r="O375">
        <f>B$7*(C375)*B$10</f>
        <v>5.9882618224209566E-2</v>
      </c>
    </row>
    <row r="376" spans="1:15" x14ac:dyDescent="0.2">
      <c r="A376">
        <v>350</v>
      </c>
      <c r="B376">
        <f t="shared" si="6"/>
        <v>350</v>
      </c>
      <c r="C376">
        <f>C375+L375*B$5</f>
        <v>7.9527257804177918</v>
      </c>
      <c r="D376">
        <f>D375+M375*B$5</f>
        <v>88.214827063041469</v>
      </c>
      <c r="F376">
        <f>C376+D376</f>
        <v>96.167552843459262</v>
      </c>
      <c r="H376">
        <f>H375+K375*B$5</f>
        <v>981716.80954340356</v>
      </c>
      <c r="I376">
        <f>I375+N375*B$5</f>
        <v>7355026.5560188442</v>
      </c>
      <c r="J376">
        <f>J375+O375*B$5</f>
        <v>61330.72329289608</v>
      </c>
      <c r="K376">
        <f>-B$6*H376*(C376 + D376) - B$6*H376*(B$9)*(C376+D376)</f>
        <v>-1.9269498714284523</v>
      </c>
      <c r="L376">
        <f>B$6*H376*(C376 + D376) -B$7*(C376)</f>
        <v>-0.40869971626680246</v>
      </c>
      <c r="M376">
        <f>(B$9)*B$6*H376*(C376 + D376) - B$7*( D376)</f>
        <v>-4.533461329694692</v>
      </c>
      <c r="N376">
        <f>B$7*(C376)*(1- B$10) + B$7*(D376)</f>
        <v>6.8123057332441057</v>
      </c>
      <c r="O376">
        <f>B$7*(C376)*B$10</f>
        <v>5.6805184145841375E-2</v>
      </c>
    </row>
    <row r="377" spans="1:15" x14ac:dyDescent="0.2">
      <c r="A377">
        <v>351</v>
      </c>
      <c r="B377">
        <f t="shared" si="6"/>
        <v>351</v>
      </c>
      <c r="C377">
        <f>C376+L376*B$5</f>
        <v>7.5440260641509891</v>
      </c>
      <c r="D377">
        <f>D376+M376*B$5</f>
        <v>83.68136573334678</v>
      </c>
      <c r="F377">
        <f>C377+D377</f>
        <v>91.225391797497764</v>
      </c>
      <c r="H377">
        <f>H376+K376*B$5</f>
        <v>981714.88259353209</v>
      </c>
      <c r="I377">
        <f>I376+N376*B$5</f>
        <v>7355033.3683245778</v>
      </c>
      <c r="J377">
        <f>J376+O376*B$5</f>
        <v>61330.780098080228</v>
      </c>
      <c r="K377">
        <f>-B$6*H377*(C377 + D377) - B$6*H377*(B$9)*(C377+D377)</f>
        <v>-1.8279181153816848</v>
      </c>
      <c r="L377">
        <f>B$6*H377*(C377 + D377) -B$7*(C377)</f>
        <v>-0.38769646492237908</v>
      </c>
      <c r="M377">
        <f>(B$9)*B$6*H377*(C377 + D377) - B$7*( D377)</f>
        <v>-4.3004848338029191</v>
      </c>
      <c r="N377">
        <f>B$7*(C377)*(1- B$10) + B$7*(D377)</f>
        <v>6.462213513648762</v>
      </c>
      <c r="O377">
        <f>B$7*(C377)*B$10</f>
        <v>5.388590045822135E-2</v>
      </c>
    </row>
    <row r="378" spans="1:15" x14ac:dyDescent="0.2">
      <c r="A378">
        <v>352</v>
      </c>
      <c r="B378">
        <f t="shared" si="6"/>
        <v>352</v>
      </c>
      <c r="C378">
        <f>C377+L377*B$5</f>
        <v>7.1563295992286102</v>
      </c>
      <c r="D378">
        <f>D377+M377*B$5</f>
        <v>79.380880899543854</v>
      </c>
      <c r="F378">
        <f>C378+D378</f>
        <v>86.537210498772467</v>
      </c>
      <c r="H378">
        <f>H377+K377*B$5</f>
        <v>981713.05467541667</v>
      </c>
      <c r="I378">
        <f>I377+N377*B$5</f>
        <v>7355039.8305380912</v>
      </c>
      <c r="J378">
        <f>J377+O377*B$5</f>
        <v>61330.833983980687</v>
      </c>
      <c r="K378">
        <f>-B$6*H378*(C378 + D378) - B$6*H378*(B$9)*(C378+D378)</f>
        <v>-1.7339760024868154</v>
      </c>
      <c r="L378">
        <f>B$6*H378*(C378 + D378) -B$7*(C378)</f>
        <v>-0.36777254983778951</v>
      </c>
      <c r="M378">
        <f>(B$9)*B$6*H378*(C378 + D378) - B$7*( D378)</f>
        <v>-4.0794807690162846</v>
      </c>
      <c r="N378">
        <f>B$7*(C378)*(1- B$10) + B$7*(D378)</f>
        <v>6.1301126813464002</v>
      </c>
      <c r="O378">
        <f>B$7*(C378)*B$10</f>
        <v>5.1116639994490065E-2</v>
      </c>
    </row>
    <row r="379" spans="1:15" x14ac:dyDescent="0.2">
      <c r="A379">
        <v>353</v>
      </c>
      <c r="B379">
        <f t="shared" si="6"/>
        <v>353</v>
      </c>
      <c r="C379">
        <f>C378+L378*B$5</f>
        <v>6.7885570493908212</v>
      </c>
      <c r="D379">
        <f>D378+M378*B$5</f>
        <v>75.301400130527568</v>
      </c>
      <c r="F379">
        <f>C379+D379</f>
        <v>82.089957179918386</v>
      </c>
      <c r="H379">
        <f>H378+K378*B$5</f>
        <v>981711.32069941424</v>
      </c>
      <c r="I379">
        <f>I378+N378*B$5</f>
        <v>7355045.9606507728</v>
      </c>
      <c r="J379">
        <f>J378+O378*B$5</f>
        <v>61330.885100620682</v>
      </c>
      <c r="K379">
        <f>-B$6*H379*(C379 + D379) - B$6*H379*(B$9)*(C379+D379)</f>
        <v>-1.6448619450463022</v>
      </c>
      <c r="L379">
        <f>B$6*H379*(C379 + D379) -B$7*(C379)</f>
        <v>-0.3488725079685645</v>
      </c>
      <c r="M379">
        <f>(B$9)*B$6*H379*(C379 + D379) - B$7*( D379)</f>
        <v>-3.8698339169793035</v>
      </c>
      <c r="N379">
        <f>B$7*(C379)*(1- B$10) + B$7*(D379)</f>
        <v>5.8150786767842355</v>
      </c>
      <c r="O379">
        <f>B$7*(C379)*B$10</f>
        <v>4.8489693209934438E-2</v>
      </c>
    </row>
    <row r="380" spans="1:15" x14ac:dyDescent="0.2">
      <c r="A380">
        <v>354</v>
      </c>
      <c r="B380">
        <f t="shared" si="6"/>
        <v>354</v>
      </c>
      <c r="C380">
        <f>C379+L379*B$5</f>
        <v>6.439684541422257</v>
      </c>
      <c r="D380">
        <f>D379+M379*B$5</f>
        <v>71.431566213548265</v>
      </c>
      <c r="F380">
        <f>C380+D380</f>
        <v>77.871250754970518</v>
      </c>
      <c r="H380">
        <f>H379+K379*B$5</f>
        <v>981709.67583746917</v>
      </c>
      <c r="I380">
        <f>I379+N379*B$5</f>
        <v>7355051.7757294495</v>
      </c>
      <c r="J380">
        <f>J379+O379*B$5</f>
        <v>61330.933590313893</v>
      </c>
      <c r="K380">
        <f>-B$6*H380*(C380 + D380) - B$6*H380*(B$9)*(C380+D380)</f>
        <v>-1.5603278009774031</v>
      </c>
      <c r="L380">
        <f>B$6*H380*(C380 + D380) -B$7*(C380)</f>
        <v>-0.33094372601018007</v>
      </c>
      <c r="M380">
        <f>(B$9)*B$6*H380*(C380 + D380) - B$7*( D380)</f>
        <v>-3.6709606697960258</v>
      </c>
      <c r="N380">
        <f>B$7*(C380)*(1- B$10) + B$7*(D380)</f>
        <v>5.516234450059164</v>
      </c>
      <c r="O380">
        <f>B$7*(C380)*B$10</f>
        <v>4.5997746724444691E-2</v>
      </c>
    </row>
    <row r="381" spans="1:15" x14ac:dyDescent="0.2">
      <c r="A381">
        <v>355</v>
      </c>
      <c r="B381">
        <f t="shared" si="6"/>
        <v>355</v>
      </c>
      <c r="C381">
        <f>C380+L380*B$5</f>
        <v>6.1087408154120766</v>
      </c>
      <c r="D381">
        <f>D380+M380*B$5</f>
        <v>67.760605543752234</v>
      </c>
      <c r="F381">
        <f>C381+D381</f>
        <v>73.869346359164311</v>
      </c>
      <c r="H381">
        <f>H380+K380*B$5</f>
        <v>981708.11550966825</v>
      </c>
      <c r="I381">
        <f>I380+N380*B$5</f>
        <v>7355057.2919638995</v>
      </c>
      <c r="J381">
        <f>J380+O380*B$5</f>
        <v>61330.979588060618</v>
      </c>
      <c r="K381">
        <f>-B$6*H381*(C381 + D381) - B$6*H381*(B$9)*(C381+D381)</f>
        <v>-1.4801381826037692</v>
      </c>
      <c r="L381">
        <f>B$6*H381*(C381 + D381) -B$7*(C381)</f>
        <v>-0.31393629400576245</v>
      </c>
      <c r="M381">
        <f>(B$9)*B$6*H381*(C381 + D381) - B$7*( D381)</f>
        <v>-3.4823074061879193</v>
      </c>
      <c r="N381">
        <f>B$7*(C381)*(1- B$10) + B$7*(D381)</f>
        <v>5.2327480198302219</v>
      </c>
      <c r="O381">
        <f>B$7*(C381)*B$10</f>
        <v>4.3633862967229119E-2</v>
      </c>
    </row>
    <row r="382" spans="1:15" x14ac:dyDescent="0.2">
      <c r="A382">
        <v>356</v>
      </c>
      <c r="B382">
        <f t="shared" si="6"/>
        <v>356</v>
      </c>
      <c r="C382">
        <f>C381+L381*B$5</f>
        <v>5.7948045214063137</v>
      </c>
      <c r="D382">
        <f>D381+M381*B$5</f>
        <v>64.27829813756432</v>
      </c>
      <c r="F382">
        <f>C382+D382</f>
        <v>70.07310265897064</v>
      </c>
      <c r="H382">
        <f>H381+K381*B$5</f>
        <v>981706.63537148561</v>
      </c>
      <c r="I382">
        <f>I381+N381*B$5</f>
        <v>7355062.524711919</v>
      </c>
      <c r="J382">
        <f>J381+O381*B$5</f>
        <v>61331.023221923584</v>
      </c>
      <c r="K382">
        <f>-B$6*H382*(C382 + D382) - B$6*H382*(B$9)*(C382+D382)</f>
        <v>-1.404069800990841</v>
      </c>
      <c r="L382">
        <f>B$6*H382*(C382 + D382) -B$7*(C382)</f>
        <v>-0.29780286647103382</v>
      </c>
      <c r="M382">
        <f>(B$9)*B$6*H382*(C382 + D382) - B$7*( D382)</f>
        <v>-3.3033489510360265</v>
      </c>
      <c r="N382">
        <f>B$7*(C382)*(1- B$10) + B$7*(D382)</f>
        <v>4.9638301576307136</v>
      </c>
      <c r="O382">
        <f>B$7*(C382)*B$10</f>
        <v>4.1391460867187951E-2</v>
      </c>
    </row>
    <row r="383" spans="1:15" x14ac:dyDescent="0.2">
      <c r="A383">
        <v>357</v>
      </c>
      <c r="B383">
        <f t="shared" si="6"/>
        <v>357</v>
      </c>
      <c r="C383">
        <f>C382+L382*B$5</f>
        <v>5.4970016549352803</v>
      </c>
      <c r="D383">
        <f>D382+M382*B$5</f>
        <v>60.974949186528292</v>
      </c>
      <c r="F383">
        <f>C383+D383</f>
        <v>66.471950841463567</v>
      </c>
      <c r="H383">
        <f>H382+K382*B$5</f>
        <v>981705.23130168463</v>
      </c>
      <c r="I383">
        <f>I382+N382*B$5</f>
        <v>7355067.4885420762</v>
      </c>
      <c r="J383">
        <f>J382+O382*B$5</f>
        <v>61331.064613384449</v>
      </c>
      <c r="K383">
        <f>-B$6*H383*(C383 + D383) - B$6*H383*(B$9)*(C383+D383)</f>
        <v>-1.3319108439962555</v>
      </c>
      <c r="L383">
        <f>B$6*H383*(C383 + D383) -B$7*(C383)</f>
        <v>-0.28249853065079056</v>
      </c>
      <c r="M383">
        <f>(B$9)*B$6*H383*(C383 + D383) - B$7*( D383)</f>
        <v>-3.1335871140289235</v>
      </c>
      <c r="N383">
        <f>B$7*(C383)*(1- B$10) + B$7*(D383)</f>
        <v>4.7087321911407178</v>
      </c>
      <c r="O383">
        <f>B$7*(C383)*B$10</f>
        <v>3.9264297535252006E-2</v>
      </c>
    </row>
    <row r="384" spans="1:15" x14ac:dyDescent="0.2">
      <c r="A384">
        <v>358</v>
      </c>
      <c r="B384">
        <f t="shared" si="6"/>
        <v>358</v>
      </c>
      <c r="C384">
        <f>C383+L383*B$5</f>
        <v>5.2145031242844899</v>
      </c>
      <c r="D384">
        <f>D383+M383*B$5</f>
        <v>57.841362072499365</v>
      </c>
      <c r="F384">
        <f>C384+D384</f>
        <v>63.055865196783856</v>
      </c>
      <c r="H384">
        <f>H383+K383*B$5</f>
        <v>981703.89939084067</v>
      </c>
      <c r="I384">
        <f>I383+N383*B$5</f>
        <v>7355072.1972742677</v>
      </c>
      <c r="J384">
        <f>J383+O383*B$5</f>
        <v>61331.103877681984</v>
      </c>
      <c r="K384">
        <f>-B$6*H384*(C384 + D384) - B$6*H384*(B$9)*(C384+D384)</f>
        <v>-1.2634603863006666</v>
      </c>
      <c r="L384">
        <f>B$6*H384*(C384 + D384) -B$7*(C384)</f>
        <v>-0.26798068154096144</v>
      </c>
      <c r="M384">
        <f>(B$9)*B$6*H384*(C384 + D384) - B$7*( D384)</f>
        <v>-2.9725493033572183</v>
      </c>
      <c r="N384">
        <f>B$7*(C384)*(1- B$10) + B$7*(D384)</f>
        <v>4.4667439203111003</v>
      </c>
      <c r="O384">
        <f>B$7*(C384)*B$10</f>
        <v>3.7246450887746356E-2</v>
      </c>
    </row>
    <row r="385" spans="1:15" x14ac:dyDescent="0.2">
      <c r="A385">
        <v>359</v>
      </c>
      <c r="B385">
        <f t="shared" si="6"/>
        <v>359</v>
      </c>
      <c r="C385">
        <f>C384+L384*B$5</f>
        <v>4.9465224427435288</v>
      </c>
      <c r="D385">
        <f>D384+M384*B$5</f>
        <v>54.868812769142146</v>
      </c>
      <c r="F385">
        <f>C385+D385</f>
        <v>59.815335211885674</v>
      </c>
      <c r="H385">
        <f>H384+K384*B$5</f>
        <v>981702.63593045436</v>
      </c>
      <c r="I385">
        <f>I384+N384*B$5</f>
        <v>7355076.6640181877</v>
      </c>
      <c r="J385">
        <f>J384+O384*B$5</f>
        <v>61331.141124132875</v>
      </c>
      <c r="K385">
        <f>-B$6*H385*(C385 + D385) - B$6*H385*(B$9)*(C385+D385)</f>
        <v>-1.1985278297737192</v>
      </c>
      <c r="L385">
        <f>B$6*H385*(C385 + D385) -B$7*(C385)</f>
        <v>-0.25420890332905077</v>
      </c>
      <c r="M385">
        <f>(B$9)*B$6*H385*(C385 + D385) - B$7*( D385)</f>
        <v>-2.8197872106033497</v>
      </c>
      <c r="N385">
        <f>B$7*(C385)*(1- B$10) + B$7*(D385)</f>
        <v>4.2371916405436654</v>
      </c>
      <c r="O385">
        <f>B$7*(C385)*B$10</f>
        <v>3.5332303162453775E-2</v>
      </c>
    </row>
    <row r="386" spans="1:15" x14ac:dyDescent="0.2">
      <c r="A386">
        <v>360</v>
      </c>
      <c r="B386">
        <f t="shared" si="6"/>
        <v>360</v>
      </c>
      <c r="C386">
        <f>C385+L385*B$5</f>
        <v>4.6923135394144779</v>
      </c>
      <c r="D386">
        <f>D385+M385*B$5</f>
        <v>52.049025558538794</v>
      </c>
      <c r="F386">
        <f>C386+D386</f>
        <v>56.741339097953272</v>
      </c>
      <c r="H386">
        <f>H385+K385*B$5</f>
        <v>981701.43740262464</v>
      </c>
      <c r="I386">
        <f>I385+N385*B$5</f>
        <v>7355080.9012098284</v>
      </c>
      <c r="J386">
        <f>J385+O385*B$5</f>
        <v>61331.176456436035</v>
      </c>
      <c r="K386">
        <f>-B$6*H386*(C386 + D386) - B$6*H386*(B$9)*(C386+D386)</f>
        <v>-1.1369323726146408</v>
      </c>
      <c r="L386">
        <f>B$6*H386*(C386 + D386) -B$7*(C386)</f>
        <v>-0.24114485692355742</v>
      </c>
      <c r="M386">
        <f>(B$9)*B$6*H386*(C386 + D386) - B$7*( D386)</f>
        <v>-2.6748755631727499</v>
      </c>
      <c r="N386">
        <f>B$7*(C386)*(1- B$10) + B$7*(D386)</f>
        <v>4.0194362674294162</v>
      </c>
      <c r="O386">
        <f>B$7*(C386)*B$10</f>
        <v>3.3516525281531984E-2</v>
      </c>
    </row>
    <row r="387" spans="1:15" x14ac:dyDescent="0.2">
      <c r="A387">
        <v>361</v>
      </c>
      <c r="B387">
        <f t="shared" si="6"/>
        <v>361</v>
      </c>
      <c r="C387">
        <f>C386+L386*B$5</f>
        <v>4.4511686824909207</v>
      </c>
      <c r="D387">
        <f>D386+M386*B$5</f>
        <v>49.374149995366047</v>
      </c>
      <c r="F387">
        <f>C387+D387</f>
        <v>53.82531867785697</v>
      </c>
      <c r="H387">
        <f>H386+K386*B$5</f>
        <v>981700.30047025206</v>
      </c>
      <c r="I387">
        <f>I386+N386*B$5</f>
        <v>7355084.9206460956</v>
      </c>
      <c r="J387">
        <f>J386+O386*B$5</f>
        <v>61331.209972961318</v>
      </c>
      <c r="K387">
        <f>-B$6*H387*(C387 + D387) - B$6*H387*(B$9)*(C387+D387)</f>
        <v>-1.0785025057872724</v>
      </c>
      <c r="L387">
        <f>B$6*H387*(C387 + D387) -B$7*(C387)</f>
        <v>-0.22875217325985214</v>
      </c>
      <c r="M387">
        <f>(B$9)*B$6*H387*(C387 + D387) - B$7*( D387)</f>
        <v>-2.5374109407998016</v>
      </c>
      <c r="N387">
        <f>B$7*(C387)*(1- B$10) + B$7*(D387)</f>
        <v>3.8128715578291339</v>
      </c>
      <c r="O387">
        <f>B$7*(C387)*B$10</f>
        <v>3.1794062017792293E-2</v>
      </c>
    </row>
    <row r="388" spans="1:15" x14ac:dyDescent="0.2">
      <c r="A388">
        <v>362</v>
      </c>
      <c r="B388">
        <f t="shared" si="6"/>
        <v>362</v>
      </c>
      <c r="C388">
        <f>C387+L387*B$5</f>
        <v>4.2224165092310688</v>
      </c>
      <c r="D388">
        <f>D387+M387*B$5</f>
        <v>46.836739054566245</v>
      </c>
      <c r="F388">
        <f>C388+D388</f>
        <v>51.059155563797312</v>
      </c>
      <c r="H388">
        <f>H387+K387*B$5</f>
        <v>981699.22196774627</v>
      </c>
      <c r="I388">
        <f>I387+N387*B$5</f>
        <v>7355088.7335176533</v>
      </c>
      <c r="J388">
        <f>J387+O387*B$5</f>
        <v>61331.241767023334</v>
      </c>
      <c r="K388">
        <f>-B$6*H388*(C388 + D388) - B$6*H388*(B$9)*(C388+D388)</f>
        <v>-1.0230755353455672</v>
      </c>
      <c r="L388">
        <f>B$6*H388*(C388 + D388) -B$7*(C388)</f>
        <v>-0.21699635208600998</v>
      </c>
      <c r="M388">
        <f>(B$9)*B$6*H388*(C388 + D388) - B$7*( D388)</f>
        <v>-2.4070106528396593</v>
      </c>
      <c r="N388">
        <f>B$7*(C388)*(1- B$10) + B$7*(D388)</f>
        <v>3.6169224223481575</v>
      </c>
      <c r="O388">
        <f>B$7*(C388)*B$10</f>
        <v>3.0160117923079061E-2</v>
      </c>
    </row>
    <row r="389" spans="1:15" x14ac:dyDescent="0.2">
      <c r="A389">
        <v>363</v>
      </c>
      <c r="B389">
        <f t="shared" si="6"/>
        <v>363</v>
      </c>
      <c r="C389">
        <f>C388+L388*B$5</f>
        <v>4.0054201571450587</v>
      </c>
      <c r="D389">
        <f>D388+M388*B$5</f>
        <v>44.429728401726585</v>
      </c>
      <c r="F389">
        <f>C389+D389</f>
        <v>48.435148558871646</v>
      </c>
      <c r="H389">
        <f>H388+K388*B$5</f>
        <v>981698.19889221096</v>
      </c>
      <c r="I389">
        <f>I388+N388*B$5</f>
        <v>7355092.3504400756</v>
      </c>
      <c r="J389">
        <f>J388+O388*B$5</f>
        <v>61331.271927141257</v>
      </c>
      <c r="K389">
        <f>-B$6*H389*(C389 + D389) - B$6*H389*(B$9)*(C389+D389)</f>
        <v>-0.97049712931786358</v>
      </c>
      <c r="L389">
        <f>B$6*H389*(C389 + D389) -B$7*(C389)</f>
        <v>-0.20584466594730055</v>
      </c>
      <c r="M389">
        <f>(B$9)*B$6*H389*(C389 + D389) - B$7*( D389)</f>
        <v>-2.2833116732256675</v>
      </c>
      <c r="N389">
        <f>B$7*(C389)*(1- B$10) + B$7*(D389)</f>
        <v>3.431043324511224</v>
      </c>
      <c r="O389">
        <f>B$7*(C389)*B$10</f>
        <v>2.8610143979607563E-2</v>
      </c>
    </row>
    <row r="390" spans="1:15" x14ac:dyDescent="0.2">
      <c r="A390">
        <v>364</v>
      </c>
      <c r="B390">
        <f t="shared" si="6"/>
        <v>364</v>
      </c>
      <c r="C390">
        <f>C389+L389*B$5</f>
        <v>3.7995754911977579</v>
      </c>
      <c r="D390">
        <f>D389+M389*B$5</f>
        <v>42.146416728500917</v>
      </c>
      <c r="F390">
        <f>C390+D390</f>
        <v>45.945992219698674</v>
      </c>
      <c r="H390">
        <f>H389+K389*B$5</f>
        <v>981697.22839508159</v>
      </c>
      <c r="I390">
        <f>I389+N389*B$5</f>
        <v>7355095.7814833997</v>
      </c>
      <c r="J390">
        <f>J389+O389*B$5</f>
        <v>61331.300537285235</v>
      </c>
      <c r="K390">
        <f>-B$6*H390*(C390 + D390) - B$6*H390*(B$9)*(C390+D390)</f>
        <v>-0.92062088788679286</v>
      </c>
      <c r="L390">
        <f>B$6*H390*(C390 + D390) -B$7*(C390)</f>
        <v>-0.1952660691024598</v>
      </c>
      <c r="M390">
        <f>(B$9)*B$6*H390*(C390 + D390) - B$7*( D390)</f>
        <v>-2.1659696301320808</v>
      </c>
      <c r="N390">
        <f>B$7*(C390)*(1- B$10) + B$7*(D390)</f>
        <v>3.2547167621842066</v>
      </c>
      <c r="O390">
        <f>B$7*(C390)*B$10</f>
        <v>2.7139824937126841E-2</v>
      </c>
    </row>
    <row r="391" spans="1:15" x14ac:dyDescent="0.2">
      <c r="A391">
        <v>365</v>
      </c>
      <c r="B391">
        <f t="shared" si="6"/>
        <v>365</v>
      </c>
      <c r="C391">
        <f>C390+L390*B$5</f>
        <v>3.604309422095298</v>
      </c>
      <c r="D391">
        <f>D390+M390*B$5</f>
        <v>39.980447098368835</v>
      </c>
      <c r="F391">
        <f>C391+D391</f>
        <v>43.584756520464133</v>
      </c>
      <c r="H391">
        <f>H390+K390*B$5</f>
        <v>981696.3077741937</v>
      </c>
      <c r="I391">
        <f>I390+N390*B$5</f>
        <v>7355099.036200162</v>
      </c>
      <c r="J391">
        <f>J390+O390*B$5</f>
        <v>61331.327677110174</v>
      </c>
      <c r="K391">
        <f>-B$6*H391*(C391 + D391) - B$6*H391*(B$9)*(C391+D391)</f>
        <v>-0.87330793566669884</v>
      </c>
      <c r="L391">
        <f>B$6*H391*(C391 + D391) -B$7*(C391)</f>
        <v>-0.18523111111855445</v>
      </c>
      <c r="M391">
        <f>(B$9)*B$6*H391*(C391 + D391) - B$7*( D391)</f>
        <v>-2.0546578475336132</v>
      </c>
      <c r="N391">
        <f>B$7*(C391)*(1- B$10) + B$7*(D391)</f>
        <v>3.0874518270181861</v>
      </c>
      <c r="O391">
        <f>B$7*(C391)*B$10</f>
        <v>2.5745067300680699E-2</v>
      </c>
    </row>
    <row r="392" spans="1:15" x14ac:dyDescent="0.2">
      <c r="A392">
        <v>366</v>
      </c>
      <c r="B392">
        <f t="shared" si="6"/>
        <v>366</v>
      </c>
      <c r="C392">
        <f>C391+L391*B$5</f>
        <v>3.4190783109767438</v>
      </c>
      <c r="D392">
        <f>D391+M391*B$5</f>
        <v>37.925789250835223</v>
      </c>
      <c r="F392">
        <f>C392+D392</f>
        <v>41.344867561811967</v>
      </c>
      <c r="H392">
        <f>H391+K391*B$5</f>
        <v>981695.43446625804</v>
      </c>
      <c r="I392">
        <f>I391+N391*B$5</f>
        <v>7355102.1236519888</v>
      </c>
      <c r="J392">
        <f>J391+O391*B$5</f>
        <v>61331.353422177475</v>
      </c>
      <c r="K392">
        <f>-B$6*H392*(C392 + D392) - B$6*H392*(B$9)*(C392+D392)</f>
        <v>-0.82842653494210994</v>
      </c>
      <c r="L392">
        <f>B$6*H392*(C392 + D392) -B$7*(C392)</f>
        <v>-0.1757118549042346</v>
      </c>
      <c r="M392">
        <f>(B$9)*B$6*H392*(C392 + D392) - B$7*( D392)</f>
        <v>-1.9490664359973668</v>
      </c>
      <c r="N392">
        <f>B$7*(C392)*(1- B$10) + B$7*(D392)</f>
        <v>2.9287828379081637</v>
      </c>
      <c r="O392">
        <f>B$7*(C392)*B$10</f>
        <v>2.4421987935548169E-2</v>
      </c>
    </row>
    <row r="393" spans="1:15" x14ac:dyDescent="0.2">
      <c r="A393">
        <v>367</v>
      </c>
      <c r="B393">
        <f t="shared" si="6"/>
        <v>367</v>
      </c>
      <c r="C393">
        <f>C392+L392*B$5</f>
        <v>3.2433664560725091</v>
      </c>
      <c r="D393">
        <f>D392+M392*B$5</f>
        <v>35.976722814837856</v>
      </c>
      <c r="F393">
        <f>C393+D393</f>
        <v>39.220089270910364</v>
      </c>
      <c r="H393">
        <f>H392+K392*B$5</f>
        <v>981694.60603972315</v>
      </c>
      <c r="I393">
        <f>I392+N392*B$5</f>
        <v>7355105.0524348263</v>
      </c>
      <c r="J393">
        <f>J392+O392*B$5</f>
        <v>61331.377844165414</v>
      </c>
      <c r="K393">
        <f>-B$6*H393*(C393 + D393) - B$6*H393*(B$9)*(C393+D393)</f>
        <v>-0.78585171878929372</v>
      </c>
      <c r="L393">
        <f>B$6*H393*(C393 + D393) -B$7*(C393)</f>
        <v>-0.16668179895349167</v>
      </c>
      <c r="M393">
        <f>(B$9)*B$6*H393*(C393 + D393) - B$7*( D393)</f>
        <v>-1.8489014301793834</v>
      </c>
      <c r="N393">
        <f>B$7*(C393)*(1- B$10) + B$7*(D393)</f>
        <v>2.7782680446645078</v>
      </c>
      <c r="O393">
        <f>B$7*(C393)*B$10</f>
        <v>2.3166903257660781E-2</v>
      </c>
    </row>
    <row r="394" spans="1:15" x14ac:dyDescent="0.2">
      <c r="A394">
        <v>368</v>
      </c>
      <c r="B394">
        <f t="shared" si="6"/>
        <v>368</v>
      </c>
      <c r="C394">
        <f>C393+L393*B$5</f>
        <v>3.0766846571190172</v>
      </c>
      <c r="D394">
        <f>D393+M393*B$5</f>
        <v>34.127821384658475</v>
      </c>
      <c r="F394">
        <f>C394+D394</f>
        <v>37.204506041777492</v>
      </c>
      <c r="H394">
        <f>H393+K393*B$5</f>
        <v>981693.82018800441</v>
      </c>
      <c r="I394">
        <f>I393+N393*B$5</f>
        <v>7355107.8307028711</v>
      </c>
      <c r="J394">
        <f>J393+O393*B$5</f>
        <v>61331.401011068672</v>
      </c>
      <c r="K394">
        <f>-B$6*H394*(C394 + D394) - B$6*H394*(B$9)*(C394+D394)</f>
        <v>-0.74546494305839617</v>
      </c>
      <c r="L394">
        <f>B$6*H394*(C394 + D394) -B$7*(C394)</f>
        <v>-0.15811580358372809</v>
      </c>
      <c r="M394">
        <f>(B$9)*B$6*H394*(C394 + D394) - B$7*( D394)</f>
        <v>-1.7538839706276963</v>
      </c>
      <c r="N394">
        <f>B$7*(C394)*(1- B$10) + B$7*(D394)</f>
        <v>2.6354883982903989</v>
      </c>
      <c r="O394">
        <f>B$7*(C394)*B$10</f>
        <v>2.1976318979421552E-2</v>
      </c>
    </row>
    <row r="395" spans="1:15" x14ac:dyDescent="0.2">
      <c r="A395">
        <v>369</v>
      </c>
      <c r="B395">
        <f t="shared" si="6"/>
        <v>369</v>
      </c>
      <c r="C395">
        <f>C394+L394*B$5</f>
        <v>2.9185688535352892</v>
      </c>
      <c r="D395">
        <f>D394+M394*B$5</f>
        <v>32.373937414030777</v>
      </c>
      <c r="F395">
        <f>C395+D395</f>
        <v>35.292506267566068</v>
      </c>
      <c r="H395">
        <f>H394+K394*B$5</f>
        <v>981693.07472306129</v>
      </c>
      <c r="I395">
        <f>I394+N394*B$5</f>
        <v>7355110.4661912695</v>
      </c>
      <c r="J395">
        <f>J394+O394*B$5</f>
        <v>61331.422987387654</v>
      </c>
      <c r="K395">
        <f>-B$6*H395*(C395 + D395) - B$6*H395*(B$9)*(C395+D395)</f>
        <v>-0.70715375624628452</v>
      </c>
      <c r="L395">
        <f>B$6*H395*(C395 + D395) -B$7*(C395)</f>
        <v>-0.14999002096303682</v>
      </c>
      <c r="M395">
        <f>(B$9)*B$6*H395*(C395 + D395) - B$7*( D395)</f>
        <v>-1.6637495276168259</v>
      </c>
      <c r="N395">
        <f>B$7*(C395)*(1- B$10) + B$7*(D395)</f>
        <v>2.5000463844437526</v>
      </c>
      <c r="O395">
        <f>B$7*(C395)*B$10</f>
        <v>2.0846920382394923E-2</v>
      </c>
    </row>
    <row r="396" spans="1:15" x14ac:dyDescent="0.2">
      <c r="A396">
        <v>370</v>
      </c>
      <c r="B396">
        <f t="shared" si="6"/>
        <v>370</v>
      </c>
      <c r="C396">
        <f>C395+L395*B$5</f>
        <v>2.7685788325722522</v>
      </c>
      <c r="D396">
        <f>D395+M395*B$5</f>
        <v>30.710187886413951</v>
      </c>
      <c r="F396">
        <f>C396+D396</f>
        <v>33.478766718986201</v>
      </c>
      <c r="H396">
        <f>H395+K395*B$5</f>
        <v>981692.367569305</v>
      </c>
      <c r="I396">
        <f>I395+N395*B$5</f>
        <v>7355112.966237654</v>
      </c>
      <c r="J396">
        <f>J395+O395*B$5</f>
        <v>61331.443834308033</v>
      </c>
      <c r="K396">
        <f>-B$6*H396*(C396 + D396) - B$6*H396*(B$9)*(C396+D396)</f>
        <v>-0.67081148634011567</v>
      </c>
      <c r="L396">
        <f>B$6*H396*(C396 + D396) -B$7*(C396)</f>
        <v>-0.14228182873211154</v>
      </c>
      <c r="M396">
        <f>(B$9)*B$6*H396*(C396 + D396) - B$7*( D396)</f>
        <v>-1.5782471648553589</v>
      </c>
      <c r="N396">
        <f>B$7*(C396)*(1- B$10) + B$7*(D396)</f>
        <v>2.3715649168377841</v>
      </c>
      <c r="O396">
        <f>B$7*(C396)*B$10</f>
        <v>1.9775563089801801E-2</v>
      </c>
    </row>
    <row r="397" spans="1:15" x14ac:dyDescent="0.2">
      <c r="A397">
        <v>371</v>
      </c>
      <c r="B397">
        <f t="shared" si="6"/>
        <v>371</v>
      </c>
      <c r="C397">
        <f>C396+L396*B$5</f>
        <v>2.6262970038401408</v>
      </c>
      <c r="D397">
        <f>D396+M396*B$5</f>
        <v>29.131940721558593</v>
      </c>
      <c r="F397">
        <f>C397+D397</f>
        <v>31.758237725398732</v>
      </c>
      <c r="H397">
        <f>H396+K396*B$5</f>
        <v>981691.69675781869</v>
      </c>
      <c r="I397">
        <f>I396+N396*B$5</f>
        <v>7355115.3378025712</v>
      </c>
      <c r="J397">
        <f>J396+O396*B$5</f>
        <v>61331.46360987112</v>
      </c>
      <c r="K397">
        <f>-B$6*H397*(C397 + D397) - B$6*H397*(B$9)*(C397+D397)</f>
        <v>-0.63633694375898175</v>
      </c>
      <c r="L397">
        <f>B$6*H397*(C397 + D397) -B$7*(C397)</f>
        <v>-0.13496976703619318</v>
      </c>
      <c r="M397">
        <f>(B$9)*B$6*H397*(C397 + D397) - B$7*( D397)</f>
        <v>-1.4971388410190198</v>
      </c>
      <c r="N397">
        <f>B$7*(C397)*(1- B$10) + B$7*(D397)</f>
        <v>2.249686287501051</v>
      </c>
      <c r="O397">
        <f>B$7*(C397)*B$10</f>
        <v>1.8759264313143863E-2</v>
      </c>
    </row>
    <row r="398" spans="1:15" x14ac:dyDescent="0.2">
      <c r="A398">
        <v>372</v>
      </c>
      <c r="B398">
        <f t="shared" si="6"/>
        <v>372</v>
      </c>
      <c r="C398">
        <f>C397+L397*B$5</f>
        <v>2.4913272368039476</v>
      </c>
      <c r="D398">
        <f>D397+M397*B$5</f>
        <v>27.634801880539573</v>
      </c>
      <c r="F398">
        <f>C398+D398</f>
        <v>30.12612911734352</v>
      </c>
      <c r="H398">
        <f>H397+K397*B$5</f>
        <v>981691.06042087497</v>
      </c>
      <c r="I398">
        <f>I397+N397*B$5</f>
        <v>7355117.587488859</v>
      </c>
      <c r="J398">
        <f>J397+O397*B$5</f>
        <v>61331.482369135432</v>
      </c>
      <c r="K398">
        <f>-B$6*H398*(C398 + D398) - B$6*H398*(B$9)*(C398+D398)</f>
        <v>-0.60363413956589029</v>
      </c>
      <c r="L398">
        <f>B$6*H398*(C398 + D398) -B$7*(C398)</f>
        <v>-0.12803347879193111</v>
      </c>
      <c r="M398">
        <f>(B$9)*B$6*H398*(C398 + D398) - B$7*( D398)</f>
        <v>-1.4201987471667157</v>
      </c>
      <c r="N398">
        <f>B$7*(C398)*(1- B$10) + B$7*(D398)</f>
        <v>2.1340711709759375</v>
      </c>
      <c r="O398">
        <f>B$7*(C398)*B$10</f>
        <v>1.7795194548599624E-2</v>
      </c>
    </row>
    <row r="399" spans="1:15" x14ac:dyDescent="0.2">
      <c r="A399">
        <v>373</v>
      </c>
      <c r="B399">
        <f t="shared" si="6"/>
        <v>373</v>
      </c>
      <c r="C399">
        <f>C398+L398*B$5</f>
        <v>2.3632937580120164</v>
      </c>
      <c r="D399">
        <f>D398+M398*B$5</f>
        <v>26.214603133372858</v>
      </c>
      <c r="F399">
        <f>C399+D399</f>
        <v>28.577896891384874</v>
      </c>
      <c r="H399">
        <f>H398+K398*B$5</f>
        <v>981690.45678673545</v>
      </c>
      <c r="I399">
        <f>I398+N398*B$5</f>
        <v>7355119.7215600302</v>
      </c>
      <c r="J399">
        <f>J398+O398*B$5</f>
        <v>61331.500164329984</v>
      </c>
      <c r="K399">
        <f>-B$6*H399*(C399 + D399) - B$6*H399*(B$9)*(C399+D399)</f>
        <v>-0.57261201816490759</v>
      </c>
      <c r="L399">
        <f>B$6*H399*(C399 + D399) -B$7*(C399)</f>
        <v>-0.12145365302302302</v>
      </c>
      <c r="M399">
        <f>(B$9)*B$6*H399*(C399 + D399) - B$7*( D399)</f>
        <v>-1.3472126781967031</v>
      </c>
      <c r="N399">
        <f>B$7*(C399)*(1- B$10) + B$7*(D399)</f>
        <v>2.0243976796845478</v>
      </c>
      <c r="O399">
        <f>B$7*(C399)*B$10</f>
        <v>1.6880669700085831E-2</v>
      </c>
    </row>
    <row r="400" spans="1:15" x14ac:dyDescent="0.2">
      <c r="A400">
        <v>374</v>
      </c>
      <c r="B400">
        <f t="shared" si="6"/>
        <v>374</v>
      </c>
      <c r="C400">
        <f>C399+L399*B$5</f>
        <v>2.2418401049889933</v>
      </c>
      <c r="D400">
        <f>D399+M399*B$5</f>
        <v>24.867390455176157</v>
      </c>
      <c r="F400">
        <f>C400+D400</f>
        <v>27.109230560165152</v>
      </c>
      <c r="H400">
        <f>H399+K399*B$5</f>
        <v>981689.88417471724</v>
      </c>
      <c r="I400">
        <f>I399+N399*B$5</f>
        <v>7355121.7459577098</v>
      </c>
      <c r="J400">
        <f>J399+O399*B$5</f>
        <v>61331.51704499968</v>
      </c>
      <c r="K400">
        <f>-B$6*H400*(C400 + D400) - B$6*H400*(B$9)*(C400+D400)</f>
        <v>-0.54318420373869469</v>
      </c>
      <c r="L400">
        <f>B$6*H400*(C400 + D400) -B$7*(C400)</f>
        <v>-0.11521197110702668</v>
      </c>
      <c r="M400">
        <f>(B$9)*B$6*H400*(C400 + D400) - B$7*( D400)</f>
        <v>-1.2779774365946461</v>
      </c>
      <c r="N400">
        <f>B$7*(C400)*(1- B$10) + B$7*(D400)</f>
        <v>1.9203604678333035</v>
      </c>
      <c r="O400">
        <f>B$7*(C400)*B$10</f>
        <v>1.6013143607064236E-2</v>
      </c>
    </row>
    <row r="401" spans="1:15" x14ac:dyDescent="0.2">
      <c r="A401">
        <v>375</v>
      </c>
      <c r="B401">
        <f t="shared" si="6"/>
        <v>375</v>
      </c>
      <c r="C401">
        <f>C400+L400*B$5</f>
        <v>2.1266281338819666</v>
      </c>
      <c r="D401">
        <f>D400+M400*B$5</f>
        <v>23.58941301858151</v>
      </c>
      <c r="F401">
        <f>C401+D401</f>
        <v>25.716041152463475</v>
      </c>
      <c r="H401">
        <f>H400+K400*B$5</f>
        <v>981689.34099051345</v>
      </c>
      <c r="I401">
        <f>I400+N400*B$5</f>
        <v>7355123.6663181772</v>
      </c>
      <c r="J401">
        <f>J400+O400*B$5</f>
        <v>61331.533058143286</v>
      </c>
      <c r="K401">
        <f>-B$6*H401*(C401 + D401) - B$6*H401*(B$9)*(C401+D401)</f>
        <v>-0.51526875971996933</v>
      </c>
      <c r="L401">
        <f>B$6*H401*(C401 + D401) -B$7*(C401)</f>
        <v>-0.10929105578382375</v>
      </c>
      <c r="M401">
        <f>(B$9)*B$6*H401*(C401 + D401) - B$7*( D401)</f>
        <v>-1.2123002668150265</v>
      </c>
      <c r="N401">
        <f>B$7*(C401)*(1- B$10) + B$7*(D401)</f>
        <v>1.8216698813625198</v>
      </c>
      <c r="O401">
        <f>B$7*(C401)*B$10</f>
        <v>1.5190200956299761E-2</v>
      </c>
    </row>
    <row r="402" spans="1:15" x14ac:dyDescent="0.2">
      <c r="A402">
        <v>376</v>
      </c>
      <c r="B402">
        <f t="shared" si="6"/>
        <v>376</v>
      </c>
      <c r="C402">
        <f>C401+L401*B$5</f>
        <v>2.017337078098143</v>
      </c>
      <c r="D402">
        <f>D401+M401*B$5</f>
        <v>22.377112751766482</v>
      </c>
      <c r="F402">
        <f>C402+D402</f>
        <v>24.394449829864627</v>
      </c>
      <c r="H402">
        <f>H401+K401*B$5</f>
        <v>981688.82572175376</v>
      </c>
      <c r="I402">
        <f>I401+N401*B$5</f>
        <v>7355125.4879880585</v>
      </c>
      <c r="J402">
        <f>J401+O401*B$5</f>
        <v>61331.548248344239</v>
      </c>
      <c r="K402">
        <f>-B$6*H402*(C402 + D402) - B$6*H402*(B$9)*(C402+D402)</f>
        <v>-0.48878796062676932</v>
      </c>
      <c r="L402">
        <f>B$6*H402*(C402 + D402) -B$7*(C402)</f>
        <v>-0.10367442278389277</v>
      </c>
      <c r="M402">
        <f>(B$9)*B$6*H402*(C402 + D402) - B$7*( D402)</f>
        <v>-1.1499983187225253</v>
      </c>
      <c r="N402">
        <f>B$7*(C402)*(1- B$10) + B$7*(D402)</f>
        <v>1.7280511515753436</v>
      </c>
      <c r="O402">
        <f>B$7*(C402)*B$10</f>
        <v>1.4409550557843879E-2</v>
      </c>
    </row>
    <row r="403" spans="1:15" x14ac:dyDescent="0.2">
      <c r="A403">
        <v>377</v>
      </c>
      <c r="B403">
        <f t="shared" si="6"/>
        <v>377</v>
      </c>
      <c r="C403">
        <f>C402+L402*B$5</f>
        <v>1.9136626553142502</v>
      </c>
      <c r="D403">
        <f>D402+M402*B$5</f>
        <v>21.227114433043958</v>
      </c>
      <c r="F403">
        <f>C403+D403</f>
        <v>23.14077708835821</v>
      </c>
      <c r="H403">
        <f>H402+K402*B$5</f>
        <v>981688.33693379315</v>
      </c>
      <c r="I403">
        <f>I402+N402*B$5</f>
        <v>7355127.2160392096</v>
      </c>
      <c r="J403">
        <f>J402+O402*B$5</f>
        <v>61331.562657894799</v>
      </c>
      <c r="K403">
        <f>-B$6*H403*(C403 + D403) - B$6*H403*(B$9)*(C403+D403)</f>
        <v>-0.46366807562586015</v>
      </c>
      <c r="L403">
        <f>B$6*H403*(C403 + D403) -B$7*(C403)</f>
        <v>-9.8346434941827932E-2</v>
      </c>
      <c r="M403">
        <f>(B$9)*B$6*H403*(C403 + D403) - B$7*( D403)</f>
        <v>-1.0908981386007552</v>
      </c>
      <c r="N403">
        <f>B$7*(C403)*(1- B$10) + B$7*(D403)</f>
        <v>1.6392436302019129</v>
      </c>
      <c r="O403">
        <f>B$7*(C403)*B$10</f>
        <v>1.3669018966530359E-2</v>
      </c>
    </row>
    <row r="404" spans="1:15" x14ac:dyDescent="0.2">
      <c r="A404">
        <v>378</v>
      </c>
      <c r="B404">
        <f t="shared" si="6"/>
        <v>378</v>
      </c>
      <c r="C404">
        <f>C403+L403*B$5</f>
        <v>1.8153162203724222</v>
      </c>
      <c r="D404">
        <f>D403+M403*B$5</f>
        <v>20.136216294443201</v>
      </c>
      <c r="F404">
        <f>C404+D404</f>
        <v>21.951532514815625</v>
      </c>
      <c r="H404">
        <f>H403+K403*B$5</f>
        <v>981687.87326571753</v>
      </c>
      <c r="I404">
        <f>I403+N403*B$5</f>
        <v>7355128.8552828394</v>
      </c>
      <c r="J404">
        <f>J403+O403*B$5</f>
        <v>61331.576326913768</v>
      </c>
      <c r="K404">
        <f>-B$6*H404*(C404 + D404) - B$6*H404*(B$9)*(C404+D404)</f>
        <v>-0.43983916322132088</v>
      </c>
      <c r="L404">
        <f>B$6*H404*(C404 + D404) -B$7*(C404)</f>
        <v>-9.3292258667450029E-2</v>
      </c>
      <c r="M404">
        <f>(B$9)*B$6*H404*(C404 + D404) - B$7*( D404)</f>
        <v>-1.0348351863123448</v>
      </c>
      <c r="N404">
        <f>B$7*(C404)*(1- B$10) + B$7*(D404)</f>
        <v>1.5550000637698842</v>
      </c>
      <c r="O404">
        <f>B$7*(C404)*B$10</f>
        <v>1.2966544431231587E-2</v>
      </c>
    </row>
    <row r="405" spans="1:15" x14ac:dyDescent="0.2">
      <c r="A405">
        <v>379</v>
      </c>
      <c r="B405">
        <f t="shared" si="6"/>
        <v>379</v>
      </c>
      <c r="C405">
        <f>C404+L404*B$5</f>
        <v>1.7220239617049722</v>
      </c>
      <c r="D405">
        <f>D404+M404*B$5</f>
        <v>19.101381108130855</v>
      </c>
      <c r="F405">
        <f>C405+D405</f>
        <v>20.823405069835829</v>
      </c>
      <c r="H405">
        <f>H404+K404*B$5</f>
        <v>981687.43342655431</v>
      </c>
      <c r="I405">
        <f>I404+N404*B$5</f>
        <v>7355130.4102829034</v>
      </c>
      <c r="J405">
        <f>J404+O404*B$5</f>
        <v>61331.589293458201</v>
      </c>
      <c r="K405">
        <f>-B$6*H405*(C405 + D405) - B$6*H405*(B$9)*(C405+D405)</f>
        <v>-0.41723487649635771</v>
      </c>
      <c r="L405">
        <f>B$6*H405*(C405 + D405) -B$7*(C405)</f>
        <v>-8.8497822653407943E-2</v>
      </c>
      <c r="M405">
        <f>(B$9)*B$6*H405*(C405 + D405) - B$7*( D405)</f>
        <v>-0.98165337726707902</v>
      </c>
      <c r="N405">
        <f>B$7*(C405)*(1- B$10) + B$7*(D405)</f>
        <v>1.475085905261809</v>
      </c>
      <c r="O405">
        <f>B$7*(C405)*B$10</f>
        <v>1.2300171155035516E-2</v>
      </c>
    </row>
    <row r="406" spans="1:15" x14ac:dyDescent="0.2">
      <c r="A406">
        <v>380</v>
      </c>
      <c r="B406">
        <f t="shared" si="6"/>
        <v>380</v>
      </c>
      <c r="C406">
        <f>C405+L405*B$5</f>
        <v>1.6335261390515643</v>
      </c>
      <c r="D406">
        <f>D405+M405*B$5</f>
        <v>18.119727730863776</v>
      </c>
      <c r="F406">
        <f>C406+D406</f>
        <v>19.753253869915341</v>
      </c>
      <c r="H406">
        <f>H405+K405*B$5</f>
        <v>981687.01619167777</v>
      </c>
      <c r="I406">
        <f>I405+N405*B$5</f>
        <v>7355131.8853688082</v>
      </c>
      <c r="J406">
        <f>J405+O405*B$5</f>
        <v>61331.601593629355</v>
      </c>
      <c r="K406">
        <f>-B$6*H406*(C406 + D406) - B$6*H406*(B$9)*(C406+D406)</f>
        <v>-0.3957922783658035</v>
      </c>
      <c r="L406">
        <f>B$6*H406*(C406 + D406) -B$7*(C406)</f>
        <v>-8.3949778704387829E-2</v>
      </c>
      <c r="M406">
        <f>(B$9)*B$6*H406*(C406 + D406) - B$7*( D406)</f>
        <v>-0.93120464792376145</v>
      </c>
      <c r="N406">
        <f>B$7*(C406)*(1- B$10) + B$7*(D406)</f>
        <v>1.3992786611435843</v>
      </c>
      <c r="O406">
        <f>B$7*(C406)*B$10</f>
        <v>1.1668043850368317E-2</v>
      </c>
    </row>
    <row r="407" spans="1:15" x14ac:dyDescent="0.2">
      <c r="A407">
        <v>381</v>
      </c>
      <c r="B407">
        <f t="shared" si="6"/>
        <v>381</v>
      </c>
      <c r="C407">
        <f>C406+L406*B$5</f>
        <v>1.5495763603471764</v>
      </c>
      <c r="D407">
        <f>D406+M406*B$5</f>
        <v>17.188523082940016</v>
      </c>
      <c r="F407">
        <f>C407+D407</f>
        <v>18.738099443287194</v>
      </c>
      <c r="H407">
        <f>H406+K406*B$5</f>
        <v>981686.62039939943</v>
      </c>
      <c r="I407">
        <f>I406+N406*B$5</f>
        <v>7355133.2846474694</v>
      </c>
      <c r="J407">
        <f>J406+O406*B$5</f>
        <v>61331.613261673207</v>
      </c>
      <c r="K407">
        <f>-B$6*H407*(C407 + D407) - B$6*H407*(B$9)*(C407+D407)</f>
        <v>-0.37545166632466731</v>
      </c>
      <c r="L407">
        <f>B$6*H407*(C407 + D407) -B$7*(C407)</f>
        <v>-7.9635464578945464E-2</v>
      </c>
      <c r="M407">
        <f>(B$9)*B$6*H407*(C407 + D407) - B$7*( D407)</f>
        <v>-0.88334854361690085</v>
      </c>
      <c r="N407">
        <f>B$7*(C407)*(1- B$10) + B$7*(D407)</f>
        <v>1.3273672719466054</v>
      </c>
      <c r="O407">
        <f>B$7*(C407)*B$10</f>
        <v>1.1068402573908403E-2</v>
      </c>
    </row>
    <row r="408" spans="1:15" x14ac:dyDescent="0.2">
      <c r="A408">
        <v>382</v>
      </c>
      <c r="B408">
        <f t="shared" si="6"/>
        <v>382</v>
      </c>
      <c r="C408">
        <f>C407+L407*B$5</f>
        <v>1.4699408957682309</v>
      </c>
      <c r="D408">
        <f>D407+M407*B$5</f>
        <v>16.305174539323115</v>
      </c>
      <c r="F408">
        <f>C408+D408</f>
        <v>17.775115435091347</v>
      </c>
      <c r="H408">
        <f>H407+K407*B$5</f>
        <v>981686.24494773312</v>
      </c>
      <c r="I408">
        <f>I407+N407*B$5</f>
        <v>7355134.6120147416</v>
      </c>
      <c r="J408">
        <f>J407+O407*B$5</f>
        <v>61331.624330075778</v>
      </c>
      <c r="K408">
        <f>-B$6*H408*(C408 + D408) - B$6*H408*(B$9)*(C408+D408)</f>
        <v>-0.35615640620456135</v>
      </c>
      <c r="L408">
        <f>B$6*H408*(C408 + D408) -B$7*(C408)</f>
        <v>-7.5542868740572838E-2</v>
      </c>
      <c r="M408">
        <f>(B$9)*B$6*H408*(C408 + D408) - B$7*( D408)</f>
        <v>-0.83795182756139053</v>
      </c>
      <c r="N408">
        <f>B$7*(C408)*(1- B$10) + B$7*(D408)</f>
        <v>1.2591515246796088</v>
      </c>
      <c r="O408">
        <f>B$7*(C408)*B$10</f>
        <v>1.0499577826915935E-2</v>
      </c>
    </row>
    <row r="409" spans="1:15" x14ac:dyDescent="0.2">
      <c r="A409">
        <v>383</v>
      </c>
      <c r="B409">
        <f t="shared" si="6"/>
        <v>383</v>
      </c>
      <c r="C409">
        <f>C408+L408*B$5</f>
        <v>1.3943980270276581</v>
      </c>
      <c r="D409">
        <f>D408+M408*B$5</f>
        <v>15.467222711761725</v>
      </c>
      <c r="F409">
        <f>C409+D409</f>
        <v>16.861620738789384</v>
      </c>
      <c r="H409">
        <f>H408+K408*B$5</f>
        <v>981685.8887913269</v>
      </c>
      <c r="I409">
        <f>I408+N408*B$5</f>
        <v>7355135.8711662665</v>
      </c>
      <c r="J409">
        <f>J408+O408*B$5</f>
        <v>61331.634829653602</v>
      </c>
      <c r="K409">
        <f>-B$6*H409*(C409 + D409) - B$6*H409*(B$9)*(C409+D409)</f>
        <v>-0.33785277447493528</v>
      </c>
      <c r="L409">
        <f>B$6*H409*(C409 + D409) -B$7*(C409)</f>
        <v>-7.1660596919919495E-2</v>
      </c>
      <c r="M409">
        <f>(B$9)*B$6*H409*(C409 + D409) - B$7*( D409)</f>
        <v>-0.79488810994724379</v>
      </c>
      <c r="N409">
        <f>B$7*(C409)*(1- B$10) + B$7*(D409)</f>
        <v>1.1944414954347582</v>
      </c>
      <c r="O409">
        <f>B$7*(C409)*B$10</f>
        <v>9.9599859073404157E-3</v>
      </c>
    </row>
    <row r="410" spans="1:15" x14ac:dyDescent="0.2">
      <c r="A410">
        <v>384</v>
      </c>
      <c r="B410">
        <f t="shared" si="6"/>
        <v>384</v>
      </c>
      <c r="C410">
        <f>C409+L409*B$5</f>
        <v>1.3227374301077386</v>
      </c>
      <c r="D410">
        <f>D409+M409*B$5</f>
        <v>14.67233460181448</v>
      </c>
      <c r="F410">
        <f>C410+D410</f>
        <v>15.995072031922218</v>
      </c>
      <c r="H410">
        <f>H409+K409*B$5</f>
        <v>981685.55093855248</v>
      </c>
      <c r="I410">
        <f>I409+N409*B$5</f>
        <v>7355137.065607762</v>
      </c>
      <c r="J410">
        <f>J409+O409*B$5</f>
        <v>61331.644789639511</v>
      </c>
      <c r="K410">
        <f>-B$6*H410*(C410 + D410) - B$6*H410*(B$9)*(C410+D410)</f>
        <v>-0.32048980864986093</v>
      </c>
      <c r="L410">
        <f>B$6*H410*(C410 + D410) -B$7*(C410)</f>
        <v>-6.7977840395125527E-2</v>
      </c>
      <c r="M410">
        <f>(B$9)*B$6*H410*(C410 + D410) - B$7*( D410)</f>
        <v>-0.75403749609231485</v>
      </c>
      <c r="N410">
        <f>B$7*(C410)*(1- B$10) + B$7*(D410)</f>
        <v>1.1330570206365318</v>
      </c>
      <c r="O410">
        <f>B$7*(C410)*B$10</f>
        <v>9.4481245007695617E-3</v>
      </c>
    </row>
    <row r="411" spans="1:15" x14ac:dyDescent="0.2">
      <c r="A411">
        <v>385</v>
      </c>
      <c r="B411">
        <f t="shared" si="6"/>
        <v>385</v>
      </c>
      <c r="C411">
        <f>C410+L410*B$5</f>
        <v>1.2547595897126131</v>
      </c>
      <c r="D411">
        <f>D410+M410*B$5</f>
        <v>13.918297105722166</v>
      </c>
      <c r="F411">
        <f>C411+D411</f>
        <v>15.173056695434779</v>
      </c>
      <c r="H411">
        <f>H410+K410*B$5</f>
        <v>981685.23044874379</v>
      </c>
      <c r="I411">
        <f>I410+N410*B$5</f>
        <v>7355138.1986647826</v>
      </c>
      <c r="J411">
        <f>J410+O410*B$5</f>
        <v>61331.654237764014</v>
      </c>
      <c r="K411">
        <f>-B$6*H411*(C411 + D411) - B$6*H411*(B$9)*(C411+D411)</f>
        <v>-0.30401916538369689</v>
      </c>
      <c r="L411">
        <f>B$6*H411*(C411 + D411) -B$7*(C411)</f>
        <v>-6.4484345902001278E-2</v>
      </c>
      <c r="M411">
        <f>(B$9)*B$6*H411*(C411 + D411) - B$7*( D411)</f>
        <v>-0.71528625267392876</v>
      </c>
      <c r="N411">
        <f>B$7*(C411)*(1- B$10) + B$7*(D411)</f>
        <v>1.0748271954616797</v>
      </c>
      <c r="O411">
        <f>B$7*(C411)*B$10</f>
        <v>8.9625684979472361E-3</v>
      </c>
    </row>
    <row r="412" spans="1:15" x14ac:dyDescent="0.2">
      <c r="A412">
        <v>386</v>
      </c>
      <c r="B412">
        <f t="shared" si="6"/>
        <v>386</v>
      </c>
      <c r="C412">
        <f>C411+L411*B$5</f>
        <v>1.1902752438106119</v>
      </c>
      <c r="D412">
        <f>D411+M411*B$5</f>
        <v>13.203010853048237</v>
      </c>
      <c r="F412">
        <f>C412+D412</f>
        <v>14.39328609685885</v>
      </c>
      <c r="H412">
        <f>H411+K411*B$5</f>
        <v>981684.92642957845</v>
      </c>
      <c r="I412">
        <f>I411+N411*B$5</f>
        <v>7355139.2734919777</v>
      </c>
      <c r="J412">
        <f>J411+O411*B$5</f>
        <v>61331.663200332514</v>
      </c>
      <c r="K412">
        <f>-B$6*H412*(C412 + D412) - B$6*H412*(B$9)*(C412+D412)</f>
        <v>-0.28839498586038653</v>
      </c>
      <c r="L412">
        <f>B$6*H412*(C412 + D412) -B$7*(C412)</f>
        <v>-6.1170387090321326E-2</v>
      </c>
      <c r="M412">
        <f>(B$9)*B$6*H412*(C412 + D412) - B$7*( D412)</f>
        <v>-0.67852649111063856</v>
      </c>
      <c r="N412">
        <f>B$7*(C412)*(1- B$10) + B$7*(D412)</f>
        <v>1.0195898980341278</v>
      </c>
      <c r="O412">
        <f>B$7*(C412)*B$10</f>
        <v>8.5019660272186558E-3</v>
      </c>
    </row>
    <row r="413" spans="1:15" x14ac:dyDescent="0.2">
      <c r="A413">
        <v>387</v>
      </c>
      <c r="B413">
        <f t="shared" si="6"/>
        <v>387</v>
      </c>
      <c r="C413">
        <f>C412+L412*B$5</f>
        <v>1.1291048567202906</v>
      </c>
      <c r="D413">
        <f>D412+M412*B$5</f>
        <v>12.524484361937599</v>
      </c>
      <c r="F413">
        <f>C413+D413</f>
        <v>13.65358921865789</v>
      </c>
      <c r="H413">
        <f>H412+K412*B$5</f>
        <v>981684.63803459262</v>
      </c>
      <c r="I413">
        <f>I412+N412*B$5</f>
        <v>7355140.2930818759</v>
      </c>
      <c r="J413">
        <f>J412+O412*B$5</f>
        <v>61331.671702298539</v>
      </c>
      <c r="K413">
        <f>-B$6*H413*(C413 + D413) - B$6*H413*(B$9)*(C413+D413)</f>
        <v>-0.27357376810146489</v>
      </c>
      <c r="L413">
        <f>B$6*H413*(C413 + D413) -B$7*(C413)</f>
        <v>-5.8026737446801313E-2</v>
      </c>
      <c r="M413">
        <f>(B$9)*B$6*H413*(C413 + D413) - B$7*( D413)</f>
        <v>-0.64365586721301149</v>
      </c>
      <c r="N413">
        <f>B$7*(C413)*(1- B$10) + B$7*(D413)</f>
        <v>0.96719133807041857</v>
      </c>
      <c r="O413">
        <f>B$7*(C413)*B$10</f>
        <v>8.0650346908592192E-3</v>
      </c>
    </row>
    <row r="414" spans="1:15" x14ac:dyDescent="0.2">
      <c r="A414">
        <v>388</v>
      </c>
      <c r="B414">
        <f t="shared" si="6"/>
        <v>388</v>
      </c>
      <c r="C414">
        <f>C413+L413*B$5</f>
        <v>1.0710781192734893</v>
      </c>
      <c r="D414">
        <f>D413+M413*B$5</f>
        <v>11.880828494724588</v>
      </c>
      <c r="F414">
        <f>C414+D414</f>
        <v>12.951906613998077</v>
      </c>
      <c r="H414">
        <f>H413+K413*B$5</f>
        <v>981684.36446082452</v>
      </c>
      <c r="I414">
        <f>I413+N413*B$5</f>
        <v>7355141.2602732135</v>
      </c>
      <c r="J414">
        <f>J413+O413*B$5</f>
        <v>61331.679767333233</v>
      </c>
      <c r="K414">
        <f>-B$6*H414*(C414 + D414) - B$6*H414*(B$9)*(C414+D414)</f>
        <v>-0.25951424583712995</v>
      </c>
      <c r="L414">
        <f>B$6*H414*(C414 + D414) -B$7*(C414)</f>
        <v>-5.5044644609405023E-2</v>
      </c>
      <c r="M414">
        <f>(B$9)*B$6*H414*(C414 + D414) - B$7*( D414)</f>
        <v>-0.61057729626761337</v>
      </c>
      <c r="N414">
        <f>B$7*(C414)*(1- B$10) + B$7*(D414)</f>
        <v>0.9174856287193377</v>
      </c>
      <c r="O414">
        <f>B$7*(C414)*B$10</f>
        <v>7.6505579948106381E-3</v>
      </c>
    </row>
    <row r="415" spans="1:15" x14ac:dyDescent="0.2">
      <c r="A415">
        <v>389</v>
      </c>
      <c r="B415">
        <f t="shared" si="6"/>
        <v>389</v>
      </c>
      <c r="C415">
        <f>C414+L414*B$5</f>
        <v>1.0160334746640842</v>
      </c>
      <c r="D415">
        <f>D414+M414*B$5</f>
        <v>11.270251198456974</v>
      </c>
      <c r="F415">
        <f>C415+D415</f>
        <v>12.286284673121058</v>
      </c>
      <c r="H415">
        <f>H414+K414*B$5</f>
        <v>981684.10494657874</v>
      </c>
      <c r="I415">
        <f>I414+N414*B$5</f>
        <v>7355142.1777588418</v>
      </c>
      <c r="J415">
        <f>J414+O414*B$5</f>
        <v>61331.687417891226</v>
      </c>
      <c r="K415">
        <f>-B$6*H415*(C415 + D415) - B$6*H415*(B$9)*(C415+D415)</f>
        <v>-0.24617727360301495</v>
      </c>
      <c r="L415">
        <f>B$6*H415*(C415 + D415) -B$7*(C415)</f>
        <v>-5.2215806001499714E-2</v>
      </c>
      <c r="M415">
        <f>(B$9)*B$6*H415*(C415 + D415) - B$7*( D415)</f>
        <v>-0.57919868276127517</v>
      </c>
      <c r="N415">
        <f>B$7*(C415)*(1- B$10) + B$7*(D415)</f>
        <v>0.87033438040390343</v>
      </c>
      <c r="O415">
        <f>B$7*(C415)*B$10</f>
        <v>7.2573819618863156E-3</v>
      </c>
    </row>
    <row r="416" spans="1:15" x14ac:dyDescent="0.2">
      <c r="A416">
        <v>390</v>
      </c>
      <c r="B416">
        <f t="shared" si="6"/>
        <v>390</v>
      </c>
      <c r="C416">
        <f>C415+L415*B$5</f>
        <v>0.96381766866258456</v>
      </c>
      <c r="D416">
        <f>D415+M415*B$5</f>
        <v>10.691052515695699</v>
      </c>
      <c r="F416">
        <f>C416+D416</f>
        <v>11.654870184358284</v>
      </c>
      <c r="H416">
        <f>H415+K415*B$5</f>
        <v>981683.85876930517</v>
      </c>
      <c r="I416">
        <f>I415+N415*B$5</f>
        <v>7355143.0480932221</v>
      </c>
      <c r="J416">
        <f>J415+O415*B$5</f>
        <v>61331.694675273189</v>
      </c>
      <c r="K416">
        <f>-B$6*H416*(C416 + D416) - B$6*H416*(B$9)*(C416+D416)</f>
        <v>-0.23352571774264616</v>
      </c>
      <c r="L416">
        <f>B$6*H416*(C416 + D416) -B$7*(C416)</f>
        <v>-4.9532345718049056E-2</v>
      </c>
      <c r="M416">
        <f>(B$9)*B$6*H416*(C416 + D416) - B$7*( D416)</f>
        <v>-0.54943266399346791</v>
      </c>
      <c r="N416">
        <f>B$7*(C416)*(1- B$10) + B$7*(D416)</f>
        <v>0.82560631553514463</v>
      </c>
      <c r="O416">
        <f>B$7*(C416)*B$10</f>
        <v>6.884411919018462E-3</v>
      </c>
    </row>
    <row r="417" spans="1:15" x14ac:dyDescent="0.2">
      <c r="A417">
        <v>391</v>
      </c>
      <c r="B417">
        <f t="shared" si="6"/>
        <v>391</v>
      </c>
      <c r="C417">
        <f>C416+L416*B$5</f>
        <v>0.91428532294453546</v>
      </c>
      <c r="D417">
        <f>D416+M416*B$5</f>
        <v>10.141619851702231</v>
      </c>
      <c r="F417">
        <f>C417+D417</f>
        <v>11.055905174646766</v>
      </c>
      <c r="H417">
        <f>H416+K416*B$5</f>
        <v>981683.62524358742</v>
      </c>
      <c r="I417">
        <f>I416+N416*B$5</f>
        <v>7355143.8736995375</v>
      </c>
      <c r="J417">
        <f>J416+O416*B$5</f>
        <v>61331.701559685105</v>
      </c>
      <c r="K417">
        <f>-B$6*H417*(C417 + D417) - B$6*H417*(B$9)*(C417+D417)</f>
        <v>-0.22152435301202336</v>
      </c>
      <c r="L417">
        <f>B$6*H417*(C417 + D417) -B$7*(C417)</f>
        <v>-4.6986792599515964E-2</v>
      </c>
      <c r="M417">
        <f>(B$9)*B$6*H417*(C417 + D417) - B$7*( D417)</f>
        <v>-0.52119636686322957</v>
      </c>
      <c r="N417">
        <f>B$7*(C417)*(1- B$10) + B$7*(D417)</f>
        <v>0.78317690302516507</v>
      </c>
      <c r="O417">
        <f>B$7*(C417)*B$10</f>
        <v>6.5306094496038252E-3</v>
      </c>
    </row>
    <row r="418" spans="1:15" x14ac:dyDescent="0.2">
      <c r="A418">
        <v>392</v>
      </c>
      <c r="B418">
        <f t="shared" si="6"/>
        <v>392</v>
      </c>
      <c r="C418">
        <f>C417+L417*B$5</f>
        <v>0.86729853034501947</v>
      </c>
      <c r="D418">
        <f>D417+M417*B$5</f>
        <v>9.6204234848390016</v>
      </c>
      <c r="F418">
        <f>C418+D418</f>
        <v>10.487722015184021</v>
      </c>
      <c r="H418">
        <f>H417+K417*B$5</f>
        <v>981683.4037192344</v>
      </c>
      <c r="I418">
        <f>I417+N417*B$5</f>
        <v>7355144.6568764402</v>
      </c>
      <c r="J418">
        <f>J417+O417*B$5</f>
        <v>61331.708090294553</v>
      </c>
      <c r="K418">
        <f>-B$6*H418*(C418 + D418) - B$6*H418*(B$9)*(C418+D418)</f>
        <v>-0.21013976449836538</v>
      </c>
      <c r="L418">
        <f>B$6*H418*(C418 + D418) -B$7*(C418)</f>
        <v>-4.457205943245221E-2</v>
      </c>
      <c r="M418">
        <f>(B$9)*B$6*H418*(C418 + D418) - B$7*( D418)</f>
        <v>-0.49441117715375527</v>
      </c>
      <c r="N418">
        <f>B$7*(C418)*(1- B$10) + B$7*(D418)</f>
        <v>0.74292801158210842</v>
      </c>
      <c r="O418">
        <f>B$7*(C418)*B$10</f>
        <v>6.1949895024644248E-3</v>
      </c>
    </row>
    <row r="419" spans="1:15" x14ac:dyDescent="0.2">
      <c r="A419">
        <v>393</v>
      </c>
      <c r="B419">
        <f t="shared" si="6"/>
        <v>393</v>
      </c>
      <c r="C419">
        <f>C418+L418*B$5</f>
        <v>0.82272647091256723</v>
      </c>
      <c r="D419">
        <f>D418+M418*B$5</f>
        <v>9.1260123076852455</v>
      </c>
      <c r="F419">
        <f>C419+D419</f>
        <v>9.9487387785978125</v>
      </c>
      <c r="H419">
        <f>H418+K418*B$5</f>
        <v>981683.19357946992</v>
      </c>
      <c r="I419">
        <f>I418+N418*B$5</f>
        <v>7355145.3998044515</v>
      </c>
      <c r="J419">
        <f>J418+O418*B$5</f>
        <v>61331.714285284055</v>
      </c>
      <c r="K419">
        <f>-B$6*H419*(C419 + D419) - B$6*H419*(B$9)*(C419+D419)</f>
        <v>-0.19934025457986798</v>
      </c>
      <c r="L419">
        <f>B$6*H419*(C419 + D419) -B$7*(C419)</f>
        <v>-4.22814232188857E-2</v>
      </c>
      <c r="M419">
        <f>(B$9)*B$6*H419*(C419 + D419) - B$7*( D419)</f>
        <v>-0.46900252067251863</v>
      </c>
      <c r="N419">
        <f>B$7*(C419)*(1- B$10) + B$7*(D419)</f>
        <v>0.70474758082189681</v>
      </c>
      <c r="O419">
        <f>B$7*(C419)*B$10</f>
        <v>5.8766176493754802E-3</v>
      </c>
    </row>
    <row r="420" spans="1:15" x14ac:dyDescent="0.2">
      <c r="A420">
        <v>394</v>
      </c>
      <c r="B420">
        <f t="shared" si="6"/>
        <v>394</v>
      </c>
      <c r="C420">
        <f>C419+L419*B$5</f>
        <v>0.7804450476936815</v>
      </c>
      <c r="D420">
        <f>D419+M419*B$5</f>
        <v>8.6570097870127274</v>
      </c>
      <c r="F420">
        <f>C420+D420</f>
        <v>9.4374548347064096</v>
      </c>
      <c r="H420">
        <f>H419+K419*B$5</f>
        <v>981682.99423921539</v>
      </c>
      <c r="I420">
        <f>I419+N419*B$5</f>
        <v>7355146.1045520324</v>
      </c>
      <c r="J420">
        <f>J419+O419*B$5</f>
        <v>61331.720161901707</v>
      </c>
      <c r="K420">
        <f>-B$6*H420*(C420 + D420) - B$6*H420*(B$9)*(C420+D420)</f>
        <v>-0.18909575466736411</v>
      </c>
      <c r="L420">
        <f>B$6*H420*(C420 + D420) -B$7*(C420)</f>
        <v>-4.0108506459590333E-2</v>
      </c>
      <c r="M420">
        <f>(B$9)*B$6*H420*(C420 + D420) - B$7*( D420)</f>
        <v>-0.44489965563778899</v>
      </c>
      <c r="N420">
        <f>B$7*(C420)*(1- B$10) + B$7*(D420)</f>
        <v>0.66852930928121723</v>
      </c>
      <c r="O420">
        <f>B$7*(C420)*B$10</f>
        <v>5.5746074835262968E-3</v>
      </c>
    </row>
    <row r="421" spans="1:15" x14ac:dyDescent="0.2">
      <c r="A421">
        <v>395</v>
      </c>
      <c r="B421">
        <f t="shared" ref="B421:B484" si="7">B420+B$5</f>
        <v>395</v>
      </c>
      <c r="C421">
        <f>C420+L420*B$5</f>
        <v>0.74033654123409121</v>
      </c>
      <c r="D421">
        <f>D420+M420*B$5</f>
        <v>8.2121101313749385</v>
      </c>
      <c r="F421">
        <f>C421+D421</f>
        <v>8.9524466726090299</v>
      </c>
      <c r="H421">
        <f>H420+K420*B$5</f>
        <v>981682.80514346075</v>
      </c>
      <c r="I421">
        <f>I420+N420*B$5</f>
        <v>7355146.7730813418</v>
      </c>
      <c r="J421">
        <f>J420+O420*B$5</f>
        <v>61331.725736509194</v>
      </c>
      <c r="K421">
        <f>-B$6*H421*(C421 + D421) - B$6*H421*(B$9)*(C421+D421)</f>
        <v>-0.17937774148209631</v>
      </c>
      <c r="L421">
        <f>B$6*H421*(C421 + D421) -B$7*(C421)</f>
        <v>-3.8047259399144412E-2</v>
      </c>
      <c r="M421">
        <f>(B$9)*B$6*H421*(C421 + D421) - B$7*( D421)</f>
        <v>-0.42203547573368994</v>
      </c>
      <c r="N421">
        <f>B$7*(C421)*(1- B$10) + B$7*(D421)</f>
        <v>0.63417235846325859</v>
      </c>
      <c r="O421">
        <f>B$7*(C421)*B$10</f>
        <v>5.2881181516720799E-3</v>
      </c>
    </row>
    <row r="422" spans="1:15" x14ac:dyDescent="0.2">
      <c r="A422">
        <v>396</v>
      </c>
      <c r="B422">
        <f t="shared" si="7"/>
        <v>396</v>
      </c>
      <c r="C422">
        <f>C421+L421*B$5</f>
        <v>0.70228928183494677</v>
      </c>
      <c r="D422">
        <f>D421+M421*B$5</f>
        <v>7.7900746556412486</v>
      </c>
      <c r="F422">
        <f>C422+D422</f>
        <v>8.4923639374761954</v>
      </c>
      <c r="H422">
        <f>H421+K421*B$5</f>
        <v>981682.62576571922</v>
      </c>
      <c r="I422">
        <f>I421+N421*B$5</f>
        <v>7355147.4072537003</v>
      </c>
      <c r="J422">
        <f>J421+O421*B$5</f>
        <v>61331.731024627348</v>
      </c>
      <c r="K422">
        <f>-B$6*H422*(C422 + D422) - B$6*H422*(B$9)*(C422+D422)</f>
        <v>-0.17015915763644787</v>
      </c>
      <c r="L422">
        <f>B$6*H422*(C422 + D422) -B$7*(C422)</f>
        <v>-3.609194318335919E-2</v>
      </c>
      <c r="M422">
        <f>(B$9)*B$6*H422*(C422 + D422) - B$7*( D422)</f>
        <v>-0.40034632328563546</v>
      </c>
      <c r="N422">
        <f>B$7*(C422)*(1- B$10) + B$7*(D422)</f>
        <v>0.60158107209233569</v>
      </c>
      <c r="O422">
        <f>B$7*(C422)*B$10</f>
        <v>5.016352013106763E-3</v>
      </c>
    </row>
    <row r="423" spans="1:15" x14ac:dyDescent="0.2">
      <c r="A423">
        <v>397</v>
      </c>
      <c r="B423">
        <f t="shared" si="7"/>
        <v>397</v>
      </c>
      <c r="C423">
        <f>C422+L422*B$5</f>
        <v>0.66619733865158759</v>
      </c>
      <c r="D423">
        <f>D422+M422*B$5</f>
        <v>7.3897283323556131</v>
      </c>
      <c r="F423">
        <f>C423+D423</f>
        <v>8.0559256710072003</v>
      </c>
      <c r="H423">
        <f>H422+K422*B$5</f>
        <v>981682.45560656162</v>
      </c>
      <c r="I423">
        <f>I422+N422*B$5</f>
        <v>7355148.0088347727</v>
      </c>
      <c r="J423">
        <f>J422+O422*B$5</f>
        <v>61331.736040979362</v>
      </c>
      <c r="K423">
        <f>-B$6*H423*(C423 + D423) - B$6*H423*(B$9)*(C423+D423)</f>
        <v>-0.1614143362964629</v>
      </c>
      <c r="L423">
        <f>B$6*H423*(C423 + D423) -B$7*(C423)</f>
        <v>-3.4237113882198321E-2</v>
      </c>
      <c r="M423">
        <f>(B$9)*B$6*H423*(C423 + D423) - B$7*( D423)</f>
        <v>-0.3797718120361388</v>
      </c>
      <c r="N423">
        <f>B$7*(C423)*(1- B$10) + B$7*(D423)</f>
        <v>0.57066470979586015</v>
      </c>
      <c r="O423">
        <f>B$7*(C423)*B$10</f>
        <v>4.7585524189399115E-3</v>
      </c>
    </row>
    <row r="424" spans="1:15" x14ac:dyDescent="0.2">
      <c r="A424">
        <v>398</v>
      </c>
      <c r="B424">
        <f t="shared" si="7"/>
        <v>398</v>
      </c>
      <c r="C424">
        <f>C423+L423*B$5</f>
        <v>0.63196022476938929</v>
      </c>
      <c r="D424">
        <f>D423+M423*B$5</f>
        <v>7.0099565203194745</v>
      </c>
      <c r="F424">
        <f>C424+D424</f>
        <v>7.6419167450888636</v>
      </c>
      <c r="H424">
        <f>H423+K423*B$5</f>
        <v>981682.29419222532</v>
      </c>
      <c r="I424">
        <f>I423+N423*B$5</f>
        <v>7355148.5794994822</v>
      </c>
      <c r="J424">
        <f>J423+O423*B$5</f>
        <v>61331.740799531784</v>
      </c>
      <c r="K424">
        <f>-B$6*H424*(C424 + D424) - B$6*H424*(B$9)*(C424+D424)</f>
        <v>-0.15311892971635707</v>
      </c>
      <c r="L424">
        <f>B$6*H424*(C424 + D424) -B$7*(C424)</f>
        <v>-3.2477607333717143E-2</v>
      </c>
      <c r="M424">
        <f>(B$9)*B$6*H424*(C424 + D424) - B$7*( D424)</f>
        <v>-0.36025465902770171</v>
      </c>
      <c r="N424">
        <f>B$7*(C424)*(1- B$10) + B$7*(D424)</f>
        <v>0.54133719447228035</v>
      </c>
      <c r="O424">
        <f>B$7*(C424)*B$10</f>
        <v>4.5140016054956381E-3</v>
      </c>
    </row>
    <row r="425" spans="1:15" x14ac:dyDescent="0.2">
      <c r="A425">
        <v>399</v>
      </c>
      <c r="B425">
        <f t="shared" si="7"/>
        <v>399</v>
      </c>
      <c r="C425">
        <f>C424+L424*B$5</f>
        <v>0.5994826174356721</v>
      </c>
      <c r="D425">
        <f>D424+M424*B$5</f>
        <v>6.6497018612917724</v>
      </c>
      <c r="F425">
        <f>C425+D425</f>
        <v>7.2491844787274449</v>
      </c>
      <c r="H425">
        <f>H424+K424*B$5</f>
        <v>981682.14107329561</v>
      </c>
      <c r="I425">
        <f>I424+N424*B$5</f>
        <v>7355149.120836677</v>
      </c>
      <c r="J425">
        <f>J424+O424*B$5</f>
        <v>61331.745313533393</v>
      </c>
      <c r="K425">
        <f>-B$6*H425*(C425 + D425) - B$6*H425*(B$9)*(C425+D425)</f>
        <v>-0.14524984144600467</v>
      </c>
      <c r="L425">
        <f>B$6*H425*(C425 + D425) -B$7*(C425)</f>
        <v>-3.0808524766835099E-2</v>
      </c>
      <c r="M425">
        <f>(B$9)*B$6*H425*(C425 + D425) - B$7*( D425)</f>
        <v>-0.34174052512483483</v>
      </c>
      <c r="N425">
        <f>B$7*(C425)*(1- B$10) + B$7*(D425)</f>
        <v>0.51351687264170554</v>
      </c>
      <c r="O425">
        <f>B$7*(C425)*B$10</f>
        <v>4.2820186959690865E-3</v>
      </c>
    </row>
    <row r="426" spans="1:15" x14ac:dyDescent="0.2">
      <c r="A426">
        <v>400</v>
      </c>
      <c r="B426">
        <f t="shared" si="7"/>
        <v>400</v>
      </c>
      <c r="C426">
        <f>C425+L425*B$5</f>
        <v>0.56867409266883695</v>
      </c>
      <c r="D426">
        <f>D425+M425*B$5</f>
        <v>6.3079613361669375</v>
      </c>
      <c r="F426">
        <f>C426+D426</f>
        <v>6.8766354288357743</v>
      </c>
      <c r="H426">
        <f>H425+K425*B$5</f>
        <v>981681.99582345411</v>
      </c>
      <c r="I426">
        <f>I425+N425*B$5</f>
        <v>7355149.6343535492</v>
      </c>
      <c r="J426">
        <f>J425+O425*B$5</f>
        <v>61331.749595552086</v>
      </c>
      <c r="K426">
        <f>-B$6*H426*(C426 + D426) - B$6*H426*(B$9)*(C426+D426)</f>
        <v>-0.13778516202261717</v>
      </c>
      <c r="L426">
        <f>B$6*H426*(C426 + D426) -B$7*(C426)</f>
        <v>-2.9225219162922415E-2</v>
      </c>
      <c r="M426">
        <f>(B$9)*B$6*H426*(C426 + D426) - B$7*( D426)</f>
        <v>-0.32417786373130142</v>
      </c>
      <c r="N426">
        <f>B$7*(C426)*(1- B$10) + B$7*(D426)</f>
        <v>0.48712628711206363</v>
      </c>
      <c r="O426">
        <f>B$7*(C426)*B$10</f>
        <v>4.0619578047774068E-3</v>
      </c>
    </row>
    <row r="427" spans="1:15" x14ac:dyDescent="0.2">
      <c r="A427">
        <v>401</v>
      </c>
      <c r="B427">
        <f t="shared" si="7"/>
        <v>401</v>
      </c>
      <c r="C427">
        <f>C426+L426*B$5</f>
        <v>0.53944887350591453</v>
      </c>
      <c r="D427">
        <f>D426+M426*B$5</f>
        <v>5.9837834724356362</v>
      </c>
      <c r="F427">
        <f>C427+D427</f>
        <v>6.5232323459415511</v>
      </c>
      <c r="H427">
        <f>H426+K426*B$5</f>
        <v>981681.85803829203</v>
      </c>
      <c r="I427">
        <f>I426+N426*B$5</f>
        <v>7355150.1214798363</v>
      </c>
      <c r="J427">
        <f>J426+O426*B$5</f>
        <v>61331.753657509893</v>
      </c>
      <c r="K427">
        <f>-B$6*H427*(C427 + D427) - B$6*H427*(B$9)*(C427+D427)</f>
        <v>-0.13070410796753468</v>
      </c>
      <c r="L427">
        <f>B$6*H427*(C427 + D427) -B$7*(C427)</f>
        <v>-2.7723282318237685E-2</v>
      </c>
      <c r="M427">
        <f>(B$9)*B$6*H427*(C427 + D427) - B$7*( D427)</f>
        <v>-0.30751777728148127</v>
      </c>
      <c r="N427">
        <f>B$7*(C427)*(1- B$10) + B$7*(D427)</f>
        <v>0.46209196132792568</v>
      </c>
      <c r="O427">
        <f>B$7*(C427)*B$10</f>
        <v>3.8532062393279612E-3</v>
      </c>
    </row>
    <row r="428" spans="1:15" x14ac:dyDescent="0.2">
      <c r="A428">
        <v>402</v>
      </c>
      <c r="B428">
        <f t="shared" si="7"/>
        <v>402</v>
      </c>
      <c r="C428">
        <f>C427+L427*B$5</f>
        <v>0.5117255911876768</v>
      </c>
      <c r="D428">
        <f>D427+M427*B$5</f>
        <v>5.6762656951541546</v>
      </c>
      <c r="F428">
        <f>C428+D428</f>
        <v>6.1879912863418314</v>
      </c>
      <c r="H428">
        <f>H427+K427*B$5</f>
        <v>981681.72733418411</v>
      </c>
      <c r="I428">
        <f>I427+N427*B$5</f>
        <v>7355150.5835717972</v>
      </c>
      <c r="J428">
        <f>J427+O427*B$5</f>
        <v>61331.757510716132</v>
      </c>
      <c r="K428">
        <f>-B$6*H428*(C428 + D428) - B$6*H428*(B$9)*(C428+D428)</f>
        <v>-0.12398696391825412</v>
      </c>
      <c r="L428">
        <f>B$6*H428*(C428 + D428) -B$7*(C428)</f>
        <v>-2.6298532571203688E-2</v>
      </c>
      <c r="M428">
        <f>(B$9)*B$6*H428*(C428 + D428) - B$7*( D428)</f>
        <v>-0.29171388110638724</v>
      </c>
      <c r="N428">
        <f>B$7*(C428)*(1- B$10) + B$7*(D428)</f>
        <v>0.43834419480164738</v>
      </c>
      <c r="O428">
        <f>B$7*(C428)*B$10</f>
        <v>3.6551827941976919E-3</v>
      </c>
    </row>
    <row r="429" spans="1:15" x14ac:dyDescent="0.2">
      <c r="A429">
        <v>403</v>
      </c>
      <c r="B429">
        <f t="shared" si="7"/>
        <v>403</v>
      </c>
      <c r="C429">
        <f>C428+L428*B$5</f>
        <v>0.48542705861647312</v>
      </c>
      <c r="D429">
        <f>D428+M428*B$5</f>
        <v>5.3845518140477671</v>
      </c>
      <c r="F429">
        <f>C429+D429</f>
        <v>5.8699788726642401</v>
      </c>
      <c r="H429">
        <f>H428+K428*B$5</f>
        <v>981681.60334722023</v>
      </c>
      <c r="I429">
        <f>I428+N428*B$5</f>
        <v>7355151.0219159918</v>
      </c>
      <c r="J429">
        <f>J428+O428*B$5</f>
        <v>61331.761165898926</v>
      </c>
      <c r="K429">
        <f>-B$6*H429*(C429 + D429) - B$6*H429*(B$9)*(C429+D429)</f>
        <v>-0.11761502773455355</v>
      </c>
      <c r="L429">
        <f>B$6*H429*(C429 + D429) -B$7*(C429)</f>
        <v>-2.4947003160358975E-2</v>
      </c>
      <c r="M429">
        <f>(B$9)*B$6*H429*(C429 + D429) - B$7*( D429)</f>
        <v>-0.27672217429539031</v>
      </c>
      <c r="N429">
        <f>B$7*(C429)*(1- B$10) + B$7*(D429)</f>
        <v>0.41581686905732806</v>
      </c>
      <c r="O429">
        <f>B$7*(C429)*B$10</f>
        <v>3.4673361329748079E-3</v>
      </c>
    </row>
    <row r="430" spans="1:15" x14ac:dyDescent="0.2">
      <c r="A430">
        <v>404</v>
      </c>
      <c r="B430">
        <f t="shared" si="7"/>
        <v>404</v>
      </c>
      <c r="C430">
        <f>C429+L429*B$5</f>
        <v>0.46048005545611415</v>
      </c>
      <c r="D430">
        <f>D429+M429*B$5</f>
        <v>5.107829639752377</v>
      </c>
      <c r="F430">
        <f>C430+D430</f>
        <v>5.568309695208491</v>
      </c>
      <c r="H430">
        <f>H429+K429*B$5</f>
        <v>981681.48573219252</v>
      </c>
      <c r="I430">
        <f>I429+N429*B$5</f>
        <v>7355151.4377328604</v>
      </c>
      <c r="J430">
        <f>J429+O429*B$5</f>
        <v>61331.764633235056</v>
      </c>
      <c r="K430">
        <f>-B$6*H430*(C430 + D430) - B$6*H430*(B$9)*(C430+D430)</f>
        <v>-0.11157055842585159</v>
      </c>
      <c r="L430">
        <f>B$6*H430*(C430 + D430) -B$7*(C430)</f>
        <v>-2.3664931180577803E-2</v>
      </c>
      <c r="M430">
        <f>(B$9)*B$6*H430*(C430 + D430) - B$7*( D430)</f>
        <v>-0.26250091719417712</v>
      </c>
      <c r="N430">
        <f>B$7*(C430)*(1- B$10) + B$7*(D430)</f>
        <v>0.39444726354734855</v>
      </c>
      <c r="O430">
        <f>B$7*(C430)*B$10</f>
        <v>3.2891432532579585E-3</v>
      </c>
    </row>
    <row r="431" spans="1:15" x14ac:dyDescent="0.2">
      <c r="A431">
        <v>405</v>
      </c>
      <c r="B431">
        <f t="shared" si="7"/>
        <v>405</v>
      </c>
      <c r="C431">
        <f>C430+L430*B$5</f>
        <v>0.43681512427553637</v>
      </c>
      <c r="D431">
        <f>D430+M430*B$5</f>
        <v>4.8453287225582002</v>
      </c>
      <c r="F431">
        <f>C431+D431</f>
        <v>5.2821438468337369</v>
      </c>
      <c r="H431">
        <f>H430+K430*B$5</f>
        <v>981681.37416163413</v>
      </c>
      <c r="I431">
        <f>I430+N430*B$5</f>
        <v>7355151.8321801238</v>
      </c>
      <c r="J431">
        <f>J430+O430*B$5</f>
        <v>61331.767922378313</v>
      </c>
      <c r="K431">
        <f>-B$6*H431*(C431 + D431) - B$6*H431*(B$9)*(C431+D431)</f>
        <v>-0.10583672675480066</v>
      </c>
      <c r="L431">
        <f>B$6*H431*(C431 + D431) -B$7*(C431)</f>
        <v>-2.2448747106816158E-2</v>
      </c>
      <c r="M431">
        <f>(B$9)*B$6*H431*(C431 + D431) - B$7*( D431)</f>
        <v>-0.24901051519793579</v>
      </c>
      <c r="N431">
        <f>B$7*(C431)*(1- B$10) + B$7*(D431)</f>
        <v>0.37417588102901306</v>
      </c>
      <c r="O431">
        <f>B$7*(C431)*B$10</f>
        <v>3.1201080305395456E-3</v>
      </c>
    </row>
    <row r="432" spans="1:15" x14ac:dyDescent="0.2">
      <c r="A432">
        <v>406</v>
      </c>
      <c r="B432">
        <f t="shared" si="7"/>
        <v>406</v>
      </c>
      <c r="C432">
        <f>C431+L431*B$5</f>
        <v>0.41436637716872021</v>
      </c>
      <c r="D432">
        <f>D431+M431*B$5</f>
        <v>4.5963182073602642</v>
      </c>
      <c r="F432">
        <f>C432+D432</f>
        <v>5.0106845845289847</v>
      </c>
      <c r="H432">
        <f>H431+K431*B$5</f>
        <v>981681.2683249074</v>
      </c>
      <c r="I432">
        <f>I431+N431*B$5</f>
        <v>7355152.2063560048</v>
      </c>
      <c r="J432">
        <f>J431+O431*B$5</f>
        <v>61331.77104248634</v>
      </c>
      <c r="K432">
        <f>-B$6*H432*(C432 + D432) - B$6*H432*(B$9)*(C432+D432)</f>
        <v>-0.10039756837956509</v>
      </c>
      <c r="L432">
        <f>B$6*H432*(C432 + D432) -B$7*(C432)</f>
        <v>-2.1295064856221263E-2</v>
      </c>
      <c r="M432">
        <f>(B$9)*B$6*H432*(C432 + D432) - B$7*( D432)</f>
        <v>-0.23621340851628397</v>
      </c>
      <c r="N432">
        <f>B$7*(C432)*(1- B$10) + B$7*(D432)</f>
        <v>0.35494628191515087</v>
      </c>
      <c r="O432">
        <f>B$7*(C432)*B$10</f>
        <v>2.9597598369194302E-3</v>
      </c>
    </row>
    <row r="433" spans="1:15" x14ac:dyDescent="0.2">
      <c r="A433">
        <v>407</v>
      </c>
      <c r="B433">
        <f t="shared" si="7"/>
        <v>407</v>
      </c>
      <c r="C433">
        <f>C432+L432*B$5</f>
        <v>0.39307131231249892</v>
      </c>
      <c r="D433">
        <f>D432+M432*B$5</f>
        <v>4.3601047988439801</v>
      </c>
      <c r="F433">
        <f>C433+D433</f>
        <v>4.7531761111564794</v>
      </c>
      <c r="H433">
        <f>H432+K432*B$5</f>
        <v>981681.16792733897</v>
      </c>
      <c r="I433">
        <f>I432+N432*B$5</f>
        <v>7355152.5613022866</v>
      </c>
      <c r="J433">
        <f>J432+O432*B$5</f>
        <v>61331.77400224618</v>
      </c>
      <c r="K433">
        <f>-B$6*H433*(C433 + D433) - B$6*H433*(B$9)*(C433+D433)</f>
        <v>-9.5237939404305E-2</v>
      </c>
      <c r="L433">
        <f>B$6*H433*(C433 + D433) -B$7*(C433)</f>
        <v>-2.0200672360939909E-2</v>
      </c>
      <c r="M433">
        <f>(B$9)*B$6*H433*(C433 + D433) - B$7*( D433)</f>
        <v>-0.22407396760307499</v>
      </c>
      <c r="N433">
        <f>B$7*(C433)*(1- B$10) + B$7*(D433)</f>
        <v>0.33670492713751632</v>
      </c>
      <c r="O433">
        <f>B$7*(C433)*B$10</f>
        <v>2.8076522308035637E-3</v>
      </c>
    </row>
    <row r="434" spans="1:15" x14ac:dyDescent="0.2">
      <c r="A434">
        <v>408</v>
      </c>
      <c r="B434">
        <f t="shared" si="7"/>
        <v>408</v>
      </c>
      <c r="C434">
        <f>C433+L433*B$5</f>
        <v>0.372870639951559</v>
      </c>
      <c r="D434">
        <f>D433+M433*B$5</f>
        <v>4.1360308312409053</v>
      </c>
      <c r="F434">
        <f>C434+D434</f>
        <v>4.5089014711924644</v>
      </c>
      <c r="H434">
        <f>H433+K433*B$5</f>
        <v>981681.07268939959</v>
      </c>
      <c r="I434">
        <f>I433+N433*B$5</f>
        <v>7355152.8980072141</v>
      </c>
      <c r="J434">
        <f>J433+O433*B$5</f>
        <v>61331.776809898409</v>
      </c>
      <c r="K434">
        <f>-B$6*H434*(C434 + D434) - B$6*H434*(B$9)*(C434+D434)</f>
        <v>-9.0343474214094124E-2</v>
      </c>
      <c r="L434">
        <f>B$6*H434*(C434 + D434) -B$7*(C434)</f>
        <v>-1.9162522625382896E-2</v>
      </c>
      <c r="M434">
        <f>(B$9)*B$6*H434*(C434 + D434) - B$7*( D434)</f>
        <v>-0.21255839395998466</v>
      </c>
      <c r="N434">
        <f>B$7*(C434)*(1- B$10) + B$7*(D434)</f>
        <v>0.31940102908552204</v>
      </c>
      <c r="O434">
        <f>B$7*(C434)*B$10</f>
        <v>2.6633617139397072E-3</v>
      </c>
    </row>
    <row r="435" spans="1:15" x14ac:dyDescent="0.2">
      <c r="A435">
        <v>409</v>
      </c>
      <c r="B435">
        <f t="shared" si="7"/>
        <v>409</v>
      </c>
      <c r="C435">
        <f>C434+L434*B$5</f>
        <v>0.35370811732617613</v>
      </c>
      <c r="D435">
        <f>D434+M434*B$5</f>
        <v>3.9234724372809207</v>
      </c>
      <c r="F435">
        <f>C435+D435</f>
        <v>4.2771805546070967</v>
      </c>
      <c r="H435">
        <f>H434+K434*B$5</f>
        <v>981680.98234592541</v>
      </c>
      <c r="I435">
        <f>I434+N434*B$5</f>
        <v>7355153.2174082436</v>
      </c>
      <c r="J435">
        <f>J434+O434*B$5</f>
        <v>61331.779473260125</v>
      </c>
      <c r="K435">
        <f>-B$6*H435*(C435 + D435) - B$6*H435*(B$9)*(C435+D435)</f>
        <v>-8.570054547686122E-2</v>
      </c>
      <c r="L435">
        <f>B$6*H435*(C435 + D435) -B$7*(C435)</f>
        <v>-1.817772524305088E-2</v>
      </c>
      <c r="M435">
        <f>(B$9)*B$6*H435*(C435 + D435) - B$7*( D435)</f>
        <v>-0.20163462603773763</v>
      </c>
      <c r="N435">
        <f>B$7*(C435)*(1- B$10) + B$7*(D435)</f>
        <v>0.30298641020531991</v>
      </c>
      <c r="O435">
        <f>B$7*(C435)*B$10</f>
        <v>2.5264865523298295E-3</v>
      </c>
    </row>
    <row r="436" spans="1:15" x14ac:dyDescent="0.2">
      <c r="A436">
        <v>410</v>
      </c>
      <c r="B436">
        <f t="shared" si="7"/>
        <v>410</v>
      </c>
      <c r="C436">
        <f>C435+L435*B$5</f>
        <v>0.33553039208312524</v>
      </c>
      <c r="D436">
        <f>D435+M435*B$5</f>
        <v>3.7218378112431831</v>
      </c>
      <c r="F436">
        <f>C436+D436</f>
        <v>4.0573682033263081</v>
      </c>
      <c r="H436">
        <f>H435+K435*B$5</f>
        <v>981680.89664537995</v>
      </c>
      <c r="I436">
        <f>I435+N435*B$5</f>
        <v>7355153.520394654</v>
      </c>
      <c r="J436">
        <f>J435+O435*B$5</f>
        <v>61331.78199974668</v>
      </c>
      <c r="K436">
        <f>-B$6*H436*(C436 + D436) - B$6*H436*(B$9)*(C436+D436)</f>
        <v>-8.1296226200979538E-2</v>
      </c>
      <c r="L436">
        <f>B$6*H436*(C436 + D436) -B$7*(C436)</f>
        <v>-1.724353834930618E-2</v>
      </c>
      <c r="M436">
        <f>(B$9)*B$6*H436*(C436 + D436) - B$7*( D436)</f>
        <v>-0.191272249973022</v>
      </c>
      <c r="N436">
        <f>B$7*(C436)*(1- B$10) + B$7*(D436)</f>
        <v>0.28741536886557106</v>
      </c>
      <c r="O436">
        <f>B$7*(C436)*B$10</f>
        <v>2.3966456577366089E-3</v>
      </c>
    </row>
    <row r="437" spans="1:15" x14ac:dyDescent="0.2">
      <c r="A437">
        <v>411</v>
      </c>
      <c r="B437">
        <f t="shared" si="7"/>
        <v>411</v>
      </c>
      <c r="C437">
        <f>C436+L436*B$5</f>
        <v>0.31828685373381904</v>
      </c>
      <c r="D437">
        <f>D436+M436*B$5</f>
        <v>3.5305655612701612</v>
      </c>
      <c r="F437">
        <f>C437+D437</f>
        <v>3.8488524150039805</v>
      </c>
      <c r="H437">
        <f>H436+K436*B$5</f>
        <v>981680.81534915371</v>
      </c>
      <c r="I437">
        <f>I436+N436*B$5</f>
        <v>7355153.8078100225</v>
      </c>
      <c r="J437">
        <f>J436+O436*B$5</f>
        <v>61331.784396392337</v>
      </c>
      <c r="K437">
        <f>-B$6*H437*(C437 + D437) - B$6*H437*(B$9)*(C437+D437)</f>
        <v>-7.7118253742853735E-2</v>
      </c>
      <c r="L437">
        <f>B$6*H437*(C437 + D437) -B$7*(C437)</f>
        <v>-1.6357360987688568E-2</v>
      </c>
      <c r="M437">
        <f>(B$9)*B$6*H437*(C437 + D437) - B$7*( D437)</f>
        <v>-0.1814424149125991</v>
      </c>
      <c r="N437">
        <f>B$7*(C437)*(1- B$10) + B$7*(D437)</f>
        <v>0.27264455211647132</v>
      </c>
      <c r="O437">
        <f>B$7*(C437)*B$10</f>
        <v>2.2734775266701358E-3</v>
      </c>
    </row>
    <row r="438" spans="1:15" x14ac:dyDescent="0.2">
      <c r="A438">
        <v>412</v>
      </c>
      <c r="B438">
        <f t="shared" si="7"/>
        <v>412</v>
      </c>
      <c r="C438">
        <f>C437+L437*B$5</f>
        <v>0.30192949274613046</v>
      </c>
      <c r="D438">
        <f>D437+M437*B$5</f>
        <v>3.3491231463575621</v>
      </c>
      <c r="F438">
        <f>C438+D438</f>
        <v>3.6510526391036926</v>
      </c>
      <c r="H438">
        <f>H437+K437*B$5</f>
        <v>981680.73823089991</v>
      </c>
      <c r="I438">
        <f>I437+N437*B$5</f>
        <v>7355154.0804545749</v>
      </c>
      <c r="J438">
        <f>J437+O437*B$5</f>
        <v>61331.786669869864</v>
      </c>
      <c r="K438">
        <f>-B$6*H438*(C438 + D438) - B$6*H438*(B$9)*(C438+D438)</f>
        <v>-7.3154995664283601E-2</v>
      </c>
      <c r="L438">
        <f>B$6*H438*(C438 + D438) -B$7*(C438)</f>
        <v>-1.5516725868524001E-2</v>
      </c>
      <c r="M438">
        <f>(B$9)*B$6*H438*(C438 + D438) - B$7*( D438)</f>
        <v>-0.17211775268888468</v>
      </c>
      <c r="N438">
        <f>B$7*(C438)*(1- B$10) + B$7*(D438)</f>
        <v>0.25863283498779138</v>
      </c>
      <c r="O438">
        <f>B$7*(C438)*B$10</f>
        <v>2.1566392339009317E-3</v>
      </c>
    </row>
    <row r="439" spans="1:15" x14ac:dyDescent="0.2">
      <c r="A439">
        <v>413</v>
      </c>
      <c r="B439">
        <f t="shared" si="7"/>
        <v>413</v>
      </c>
      <c r="C439">
        <f>C438+L438*B$5</f>
        <v>0.28641276687760647</v>
      </c>
      <c r="D439">
        <f>D438+M438*B$5</f>
        <v>3.1770053936686775</v>
      </c>
      <c r="F439">
        <f>C439+D439</f>
        <v>3.4634181605462842</v>
      </c>
      <c r="H439">
        <f>H438+K438*B$5</f>
        <v>981680.66507590422</v>
      </c>
      <c r="I439">
        <f>I438+N438*B$5</f>
        <v>7355154.3390874099</v>
      </c>
      <c r="J439">
        <f>J438+O438*B$5</f>
        <v>61331.788826509095</v>
      </c>
      <c r="K439">
        <f>-B$6*H439*(C439 + D439) - B$6*H439*(B$9)*(C439+D439)</f>
        <v>-6.9395417344535054E-2</v>
      </c>
      <c r="L439">
        <f>B$6*H439*(C439 + D439) -B$7*(C439)</f>
        <v>-1.4719292499667337E-2</v>
      </c>
      <c r="M439">
        <f>(B$9)*B$6*H439*(C439 + D439) - B$7*( D439)</f>
        <v>-0.16327230162338929</v>
      </c>
      <c r="N439">
        <f>B$7*(C439)*(1- B$10) + B$7*(D439)</f>
        <v>0.24534120598989451</v>
      </c>
      <c r="O439">
        <f>B$7*(C439)*B$10</f>
        <v>2.045805477697189E-3</v>
      </c>
    </row>
    <row r="440" spans="1:15" x14ac:dyDescent="0.2">
      <c r="A440">
        <v>414</v>
      </c>
      <c r="B440">
        <f t="shared" si="7"/>
        <v>414</v>
      </c>
      <c r="C440">
        <f>C439+L439*B$5</f>
        <v>0.27169347437793911</v>
      </c>
      <c r="D440">
        <f>D439+M439*B$5</f>
        <v>3.0137330920452881</v>
      </c>
      <c r="F440">
        <f>C440+D440</f>
        <v>3.2854265664232272</v>
      </c>
      <c r="H440">
        <f>H439+K439*B$5</f>
        <v>981680.59568048688</v>
      </c>
      <c r="I440">
        <f>I439+N439*B$5</f>
        <v>7355154.5844286159</v>
      </c>
      <c r="J440">
        <f>J439+O439*B$5</f>
        <v>61331.790872314574</v>
      </c>
      <c r="K440">
        <f>-B$6*H440*(C440 + D440) - B$6*H440*(B$9)*(C440+D440)</f>
        <v>-6.5829051256935694E-2</v>
      </c>
      <c r="L440">
        <f>B$6*H440*(C440 + D440) -B$7*(C440)</f>
        <v>-1.3962840670255838E-2</v>
      </c>
      <c r="M440">
        <f>(B$9)*B$6*H440*(C440 + D440) - B$7*( D440)</f>
        <v>-0.15488143424589612</v>
      </c>
      <c r="N440">
        <f>B$7*(C440)*(1- B$10) + B$7*(D440)</f>
        <v>0.23273265849895952</v>
      </c>
      <c r="O440">
        <f>B$7*(C440)*B$10</f>
        <v>1.9406676741281364E-3</v>
      </c>
    </row>
    <row r="441" spans="1:15" x14ac:dyDescent="0.2">
      <c r="A441">
        <v>415</v>
      </c>
      <c r="B441">
        <f t="shared" si="7"/>
        <v>415</v>
      </c>
      <c r="C441">
        <f>C440+L440*B$5</f>
        <v>0.25773063370768329</v>
      </c>
      <c r="D441">
        <f>D440+M440*B$5</f>
        <v>2.8588516577993919</v>
      </c>
      <c r="F441">
        <f>C441+D441</f>
        <v>3.1165822915070751</v>
      </c>
      <c r="H441">
        <f>H440+K440*B$5</f>
        <v>981680.52985143557</v>
      </c>
      <c r="I441">
        <f>I440+N440*B$5</f>
        <v>7355154.8171612741</v>
      </c>
      <c r="J441">
        <f>J440+O440*B$5</f>
        <v>61331.792812982247</v>
      </c>
      <c r="K441">
        <f>-B$6*H441*(C441 + D441) - B$6*H441*(B$9)*(C441+D441)</f>
        <v>-6.2445967824447134E-2</v>
      </c>
      <c r="L441">
        <f>B$6*H441*(C441 + D441) -B$7*(C441)</f>
        <v>-1.3245264269332915E-2</v>
      </c>
      <c r="M441">
        <f>(B$9)*B$6*H441*(C441 + D441) - B$7*( D441)</f>
        <v>-0.1469217887281539</v>
      </c>
      <c r="N441">
        <f>B$7*(C441)*(1- B$10) + B$7*(D441)</f>
        <v>0.2207720877240219</v>
      </c>
      <c r="O441">
        <f>B$7*(C441)*B$10</f>
        <v>1.8409330979120234E-3</v>
      </c>
    </row>
    <row r="442" spans="1:15" x14ac:dyDescent="0.2">
      <c r="A442">
        <v>416</v>
      </c>
      <c r="B442">
        <f t="shared" si="7"/>
        <v>416</v>
      </c>
      <c r="C442">
        <f>C441+L441*B$5</f>
        <v>0.24448536943835036</v>
      </c>
      <c r="D442">
        <f>D441+M441*B$5</f>
        <v>2.7119298690712381</v>
      </c>
      <c r="F442">
        <f>C442+D442</f>
        <v>2.9564152385095883</v>
      </c>
      <c r="H442">
        <f>H441+K441*B$5</f>
        <v>981680.46740546776</v>
      </c>
      <c r="I442">
        <f>I441+N441*B$5</f>
        <v>7355155.0379333617</v>
      </c>
      <c r="J442">
        <f>J441+O441*B$5</f>
        <v>61331.794653915342</v>
      </c>
      <c r="K442">
        <f>-B$6*H442*(C442 + D442) - B$6*H442*(B$9)*(C442+D442)</f>
        <v>-5.9236747773062919E-2</v>
      </c>
      <c r="L442">
        <f>B$6*H442*(C442 + D442) -B$7*(C442)</f>
        <v>-1.2564565422133696E-2</v>
      </c>
      <c r="M442">
        <f>(B$9)*B$6*H442*(C442 + D442) - B$7*( D442)</f>
        <v>-0.13937120384120255</v>
      </c>
      <c r="N442">
        <f>B$7*(C442)*(1- B$10) + B$7*(D442)</f>
        <v>0.20942619296898238</v>
      </c>
      <c r="O442">
        <f>B$7*(C442)*B$10</f>
        <v>1.7463240674167884E-3</v>
      </c>
    </row>
    <row r="443" spans="1:15" x14ac:dyDescent="0.2">
      <c r="A443">
        <v>417</v>
      </c>
      <c r="B443">
        <f t="shared" si="7"/>
        <v>417</v>
      </c>
      <c r="C443">
        <f>C442+L442*B$5</f>
        <v>0.23192080401621668</v>
      </c>
      <c r="D443">
        <f>D442+M442*B$5</f>
        <v>2.5725586652300354</v>
      </c>
      <c r="F443">
        <f>C443+D443</f>
        <v>2.8044794692462522</v>
      </c>
      <c r="H443">
        <f>H442+K442*B$5</f>
        <v>981680.40816871997</v>
      </c>
      <c r="I443">
        <f>I442+N442*B$5</f>
        <v>7355155.2473595543</v>
      </c>
      <c r="J443">
        <f>J442+O442*B$5</f>
        <v>61331.796400239407</v>
      </c>
      <c r="K443">
        <f>-B$6*H443*(C443 + D443) - B$6*H443*(B$9)*(C443+D443)</f>
        <v>-5.6192455906052541E-2</v>
      </c>
      <c r="L443">
        <f>B$6*H443*(C443 + D443) -B$7*(C443)</f>
        <v>-1.1918848927708283E-2</v>
      </c>
      <c r="M443">
        <f>(B$9)*B$6*H443*(C443 + D443) - B$7*( D443)</f>
        <v>-0.13220865725525716</v>
      </c>
      <c r="N443">
        <f>B$7*(C443)*(1- B$10) + B$7*(D443)</f>
        <v>0.19866338491747357</v>
      </c>
      <c r="O443">
        <f>B$7*(C443)*B$10</f>
        <v>1.6565771715444048E-3</v>
      </c>
    </row>
    <row r="444" spans="1:15" x14ac:dyDescent="0.2">
      <c r="A444">
        <v>418</v>
      </c>
      <c r="B444">
        <f t="shared" si="7"/>
        <v>418</v>
      </c>
      <c r="C444">
        <f>C443+L443*B$5</f>
        <v>0.22000195508850839</v>
      </c>
      <c r="D444">
        <f>D443+M443*B$5</f>
        <v>2.4403500079747782</v>
      </c>
      <c r="F444">
        <f>C444+D444</f>
        <v>2.6603519630632864</v>
      </c>
      <c r="H444">
        <f>H443+K443*B$5</f>
        <v>981680.35197626404</v>
      </c>
      <c r="I444">
        <f>I443+N443*B$5</f>
        <v>7355155.4460229389</v>
      </c>
      <c r="J444">
        <f>J443+O443*B$5</f>
        <v>61331.79805681658</v>
      </c>
      <c r="K444">
        <f>-B$6*H444*(C444 + D444) - B$6*H444*(B$9)*(C444+D444)</f>
        <v>-5.3304616226027828E-2</v>
      </c>
      <c r="L444">
        <f>B$6*H444*(C444 + D444) -B$7*(C444)</f>
        <v>-1.1306316982397344E-2</v>
      </c>
      <c r="M444">
        <f>(B$9)*B$6*H444*(C444 + D444) - B$7*( D444)</f>
        <v>-0.12541420701038103</v>
      </c>
      <c r="N444">
        <f>B$7*(C444)*(1- B$10) + B$7*(D444)</f>
        <v>0.1884536976824597</v>
      </c>
      <c r="O444">
        <f>B$7*(C444)*B$10</f>
        <v>1.5714425363464884E-3</v>
      </c>
    </row>
    <row r="445" spans="1:15" x14ac:dyDescent="0.2">
      <c r="A445">
        <v>419</v>
      </c>
      <c r="B445">
        <f t="shared" si="7"/>
        <v>419</v>
      </c>
      <c r="C445">
        <f>C444+L444*B$5</f>
        <v>0.20869563810611105</v>
      </c>
      <c r="D445">
        <f>D444+M444*B$5</f>
        <v>2.3149358009643972</v>
      </c>
      <c r="F445">
        <f>C445+D445</f>
        <v>2.5236314390705084</v>
      </c>
      <c r="H445">
        <f>H444+K444*B$5</f>
        <v>981680.29867164779</v>
      </c>
      <c r="I445">
        <f>I444+N444*B$5</f>
        <v>7355155.6344766365</v>
      </c>
      <c r="J445">
        <f>J444+O444*B$5</f>
        <v>61331.799628259119</v>
      </c>
      <c r="K445">
        <f>-B$6*H445*(C445 + D445) - B$6*H445*(B$9)*(C445+D445)</f>
        <v>-5.0565188335561652E-2</v>
      </c>
      <c r="L445">
        <f>B$6*H445*(C445 + D445) -B$7*(C445)</f>
        <v>-1.072526417447044E-2</v>
      </c>
      <c r="M445">
        <f>(B$9)*B$6*H445*(C445 + D445) - B$7*( D445)</f>
        <v>-0.11896893599500422</v>
      </c>
      <c r="N445">
        <f>B$7*(C445)*(1- B$10) + B$7*(D445)</f>
        <v>0.17876870537570694</v>
      </c>
      <c r="O445">
        <f>B$7*(C445)*B$10</f>
        <v>1.4906831293293645E-3</v>
      </c>
    </row>
    <row r="446" spans="1:15" x14ac:dyDescent="0.2">
      <c r="A446">
        <v>420</v>
      </c>
      <c r="B446">
        <f t="shared" si="7"/>
        <v>420</v>
      </c>
      <c r="C446">
        <f>C445+L445*B$5</f>
        <v>0.1979703739316406</v>
      </c>
      <c r="D446">
        <f>D445+M445*B$5</f>
        <v>2.1959668649693929</v>
      </c>
      <c r="F446">
        <f>C446+D446</f>
        <v>2.3939372389010334</v>
      </c>
      <c r="H446">
        <f>H445+K445*B$5</f>
        <v>981680.2481064595</v>
      </c>
      <c r="I446">
        <f>I445+N445*B$5</f>
        <v>7355155.8132453421</v>
      </c>
      <c r="J446">
        <f>J445+O445*B$5</f>
        <v>61331.801118942247</v>
      </c>
      <c r="K446">
        <f>-B$6*H446*(C446 + D446) - B$6*H446*(B$9)*(C446+D446)</f>
        <v>-4.7966545050648728E-2</v>
      </c>
      <c r="L446">
        <f>B$6*H446*(C446 + D446) -B$7*(C446)</f>
        <v>-1.0174072735992292E-2</v>
      </c>
      <c r="M446">
        <f>(B$9)*B$6*H446*(C446 + D446) - B$7*( D446)</f>
        <v>-0.1128548992777185</v>
      </c>
      <c r="N446">
        <f>B$7*(C446)*(1- B$10) + B$7*(D446)</f>
        <v>0.16958144296484781</v>
      </c>
      <c r="O446">
        <f>B$7*(C446)*B$10</f>
        <v>1.4140740995117187E-3</v>
      </c>
    </row>
    <row r="447" spans="1:15" x14ac:dyDescent="0.2">
      <c r="A447">
        <v>421</v>
      </c>
      <c r="B447">
        <f t="shared" si="7"/>
        <v>421</v>
      </c>
      <c r="C447">
        <f>C446+L446*B$5</f>
        <v>0.1877963011956483</v>
      </c>
      <c r="D447">
        <f>D446+M446*B$5</f>
        <v>2.0831119656916743</v>
      </c>
      <c r="F447">
        <f>C447+D447</f>
        <v>2.2709082668873228</v>
      </c>
      <c r="H447">
        <f>H446+K446*B$5</f>
        <v>981680.20013991441</v>
      </c>
      <c r="I447">
        <f>I446+N446*B$5</f>
        <v>7355155.9828267852</v>
      </c>
      <c r="J447">
        <f>J446+O446*B$5</f>
        <v>61331.802533016344</v>
      </c>
      <c r="K447">
        <f>-B$6*H447*(C447 + D447) - B$6*H447*(B$9)*(C447+D447)</f>
        <v>-4.5501451164676063E-2</v>
      </c>
      <c r="L447">
        <f>B$6*H447*(C447 + D447) -B$7*(C447)</f>
        <v>-9.6512080386983029E-3</v>
      </c>
      <c r="M447">
        <f>(B$9)*B$6*H447*(C447 + D447) - B$7*( D447)</f>
        <v>-0.10705507414572009</v>
      </c>
      <c r="N447">
        <f>B$7*(C447)*(1- B$10) + B$7*(D447)</f>
        <v>0.16086633119769697</v>
      </c>
      <c r="O447">
        <f>B$7*(C447)*B$10</f>
        <v>1.3414021513974879E-3</v>
      </c>
    </row>
    <row r="448" spans="1:15" x14ac:dyDescent="0.2">
      <c r="A448">
        <v>422</v>
      </c>
      <c r="B448">
        <f t="shared" si="7"/>
        <v>422</v>
      </c>
      <c r="C448">
        <f>C447+L447*B$5</f>
        <v>0.17814509315694999</v>
      </c>
      <c r="D448">
        <f>D447+M447*B$5</f>
        <v>1.9760568915459542</v>
      </c>
      <c r="F448">
        <f>C448+D448</f>
        <v>2.1542019847029041</v>
      </c>
      <c r="H448">
        <f>H447+K447*B$5</f>
        <v>981680.15463846328</v>
      </c>
      <c r="I448">
        <f>I447+N447*B$5</f>
        <v>7355156.1436931165</v>
      </c>
      <c r="J448">
        <f>J447+O447*B$5</f>
        <v>61331.803874418496</v>
      </c>
      <c r="K448">
        <f>-B$6*H448*(C448 + D448) - B$6*H448*(B$9)*(C448+D448)</f>
        <v>-4.3163043303773532E-2</v>
      </c>
      <c r="L448">
        <f>B$6*H448*(C448 + D448) -B$7*(C448)</f>
        <v>-9.1552143213398472E-3</v>
      </c>
      <c r="M448">
        <f>(B$9)*B$6*H448*(C448 + D448) - B$7*( D448)</f>
        <v>-0.10155331271080834</v>
      </c>
      <c r="N448">
        <f>B$7*(C448)*(1- B$10) + B$7*(D448)</f>
        <v>0.15259910538480065</v>
      </c>
      <c r="O448">
        <f>B$7*(C448)*B$10</f>
        <v>1.2724649511210713E-3</v>
      </c>
    </row>
    <row r="449" spans="1:15" x14ac:dyDescent="0.2">
      <c r="A449">
        <v>423</v>
      </c>
      <c r="B449">
        <f t="shared" si="7"/>
        <v>423</v>
      </c>
      <c r="C449">
        <f>C448+L448*B$5</f>
        <v>0.16898987883561015</v>
      </c>
      <c r="D449">
        <f>D448+M448*B$5</f>
        <v>1.8745035788351458</v>
      </c>
      <c r="F449">
        <f>C449+D449</f>
        <v>2.0434934576707562</v>
      </c>
      <c r="H449">
        <f>H448+K448*B$5</f>
        <v>981680.11147541995</v>
      </c>
      <c r="I449">
        <f>I448+N448*B$5</f>
        <v>7355156.2962922221</v>
      </c>
      <c r="J449">
        <f>J448+O448*B$5</f>
        <v>61331.805146883446</v>
      </c>
      <c r="K449">
        <f>-B$6*H449*(C449 + D449) - B$6*H449*(B$9)*(C449+D449)</f>
        <v>-4.0944810817454859E-2</v>
      </c>
      <c r="L449">
        <f>B$6*H449*(C449 + D449) -B$7*(C449)</f>
        <v>-8.684710636604245E-3</v>
      </c>
      <c r="M449">
        <f>(B$9)*B$6*H449*(C449 + D449) - B$7*( D449)</f>
        <v>-9.633429695099488E-2</v>
      </c>
      <c r="N449">
        <f>B$7*(C449)*(1- B$10) + B$7*(D449)</f>
        <v>0.14475674784194248</v>
      </c>
      <c r="O449">
        <f>B$7*(C449)*B$10</f>
        <v>1.2070705631115012E-3</v>
      </c>
    </row>
    <row r="450" spans="1:15" x14ac:dyDescent="0.2">
      <c r="A450">
        <v>424</v>
      </c>
      <c r="B450">
        <f t="shared" si="7"/>
        <v>424</v>
      </c>
      <c r="C450">
        <f>C449+L449*B$5</f>
        <v>0.16030516819900589</v>
      </c>
      <c r="D450">
        <f>D449+M449*B$5</f>
        <v>1.778169281884151</v>
      </c>
      <c r="F450">
        <f>C450+D450</f>
        <v>1.938474450083157</v>
      </c>
      <c r="H450">
        <f>H449+K449*B$5</f>
        <v>981680.07053060911</v>
      </c>
      <c r="I450">
        <f>I449+N449*B$5</f>
        <v>7355156.4410489695</v>
      </c>
      <c r="J450">
        <f>J449+O449*B$5</f>
        <v>61331.806353954009</v>
      </c>
      <c r="K450">
        <f>-B$6*H450*(C450 + D450) - B$6*H450*(B$9)*(C450+D450)</f>
        <v>-3.8840577651341156E-2</v>
      </c>
      <c r="L450">
        <f>B$6*H450*(C450 + D450) -B$7*(C450)</f>
        <v>-8.238387006325577E-3</v>
      </c>
      <c r="M450">
        <f>(B$9)*B$6*H450*(C450 + D450) - B$7*( D450)</f>
        <v>-9.1383496062558744E-2</v>
      </c>
      <c r="N450">
        <f>B$7*(C450)*(1- B$10) + B$7*(D450)</f>
        <v>0.13731742380451828</v>
      </c>
      <c r="O450">
        <f>B$7*(C450)*B$10</f>
        <v>1.1450369157071849E-3</v>
      </c>
    </row>
    <row r="451" spans="1:15" x14ac:dyDescent="0.2">
      <c r="A451">
        <v>425</v>
      </c>
      <c r="B451">
        <f t="shared" si="7"/>
        <v>425</v>
      </c>
      <c r="C451">
        <f>C450+L450*B$5</f>
        <v>0.15206678119268033</v>
      </c>
      <c r="D451">
        <f>D450+M450*B$5</f>
        <v>1.6867857858215922</v>
      </c>
      <c r="F451">
        <f>C451+D451</f>
        <v>1.8388525670142726</v>
      </c>
      <c r="H451">
        <f>H450+K450*B$5</f>
        <v>981680.03169003141</v>
      </c>
      <c r="I451">
        <f>I450+N450*B$5</f>
        <v>7355156.5783663932</v>
      </c>
      <c r="J451">
        <f>J450+O450*B$5</f>
        <v>61331.807498990922</v>
      </c>
      <c r="K451">
        <f>-B$6*H451*(C451 + D451) - B$6*H451*(B$9)*(C451+D451)</f>
        <v>-3.6844485151494903E-2</v>
      </c>
      <c r="L451">
        <f>B$6*H451*(C451 + D451) -B$7*(C451)</f>
        <v>-7.8150007742823664E-3</v>
      </c>
      <c r="M451">
        <f>(B$9)*B$6*H451*(C451 + D451) - B$7*( D451)</f>
        <v>-8.6687126003813619E-2</v>
      </c>
      <c r="N451">
        <f>B$7*(C451)*(1- B$10) + B$7*(D451)</f>
        <v>0.13026042063535745</v>
      </c>
      <c r="O451">
        <f>B$7*(C451)*B$10</f>
        <v>1.086191294233431E-3</v>
      </c>
    </row>
    <row r="452" spans="1:15" x14ac:dyDescent="0.2">
      <c r="A452">
        <v>426</v>
      </c>
      <c r="B452">
        <f t="shared" si="7"/>
        <v>426</v>
      </c>
      <c r="C452">
        <f>C451+L451*B$5</f>
        <v>0.14425178041839795</v>
      </c>
      <c r="D452">
        <f>D451+M451*B$5</f>
        <v>1.6000986598177787</v>
      </c>
      <c r="F452">
        <f>C452+D452</f>
        <v>1.7443504402361767</v>
      </c>
      <c r="H452">
        <f>H451+K451*B$5</f>
        <v>981679.9948455462</v>
      </c>
      <c r="I452">
        <f>I451+N451*B$5</f>
        <v>7355156.7086268142</v>
      </c>
      <c r="J452">
        <f>J451+O451*B$5</f>
        <v>61331.808585182218</v>
      </c>
      <c r="K452">
        <f>-B$6*H452*(C452 + D452) - B$6*H452*(B$9)*(C452+D452)</f>
        <v>-3.4950975752485014E-2</v>
      </c>
      <c r="L452">
        <f>B$6*H452*(C452 + D452) -B$7*(C452)</f>
        <v>-7.4133731464281396E-3</v>
      </c>
      <c r="M452">
        <f>(B$9)*B$6*H452*(C452 + D452) - B$7*( D452)</f>
        <v>-8.2232111117956586E-2</v>
      </c>
      <c r="N452">
        <f>B$7*(C452)*(1- B$10) + B$7*(D452)</f>
        <v>0.12356609015673833</v>
      </c>
      <c r="O452">
        <f>B$7*(C452)*B$10</f>
        <v>1.030369860131414E-3</v>
      </c>
    </row>
    <row r="453" spans="1:15" x14ac:dyDescent="0.2">
      <c r="A453">
        <v>427</v>
      </c>
      <c r="B453">
        <f t="shared" si="7"/>
        <v>427</v>
      </c>
      <c r="C453">
        <f>C452+L452*B$5</f>
        <v>0.1368384072719698</v>
      </c>
      <c r="D453">
        <f>D452+M452*B$5</f>
        <v>1.5178665486998222</v>
      </c>
      <c r="F453">
        <f>C453+D453</f>
        <v>1.6547049559717919</v>
      </c>
      <c r="H453">
        <f>H452+K452*B$5</f>
        <v>981679.95989457041</v>
      </c>
      <c r="I453">
        <f>I452+N452*B$5</f>
        <v>7355156.8321929043</v>
      </c>
      <c r="J453">
        <f>J452+O452*B$5</f>
        <v>61331.809615552076</v>
      </c>
      <c r="K453">
        <f>-B$6*H453*(C453 + D453) - B$6*H453*(B$9)*(C453+D453)</f>
        <v>-3.3154777503765456E-2</v>
      </c>
      <c r="L453">
        <f>B$6*H453*(C453 + D453) -B$7*(C453)</f>
        <v>-7.0323859089227647E-3</v>
      </c>
      <c r="M453">
        <f>(B$9)*B$6*H453*(C453 + D453) - B$7*( D453)</f>
        <v>-7.8006047728154046E-2</v>
      </c>
      <c r="N453">
        <f>B$7*(C453)*(1- B$10) + B$7*(D453)</f>
        <v>0.11721579394604249</v>
      </c>
      <c r="O453">
        <f>B$7*(C453)*B$10</f>
        <v>9.7741719479978433E-4</v>
      </c>
    </row>
    <row r="454" spans="1:15" x14ac:dyDescent="0.2">
      <c r="A454">
        <v>428</v>
      </c>
      <c r="B454">
        <f t="shared" si="7"/>
        <v>428</v>
      </c>
      <c r="C454">
        <f>C453+L453*B$5</f>
        <v>0.12980602136304703</v>
      </c>
      <c r="D454">
        <f>D453+M453*B$5</f>
        <v>1.4398605009716681</v>
      </c>
      <c r="F454">
        <f>C454+D454</f>
        <v>1.569666522334715</v>
      </c>
      <c r="H454">
        <f>H453+K453*B$5</f>
        <v>981679.92673979292</v>
      </c>
      <c r="I454">
        <f>I453+N453*B$5</f>
        <v>7355156.9494086979</v>
      </c>
      <c r="J454">
        <f>J453+O453*B$5</f>
        <v>61331.810592969268</v>
      </c>
      <c r="K454">
        <f>-B$6*H454*(C454 + D454) - B$6*H454*(B$9)*(C454+D454)</f>
        <v>-3.1450889391283626E-2</v>
      </c>
      <c r="L454">
        <f>B$6*H454*(C454 + D454) -B$7*(C454)</f>
        <v>-6.6709783148273423E-3</v>
      </c>
      <c r="M454">
        <f>(B$9)*B$6*H454*(C454 + D454) - B$7*( D454)</f>
        <v>-7.3997169603511534E-2</v>
      </c>
      <c r="N454">
        <f>B$7*(C454)*(1- B$10) + B$7*(D454)</f>
        <v>0.11119185144274359</v>
      </c>
      <c r="O454">
        <f>B$7*(C454)*B$10</f>
        <v>9.2718586687890738E-4</v>
      </c>
    </row>
    <row r="455" spans="1:15" x14ac:dyDescent="0.2">
      <c r="A455">
        <v>429</v>
      </c>
      <c r="B455">
        <f t="shared" si="7"/>
        <v>429</v>
      </c>
      <c r="C455">
        <f>C454+L454*B$5</f>
        <v>0.12313504304821969</v>
      </c>
      <c r="D455">
        <f>D454+M454*B$5</f>
        <v>1.3658633313681565</v>
      </c>
      <c r="F455">
        <f>C455+D455</f>
        <v>1.4889983744163762</v>
      </c>
      <c r="H455">
        <f>H454+K454*B$5</f>
        <v>981679.8952889035</v>
      </c>
      <c r="I455">
        <f>I454+N454*B$5</f>
        <v>7355157.060600549</v>
      </c>
      <c r="J455">
        <f>J454+O454*B$5</f>
        <v>61331.811520155134</v>
      </c>
      <c r="K455">
        <f>-B$6*H455*(C455 + D455) - B$6*H455*(B$9)*(C455+D455)</f>
        <v>-2.9834567413448861E-2</v>
      </c>
      <c r="L455">
        <f>B$6*H455*(C455 + D455) -B$7*(C455)</f>
        <v>-6.3281441307950492E-3</v>
      </c>
      <c r="M455">
        <f>(B$9)*B$6*H455*(C455 + D455) - B$7*( D455)</f>
        <v>-7.0194315199782947E-2</v>
      </c>
      <c r="N455">
        <f>B$7*(C455)*(1- B$10) + B$7*(D455)</f>
        <v>0.10547749072225386</v>
      </c>
      <c r="O455">
        <f>B$7*(C455)*B$10</f>
        <v>8.7953602177299767E-4</v>
      </c>
    </row>
    <row r="456" spans="1:15" x14ac:dyDescent="0.2">
      <c r="A456">
        <v>430</v>
      </c>
      <c r="B456">
        <f t="shared" si="7"/>
        <v>430</v>
      </c>
      <c r="C456">
        <f>C455+L455*B$5</f>
        <v>0.11680689891742464</v>
      </c>
      <c r="D456">
        <f>D455+M455*B$5</f>
        <v>1.2956690161683735</v>
      </c>
      <c r="F456">
        <f>C456+D456</f>
        <v>1.4124759150857982</v>
      </c>
      <c r="H456">
        <f>H455+K455*B$5</f>
        <v>981679.86545433605</v>
      </c>
      <c r="I456">
        <f>I455+N455*B$5</f>
        <v>7355157.1660780394</v>
      </c>
      <c r="J456">
        <f>J455+O455*B$5</f>
        <v>61331.812399691153</v>
      </c>
      <c r="K456">
        <f>-B$6*H456*(C456 + D456) - B$6*H456*(B$9)*(C456+D456)</f>
        <v>-2.8301311372692324E-2</v>
      </c>
      <c r="L456">
        <f>B$6*H456*(C456 + D456) -B$7*(C456)</f>
        <v>-6.0029288355356912E-3</v>
      </c>
      <c r="M456">
        <f>(B$9)*B$6*H456*(C456 + D456) - B$7*( D456)</f>
        <v>-6.6586896583614705E-2</v>
      </c>
      <c r="N456">
        <f>B$7*(C456)*(1- B$10) + B$7*(D456)</f>
        <v>0.10005680179957541</v>
      </c>
      <c r="O456">
        <f>B$7*(C456)*B$10</f>
        <v>8.3433499226731882E-4</v>
      </c>
    </row>
    <row r="457" spans="1:15" x14ac:dyDescent="0.2">
      <c r="A457">
        <v>431</v>
      </c>
      <c r="B457">
        <f t="shared" si="7"/>
        <v>431</v>
      </c>
      <c r="C457">
        <f>C456+L456*B$5</f>
        <v>0.11080397008188896</v>
      </c>
      <c r="D457">
        <f>D456+M456*B$5</f>
        <v>1.2290821195847588</v>
      </c>
      <c r="F457">
        <f>C457+D457</f>
        <v>1.3398860896666478</v>
      </c>
      <c r="H457">
        <f>H456+K456*B$5</f>
        <v>981679.83715302462</v>
      </c>
      <c r="I457">
        <f>I456+N456*B$5</f>
        <v>7355157.2661348414</v>
      </c>
      <c r="J457">
        <f>J456+O456*B$5</f>
        <v>61331.813234026144</v>
      </c>
      <c r="K457">
        <f>-B$6*H457*(C457 + D457) - B$6*H457*(B$9)*(C457+D457)</f>
        <v>-2.6846852345841672E-2</v>
      </c>
      <c r="L457">
        <f>B$6*H457*(C457 + D457) -B$7*(C457)</f>
        <v>-5.6944269622542787E-3</v>
      </c>
      <c r="M457">
        <f>(B$9)*B$6*H457*(C457 + D457) - B$7*( D457)</f>
        <v>-6.3164869953807462E-2</v>
      </c>
      <c r="N457">
        <f>B$7*(C457)*(1- B$10) + B$7*(D457)</f>
        <v>9.4914692332747061E-2</v>
      </c>
      <c r="O457">
        <f>B$7*(C457)*B$10</f>
        <v>7.9145692915634979E-4</v>
      </c>
    </row>
    <row r="458" spans="1:15" x14ac:dyDescent="0.2">
      <c r="A458">
        <v>432</v>
      </c>
      <c r="B458">
        <f t="shared" si="7"/>
        <v>432</v>
      </c>
      <c r="C458">
        <f>C457+L457*B$5</f>
        <v>0.10510954311963468</v>
      </c>
      <c r="D458">
        <f>D457+M457*B$5</f>
        <v>1.1659172496309513</v>
      </c>
      <c r="F458">
        <f>C458+D458</f>
        <v>1.2710267927505861</v>
      </c>
      <c r="H458">
        <f>H457+K457*B$5</f>
        <v>981679.81030617224</v>
      </c>
      <c r="I458">
        <f>I457+N457*B$5</f>
        <v>7355157.3610495338</v>
      </c>
      <c r="J458">
        <f>J457+O457*B$5</f>
        <v>61331.814025483072</v>
      </c>
      <c r="K458">
        <f>-B$6*H458*(C458 + D458) - B$6*H458*(B$9)*(C458+D458)</f>
        <v>-2.5467140798424118E-2</v>
      </c>
      <c r="L458">
        <f>B$6*H458*(C458 + D458) -B$7*(C458)</f>
        <v>-5.4017795776647578E-3</v>
      </c>
      <c r="M458">
        <f>(B$9)*B$6*H458*(C458 + D458) - B$7*( D458)</f>
        <v>-5.9918707677524406E-2</v>
      </c>
      <c r="N458">
        <f>B$7*(C458)*(1- B$10) + B$7*(D458)</f>
        <v>9.003684560275875E-2</v>
      </c>
      <c r="O458">
        <f>B$7*(C458)*B$10</f>
        <v>7.5078245085453347E-4</v>
      </c>
    </row>
    <row r="459" spans="1:15" x14ac:dyDescent="0.2">
      <c r="A459">
        <v>433</v>
      </c>
      <c r="B459">
        <f t="shared" si="7"/>
        <v>433</v>
      </c>
      <c r="C459">
        <f>C458+L458*B$5</f>
        <v>9.9707763541969918E-2</v>
      </c>
      <c r="D459">
        <f>D458+M458*B$5</f>
        <v>1.1059985419534268</v>
      </c>
      <c r="F459">
        <f>C459+D459</f>
        <v>1.2057063054953967</v>
      </c>
      <c r="H459">
        <f>H458+K458*B$5</f>
        <v>981679.7848390314</v>
      </c>
      <c r="I459">
        <f>I458+N458*B$5</f>
        <v>7355157.4510863796</v>
      </c>
      <c r="J459">
        <f>J458+O458*B$5</f>
        <v>61331.814776265521</v>
      </c>
      <c r="K459">
        <f>-B$6*H459*(C459 + D459) - B$6*H459*(B$9)*(C459+D459)</f>
        <v>-2.4158335309804591E-2</v>
      </c>
      <c r="L459">
        <f>B$6*H459*(C459 + D459) -B$7*(C459)</f>
        <v>-5.1241718905602404E-3</v>
      </c>
      <c r="M459">
        <f>(B$9)*B$6*H459*(C459 + D459) - B$7*( D459)</f>
        <v>-5.6839371763592078E-2</v>
      </c>
      <c r="N459">
        <f>B$7*(C459)*(1- B$10) + B$7*(D459)</f>
        <v>8.540968065294284E-2</v>
      </c>
      <c r="O459">
        <f>B$7*(C459)*B$10</f>
        <v>7.1219831101407088E-4</v>
      </c>
    </row>
    <row r="460" spans="1:15" x14ac:dyDescent="0.2">
      <c r="A460">
        <v>434</v>
      </c>
      <c r="B460">
        <f t="shared" si="7"/>
        <v>434</v>
      </c>
      <c r="C460">
        <f>C459+L459*B$5</f>
        <v>9.4583591651409671E-2</v>
      </c>
      <c r="D460">
        <f>D459+M459*B$5</f>
        <v>1.0491591701898348</v>
      </c>
      <c r="F460">
        <f>C460+D460</f>
        <v>1.1437427618412446</v>
      </c>
      <c r="H460">
        <f>H459+K459*B$5</f>
        <v>981679.76068069611</v>
      </c>
      <c r="I460">
        <f>I459+N459*B$5</f>
        <v>7355157.53649606</v>
      </c>
      <c r="J460">
        <f>J459+O459*B$5</f>
        <v>61331.815488463835</v>
      </c>
      <c r="K460">
        <f>-B$6*H460*(C460 + D460) - B$6*H460*(B$9)*(C460+D460)</f>
        <v>-2.2916791877766227E-2</v>
      </c>
      <c r="L460">
        <f>B$6*H460*(C460 + D460) -B$7*(C460)</f>
        <v>-4.8608309832817347E-3</v>
      </c>
      <c r="M460">
        <f>(B$9)*B$6*H460*(C460 + D460) - B$7*( D460)</f>
        <v>-5.3918288699040924E-2</v>
      </c>
      <c r="N460">
        <f>B$7*(C460)*(1- B$10) + B$7*(D460)</f>
        <v>8.102031447686453E-2</v>
      </c>
      <c r="O460">
        <f>B$7*(C460)*B$10</f>
        <v>6.7559708322435482E-4</v>
      </c>
    </row>
    <row r="461" spans="1:15" x14ac:dyDescent="0.2">
      <c r="A461">
        <v>435</v>
      </c>
      <c r="B461">
        <f t="shared" si="7"/>
        <v>435</v>
      </c>
      <c r="C461">
        <f>C460+L460*B$5</f>
        <v>8.972276066812794E-2</v>
      </c>
      <c r="D461">
        <f>D460+M460*B$5</f>
        <v>0.99524088149079393</v>
      </c>
      <c r="F461">
        <f>C461+D461</f>
        <v>1.0849636421589219</v>
      </c>
      <c r="H461">
        <f>H460+K460*B$5</f>
        <v>981679.73776390427</v>
      </c>
      <c r="I461">
        <f>I460+N460*B$5</f>
        <v>7355157.6175163742</v>
      </c>
      <c r="J461">
        <f>J460+O460*B$5</f>
        <v>61331.816164060918</v>
      </c>
      <c r="K461">
        <f>-B$6*H461*(C461 + D461) - B$6*H461*(B$9)*(C461+D461)</f>
        <v>-2.1739053772754056E-2</v>
      </c>
      <c r="L461">
        <f>B$6*H461*(C461 + D461) -B$7*(C461)</f>
        <v>-4.6110236597695919E-3</v>
      </c>
      <c r="M461">
        <f>(B$9)*B$6*H461*(C461 + D461) - B$7*( D461)</f>
        <v>-5.114732557882791E-2</v>
      </c>
      <c r="N461">
        <f>B$7*(C461)*(1- B$10) + B$7*(D461)</f>
        <v>7.6856526149436361E-2</v>
      </c>
      <c r="O461">
        <f>B$7*(C461)*B$10</f>
        <v>6.4087686191519966E-4</v>
      </c>
    </row>
    <row r="462" spans="1:15" x14ac:dyDescent="0.2">
      <c r="A462">
        <v>436</v>
      </c>
      <c r="B462">
        <f t="shared" si="7"/>
        <v>436</v>
      </c>
      <c r="C462">
        <f>C461+L461*B$5</f>
        <v>8.5111737008358349E-2</v>
      </c>
      <c r="D462">
        <f>D461+M461*B$5</f>
        <v>0.94409355591196598</v>
      </c>
      <c r="F462">
        <f>C462+D462</f>
        <v>1.0292052929203244</v>
      </c>
      <c r="H462">
        <f>H461+K461*B$5</f>
        <v>981679.7160248505</v>
      </c>
      <c r="I462">
        <f>I461+N461*B$5</f>
        <v>7355157.6943729008</v>
      </c>
      <c r="J462">
        <f>J461+O461*B$5</f>
        <v>61331.816804937778</v>
      </c>
      <c r="K462">
        <f>-B$6*H462*(C462 + D462) - B$6*H462*(B$9)*(C462+D462)</f>
        <v>-2.0621841913533185E-2</v>
      </c>
      <c r="L462">
        <f>B$6*H462*(C462 + D462) -B$7*(C462)</f>
        <v>-4.374054404206359E-3</v>
      </c>
      <c r="M462">
        <f>(B$9)*B$6*H462*(C462 + D462) - B$7*( D462)</f>
        <v>-4.8518767462283618E-2</v>
      </c>
      <c r="N462">
        <f>B$7*(C462)*(1- B$10) + B$7*(D462)</f>
        <v>7.2906722801392029E-2</v>
      </c>
      <c r="O462">
        <f>B$7*(C462)*B$10</f>
        <v>6.0794097863113106E-4</v>
      </c>
    </row>
    <row r="463" spans="1:15" x14ac:dyDescent="0.2">
      <c r="A463">
        <v>437</v>
      </c>
      <c r="B463">
        <f t="shared" si="7"/>
        <v>437</v>
      </c>
      <c r="C463">
        <f>C462+L462*B$5</f>
        <v>8.0737682604151984E-2</v>
      </c>
      <c r="D463">
        <f>D462+M462*B$5</f>
        <v>0.8955747884496823</v>
      </c>
      <c r="F463">
        <f>C463+D463</f>
        <v>0.97631247105383423</v>
      </c>
      <c r="H463">
        <f>H462+K462*B$5</f>
        <v>981679.69540300861</v>
      </c>
      <c r="I463">
        <f>I462+N462*B$5</f>
        <v>7355157.767279624</v>
      </c>
      <c r="J463">
        <f>J462+O462*B$5</f>
        <v>61331.817412878758</v>
      </c>
      <c r="K463">
        <f>-B$6*H463*(C463 + D463) - B$6*H463*(B$9)*(C463+D463)</f>
        <v>-1.9562045737464392E-2</v>
      </c>
      <c r="L463">
        <f>B$6*H463*(C463 + D463) -B$7*(C463)</f>
        <v>-4.1492634445677162E-3</v>
      </c>
      <c r="M463">
        <f>(B$9)*B$6*H463*(C463 + D463) - B$7*( D463)</f>
        <v>-4.6025295893241759E-2</v>
      </c>
      <c r="N463">
        <f>B$7*(C463)*(1- B$10) + B$7*(D463)</f>
        <v>6.915990734238707E-2</v>
      </c>
      <c r="O463">
        <f>B$7*(C463)*B$10</f>
        <v>5.766977328867999E-4</v>
      </c>
    </row>
    <row r="464" spans="1:15" x14ac:dyDescent="0.2">
      <c r="A464">
        <v>438</v>
      </c>
      <c r="B464">
        <f t="shared" si="7"/>
        <v>438</v>
      </c>
      <c r="C464">
        <f>C463+L463*B$5</f>
        <v>7.6588419159584267E-2</v>
      </c>
      <c r="D464">
        <f>D463+M463*B$5</f>
        <v>0.84954949255644052</v>
      </c>
      <c r="F464">
        <f>C464+D464</f>
        <v>0.92613791171602478</v>
      </c>
      <c r="H464">
        <f>H463+K463*B$5</f>
        <v>981679.67584096291</v>
      </c>
      <c r="I464">
        <f>I463+N463*B$5</f>
        <v>7355157.8364395313</v>
      </c>
      <c r="J464">
        <f>J463+O463*B$5</f>
        <v>61331.817989576492</v>
      </c>
      <c r="K464">
        <f>-B$6*H464*(C464 + D464) - B$6*H464*(B$9)*(C464+D464)</f>
        <v>-1.8556714539977485E-2</v>
      </c>
      <c r="L464">
        <f>B$6*H464*(C464 + D464) -B$7*(C464)</f>
        <v>-3.9360249156901519E-3</v>
      </c>
      <c r="M464">
        <f>(B$9)*B$6*H464*(C464 + D464) - B$7*( D464)</f>
        <v>-4.3659968524048416E-2</v>
      </c>
      <c r="N464">
        <f>B$7*(C464)*(1- B$10) + B$7*(D464)</f>
        <v>6.5605647842861881E-2</v>
      </c>
      <c r="O464">
        <f>B$7*(C464)*B$10</f>
        <v>5.4706013685417332E-4</v>
      </c>
    </row>
    <row r="465" spans="1:15" x14ac:dyDescent="0.2">
      <c r="A465">
        <v>439</v>
      </c>
      <c r="B465">
        <f t="shared" si="7"/>
        <v>439</v>
      </c>
      <c r="C465">
        <f>C464+L464*B$5</f>
        <v>7.2652394243894108E-2</v>
      </c>
      <c r="D465">
        <f>D464+M464*B$5</f>
        <v>0.80588952403239211</v>
      </c>
      <c r="F465">
        <f>C465+D465</f>
        <v>0.87854191827628625</v>
      </c>
      <c r="H465">
        <f>H464+K464*B$5</f>
        <v>981679.65728424839</v>
      </c>
      <c r="I465">
        <f>I464+N464*B$5</f>
        <v>7355157.9020451792</v>
      </c>
      <c r="J465">
        <f>J464+O464*B$5</f>
        <v>61331.818536636631</v>
      </c>
      <c r="K465">
        <f>-B$6*H465*(C465 + D465) - B$6*H465*(B$9)*(C465+D465)</f>
        <v>-1.760304925912903E-2</v>
      </c>
      <c r="L465">
        <f>B$6*H465*(C465 + D465) -B$7*(C465)</f>
        <v>-3.733745116741142E-3</v>
      </c>
      <c r="M465">
        <f>(B$9)*B$6*H465*(C465 + D465) - B$7*( D465)</f>
        <v>-4.1416199786721695E-2</v>
      </c>
      <c r="N465">
        <f>B$7*(C465)*(1- B$10) + B$7*(D465)</f>
        <v>6.2234048489421198E-2</v>
      </c>
      <c r="O465">
        <f>B$7*(C465)*B$10</f>
        <v>5.1894567317067213E-4</v>
      </c>
    </row>
    <row r="466" spans="1:15" x14ac:dyDescent="0.2">
      <c r="A466">
        <v>440</v>
      </c>
      <c r="B466">
        <f t="shared" si="7"/>
        <v>440</v>
      </c>
      <c r="C466">
        <f>C465+L465*B$5</f>
        <v>6.8918649127152967E-2</v>
      </c>
      <c r="D466">
        <f>D465+M465*B$5</f>
        <v>0.76447332424567038</v>
      </c>
      <c r="F466">
        <f>C466+D466</f>
        <v>0.83339197337282334</v>
      </c>
      <c r="H466">
        <f>H465+K465*B$5</f>
        <v>981679.6396811991</v>
      </c>
      <c r="I466">
        <f>I465+N465*B$5</f>
        <v>7355157.9642792279</v>
      </c>
      <c r="J466">
        <f>J465+O465*B$5</f>
        <v>61331.819055582302</v>
      </c>
      <c r="K466">
        <f>-B$6*H466*(C466 + D466) - B$6*H466*(B$9)*(C466+D466)</f>
        <v>-1.6698394682370419E-2</v>
      </c>
      <c r="L466">
        <f>B$6*H466*(C466 + D466) -B$7*(C466)</f>
        <v>-3.5418608582404136E-3</v>
      </c>
      <c r="M466">
        <f>(B$9)*B$6*H466*(C466 + D466) - B$7*( D466)</f>
        <v>-3.9287742557447977E-2</v>
      </c>
      <c r="N466">
        <f>B$7*(C466)*(1- B$10) + B$7*(D466)</f>
        <v>5.9035722032864855E-2</v>
      </c>
      <c r="O466">
        <f>B$7*(C466)*B$10</f>
        <v>4.9227606519394978E-4</v>
      </c>
    </row>
    <row r="467" spans="1:15" x14ac:dyDescent="0.2">
      <c r="A467">
        <v>441</v>
      </c>
      <c r="B467">
        <f t="shared" si="7"/>
        <v>441</v>
      </c>
      <c r="C467">
        <f>C466+L466*B$5</f>
        <v>6.537678826891255E-2</v>
      </c>
      <c r="D467">
        <f>D466+M466*B$5</f>
        <v>0.72518558168822245</v>
      </c>
      <c r="F467">
        <f>C467+D467</f>
        <v>0.79056236995713502</v>
      </c>
      <c r="H467">
        <f>H466+K466*B$5</f>
        <v>981679.62298280443</v>
      </c>
      <c r="I467">
        <f>I466+N466*B$5</f>
        <v>7355158.0233149501</v>
      </c>
      <c r="J467">
        <f>J466+O466*B$5</f>
        <v>61331.819547858366</v>
      </c>
      <c r="K467">
        <f>-B$6*H467*(C467 + D467) - B$6*H467*(B$9)*(C467+D467)</f>
        <v>-1.5840232053827754E-2</v>
      </c>
      <c r="L467">
        <f>B$6*H467*(C467 + D467) -B$7*(C467)</f>
        <v>-3.3598378940301555E-3</v>
      </c>
      <c r="M467">
        <f>(B$9)*B$6*H467*(C467 + D467) - B$7*( D467)</f>
        <v>-3.7268670763366013E-2</v>
      </c>
      <c r="N467">
        <f>B$7*(C467)*(1- B$10) + B$7*(D467)</f>
        <v>5.6001763652160266E-2</v>
      </c>
      <c r="O467">
        <f>B$7*(C467)*B$10</f>
        <v>4.6697705906366101E-4</v>
      </c>
    </row>
    <row r="468" spans="1:15" x14ac:dyDescent="0.2">
      <c r="A468">
        <v>442</v>
      </c>
      <c r="B468">
        <f t="shared" si="7"/>
        <v>442</v>
      </c>
      <c r="C468">
        <f>C467+L467*B$5</f>
        <v>6.2016950374882397E-2</v>
      </c>
      <c r="D468">
        <f>D467+M467*B$5</f>
        <v>0.68791691092485641</v>
      </c>
      <c r="F468">
        <f>C468+D468</f>
        <v>0.74993386129973882</v>
      </c>
      <c r="H468">
        <f>H467+K467*B$5</f>
        <v>981679.60714257241</v>
      </c>
      <c r="I468">
        <f>I467+N467*B$5</f>
        <v>7355158.0793167138</v>
      </c>
      <c r="J468">
        <f>J467+O467*B$5</f>
        <v>61331.820014835423</v>
      </c>
      <c r="K468">
        <f>-B$6*H468*(C468 + D468) - B$6*H468*(B$9)*(C468+D468)</f>
        <v>-1.502617206151018E-2</v>
      </c>
      <c r="L468">
        <f>B$6*H468*(C468 + D468) -B$7*(C468)</f>
        <v>-3.187169433828596E-3</v>
      </c>
      <c r="M468">
        <f>(B$9)*B$6*H468*(C468 + D468) - B$7*( D468)</f>
        <v>-3.5353362883213994E-2</v>
      </c>
      <c r="N468">
        <f>B$7*(C468)*(1- B$10) + B$7*(D468)</f>
        <v>5.3123726161589321E-2</v>
      </c>
      <c r="O468">
        <f>B$7*(C468)*B$10</f>
        <v>4.429782169634457E-4</v>
      </c>
    </row>
    <row r="469" spans="1:15" x14ac:dyDescent="0.2">
      <c r="A469">
        <v>443</v>
      </c>
      <c r="B469">
        <f t="shared" si="7"/>
        <v>443</v>
      </c>
      <c r="C469">
        <f>C468+L468*B$5</f>
        <v>5.8829780941053803E-2</v>
      </c>
      <c r="D469">
        <f>D468+M468*B$5</f>
        <v>0.65256354804164241</v>
      </c>
      <c r="F469">
        <f>C469+D469</f>
        <v>0.71139332898269625</v>
      </c>
      <c r="H469">
        <f>H468+K468*B$5</f>
        <v>981679.59211640037</v>
      </c>
      <c r="I469">
        <f>I468+N468*B$5</f>
        <v>7355158.1324404404</v>
      </c>
      <c r="J469">
        <f>J468+O468*B$5</f>
        <v>61331.820457813643</v>
      </c>
      <c r="K469">
        <f>-B$6*H469*(C469 + D469) - B$6*H469*(B$9)*(C469+D469)</f>
        <v>-1.425394818492123E-2</v>
      </c>
      <c r="L469">
        <f>B$6*H469*(C469 + D469) -B$7*(C469)</f>
        <v>-3.0233747322256452E-3</v>
      </c>
      <c r="M469">
        <f>(B$9)*B$6*H469*(C469 + D469) - B$7*( D469)</f>
        <v>-3.3536486295902848E-2</v>
      </c>
      <c r="N469">
        <f>B$7*(C469)*(1- B$10) + B$7*(D469)</f>
        <v>5.0393596492042197E-2</v>
      </c>
      <c r="O469">
        <f>B$7*(C469)*B$10</f>
        <v>4.2021272100752717E-4</v>
      </c>
    </row>
    <row r="470" spans="1:15" x14ac:dyDescent="0.2">
      <c r="A470">
        <v>444</v>
      </c>
      <c r="B470">
        <f t="shared" si="7"/>
        <v>444</v>
      </c>
      <c r="C470">
        <f>C469+L469*B$5</f>
        <v>5.5806406208828159E-2</v>
      </c>
      <c r="D470">
        <f>D469+M469*B$5</f>
        <v>0.61902706174573952</v>
      </c>
      <c r="F470">
        <f>C470+D470</f>
        <v>0.67483346795456767</v>
      </c>
      <c r="H470">
        <f>H469+K469*B$5</f>
        <v>981679.57786245213</v>
      </c>
      <c r="I470">
        <f>I469+N469*B$5</f>
        <v>7355158.1828340366</v>
      </c>
      <c r="J470">
        <f>J469+O469*B$5</f>
        <v>61331.820878026367</v>
      </c>
      <c r="K470">
        <f>-B$6*H470*(C470 + D470) - B$6*H470*(B$9)*(C470+D470)</f>
        <v>-1.3521410384551113E-2</v>
      </c>
      <c r="L470">
        <f>B$6*H470*(C470 + D470) -B$7*(C470)</f>
        <v>-2.867997750192205E-3</v>
      </c>
      <c r="M470">
        <f>(B$9)*B$6*H470*(C470 + D470) - B$7*( D470)</f>
        <v>-3.1812982433440086E-2</v>
      </c>
      <c r="N470">
        <f>B$7*(C470)*(1- B$10) + B$7*(D470)</f>
        <v>4.7803773380977486E-2</v>
      </c>
      <c r="O470">
        <f>B$7*(C470)*B$10</f>
        <v>3.9861718720591546E-4</v>
      </c>
    </row>
    <row r="471" spans="1:15" x14ac:dyDescent="0.2">
      <c r="A471">
        <v>445</v>
      </c>
      <c r="B471">
        <f t="shared" si="7"/>
        <v>445</v>
      </c>
      <c r="C471">
        <f>C470+L470*B$5</f>
        <v>5.2938408458635955E-2</v>
      </c>
      <c r="D471">
        <f>D470+M470*B$5</f>
        <v>0.58721407931229941</v>
      </c>
      <c r="F471">
        <f>C471+D471</f>
        <v>0.64015248777093536</v>
      </c>
      <c r="H471">
        <f>H470+K470*B$5</f>
        <v>981679.56434104173</v>
      </c>
      <c r="I471">
        <f>I470+N470*B$5</f>
        <v>7355158.2306378102</v>
      </c>
      <c r="J471">
        <f>J470+O470*B$5</f>
        <v>61331.821276643554</v>
      </c>
      <c r="K471">
        <f>-B$6*H471*(C471 + D471) - B$6*H471*(B$9)*(C471+D471)</f>
        <v>-1.2826519115679877E-2</v>
      </c>
      <c r="L471">
        <f>B$6*H471*(C471 + D471) -B$7*(C471)</f>
        <v>-2.7206058853765491E-3</v>
      </c>
      <c r="M471">
        <f>(B$9)*B$6*H471*(C471 + D471) - B$7*( D471)</f>
        <v>-3.0178052696867526E-2</v>
      </c>
      <c r="N471">
        <f>B$7*(C471)*(1- B$10) + B$7*(D471)</f>
        <v>4.5347046208933699E-2</v>
      </c>
      <c r="O471">
        <f>B$7*(C471)*B$10</f>
        <v>3.7813148899025679E-4</v>
      </c>
    </row>
    <row r="472" spans="1:15" x14ac:dyDescent="0.2">
      <c r="A472">
        <v>446</v>
      </c>
      <c r="B472">
        <f t="shared" si="7"/>
        <v>446</v>
      </c>
      <c r="C472">
        <f>C471+L471*B$5</f>
        <v>5.0217802573259404E-2</v>
      </c>
      <c r="D472">
        <f>D471+M471*B$5</f>
        <v>0.55703602661543183</v>
      </c>
      <c r="F472">
        <f>C472+D472</f>
        <v>0.6072538291886912</v>
      </c>
      <c r="H472">
        <f>H471+K471*B$5</f>
        <v>981679.55151452264</v>
      </c>
      <c r="I472">
        <f>I471+N471*B$5</f>
        <v>7355158.2759848563</v>
      </c>
      <c r="J472">
        <f>J471+O471*B$5</f>
        <v>61331.821654775042</v>
      </c>
      <c r="K472">
        <f>-B$6*H472*(C472 + D472) - B$6*H472*(B$9)*(C472+D472)</f>
        <v>-1.2167339649824249E-2</v>
      </c>
      <c r="L472">
        <f>B$6*H472*(C472 + D472) -B$7*(C472)</f>
        <v>-2.5807887676527531E-3</v>
      </c>
      <c r="M472">
        <f>(B$9)*B$6*H472*(C472 + D472) - B$7*( D472)</f>
        <v>-2.8627145096000943E-2</v>
      </c>
      <c r="N472">
        <f>B$7*(C472)*(1- B$10) + B$7*(D472)</f>
        <v>4.3016574923668949E-2</v>
      </c>
      <c r="O472">
        <f>B$7*(C472)*B$10</f>
        <v>3.5869858980899577E-4</v>
      </c>
    </row>
    <row r="473" spans="1:15" x14ac:dyDescent="0.2">
      <c r="A473">
        <v>447</v>
      </c>
      <c r="B473">
        <f t="shared" si="7"/>
        <v>447</v>
      </c>
      <c r="C473">
        <f>C472+L472*B$5</f>
        <v>4.763701380560665E-2</v>
      </c>
      <c r="D473">
        <f>D472+M472*B$5</f>
        <v>0.52840888151943088</v>
      </c>
      <c r="F473">
        <f>C473+D473</f>
        <v>0.57604589532503758</v>
      </c>
      <c r="H473">
        <f>H472+K472*B$5</f>
        <v>981679.53934718296</v>
      </c>
      <c r="I473">
        <f>I472+N472*B$5</f>
        <v>7355158.3190014316</v>
      </c>
      <c r="J473">
        <f>J472+O472*B$5</f>
        <v>61331.822013473633</v>
      </c>
      <c r="K473">
        <f>-B$6*H473*(C473 + D473) - B$6*H473*(B$9)*(C473+D473)</f>
        <v>-1.1542036688017659E-2</v>
      </c>
      <c r="L473">
        <f>B$6*H473*(C473 + D473) -B$7*(C473)</f>
        <v>-2.4481571165677735E-3</v>
      </c>
      <c r="M473">
        <f>(B$9)*B$6*H473*(C473 + D473) - B$7*( D473)</f>
        <v>-2.7155941575774393E-2</v>
      </c>
      <c r="N473">
        <f>B$7*(C473)*(1- B$10) + B$7*(D473)</f>
        <v>4.0805870996034062E-2</v>
      </c>
      <c r="O473">
        <f>B$7*(C473)*B$10</f>
        <v>3.4026438432576181E-4</v>
      </c>
    </row>
    <row r="474" spans="1:15" x14ac:dyDescent="0.2">
      <c r="A474">
        <v>448</v>
      </c>
      <c r="B474">
        <f t="shared" si="7"/>
        <v>448</v>
      </c>
      <c r="C474">
        <f>C473+L473*B$5</f>
        <v>4.5188856689038874E-2</v>
      </c>
      <c r="D474">
        <f>D473+M473*B$5</f>
        <v>0.50125293994365649</v>
      </c>
      <c r="F474">
        <f>C474+D474</f>
        <v>0.54644179663269532</v>
      </c>
      <c r="H474">
        <f>H473+K473*B$5</f>
        <v>981679.5278051463</v>
      </c>
      <c r="I474">
        <f>I473+N473*B$5</f>
        <v>7355158.3598073022</v>
      </c>
      <c r="J474">
        <f>J473+O473*B$5</f>
        <v>61331.822353738018</v>
      </c>
      <c r="K474">
        <f>-B$6*H474*(C474 + D474) - B$6*H474*(B$9)*(C474+D474)</f>
        <v>-1.0948869250925385E-2</v>
      </c>
      <c r="L474">
        <f>B$6*H474*(C474 + D474) -B$7*(C474)</f>
        <v>-2.3223416575061419E-3</v>
      </c>
      <c r="M474">
        <f>(B$9)*B$6*H474*(C474 + D474) - B$7*( D474)</f>
        <v>-2.5760345993903856E-2</v>
      </c>
      <c r="N474">
        <f>B$7*(C474)*(1- B$10) + B$7*(D474)</f>
        <v>3.8708779354556536E-2</v>
      </c>
      <c r="O474">
        <f>B$7*(C474)*B$10</f>
        <v>3.2277754777884908E-4</v>
      </c>
    </row>
    <row r="475" spans="1:15" x14ac:dyDescent="0.2">
      <c r="A475">
        <v>449</v>
      </c>
      <c r="B475">
        <f t="shared" si="7"/>
        <v>449</v>
      </c>
      <c r="C475">
        <f>C474+L474*B$5</f>
        <v>4.2866515031532729E-2</v>
      </c>
      <c r="D475">
        <f>D474+M474*B$5</f>
        <v>0.47549259394975263</v>
      </c>
      <c r="F475">
        <f>C475+D475</f>
        <v>0.51835910898128534</v>
      </c>
      <c r="H475">
        <f>H474+K474*B$5</f>
        <v>981679.51685627701</v>
      </c>
      <c r="I475">
        <f>I474+N474*B$5</f>
        <v>7355158.3985160813</v>
      </c>
      <c r="J475">
        <f>J474+O474*B$5</f>
        <v>61331.822676515563</v>
      </c>
      <c r="K475">
        <f>-B$6*H475*(C475 + D475) - B$6*H475*(B$9)*(C475+D475)</f>
        <v>-1.0386185831567672E-2</v>
      </c>
      <c r="L475">
        <f>B$6*H475*(C475 + D475) -B$7*(C475)</f>
        <v>-2.2029920935546887E-3</v>
      </c>
      <c r="M475">
        <f>(B$9)*B$6*H475*(C475 + D475) - B$7*( D475)</f>
        <v>-2.4436472716398025E-2</v>
      </c>
      <c r="N475">
        <f>B$7*(C475)*(1- B$10) + B$7*(D475)</f>
        <v>3.6719461248438008E-2</v>
      </c>
      <c r="O475">
        <f>B$7*(C475)*B$10</f>
        <v>3.0618939308237666E-4</v>
      </c>
    </row>
    <row r="476" spans="1:15" x14ac:dyDescent="0.2">
      <c r="A476">
        <v>450</v>
      </c>
      <c r="B476">
        <f t="shared" si="7"/>
        <v>450</v>
      </c>
      <c r="C476">
        <f>C475+L475*B$5</f>
        <v>4.0663522937978043E-2</v>
      </c>
      <c r="D476">
        <f>D475+M475*B$5</f>
        <v>0.45105612123335459</v>
      </c>
      <c r="F476">
        <f>C476+D476</f>
        <v>0.49171964417133263</v>
      </c>
      <c r="H476">
        <f>H475+K475*B$5</f>
        <v>981679.50647009118</v>
      </c>
      <c r="I476">
        <f>I475+N475*B$5</f>
        <v>7355158.4352355422</v>
      </c>
      <c r="J476">
        <f>J475+O475*B$5</f>
        <v>61331.822982704958</v>
      </c>
      <c r="K476">
        <f>-B$6*H476*(C476 + D476) - B$6*H476*(B$9)*(C476+D476)</f>
        <v>-9.852419797154682E-3</v>
      </c>
      <c r="L476">
        <f>B$6*H476*(C476 + D476) -B$7*(C476)</f>
        <v>-2.0897761302048094E-3</v>
      </c>
      <c r="M476">
        <f>(B$9)*B$6*H476*(C476 + D476) - B$7*( D476)</f>
        <v>-2.3180635799164268E-2</v>
      </c>
      <c r="N476">
        <f>B$7*(C476)*(1- B$10) + B$7*(D476)</f>
        <v>3.4832377991252488E-2</v>
      </c>
      <c r="O476">
        <f>B$7*(C476)*B$10</f>
        <v>2.9045373527127174E-4</v>
      </c>
    </row>
    <row r="477" spans="1:15" x14ac:dyDescent="0.2">
      <c r="A477">
        <v>451</v>
      </c>
      <c r="B477">
        <f t="shared" si="7"/>
        <v>451</v>
      </c>
      <c r="C477">
        <f>C476+L476*B$5</f>
        <v>3.8573746807773236E-2</v>
      </c>
      <c r="D477">
        <f>D476+M476*B$5</f>
        <v>0.42787548543419029</v>
      </c>
      <c r="F477">
        <f>C477+D477</f>
        <v>0.46644923224196355</v>
      </c>
      <c r="H477">
        <f>H476+K476*B$5</f>
        <v>981679.49661767134</v>
      </c>
      <c r="I477">
        <f>I476+N476*B$5</f>
        <v>7355158.4700679202</v>
      </c>
      <c r="J477">
        <f>J476+O476*B$5</f>
        <v>61331.82327315869</v>
      </c>
      <c r="K477">
        <f>-B$6*H477*(C477 + D477) - B$6*H477*(B$9)*(C477+D477)</f>
        <v>-9.3460850272309298E-3</v>
      </c>
      <c r="L477">
        <f>B$6*H477*(C477 + D477) -B$7*(C477)</f>
        <v>-1.9823785501768732E-3</v>
      </c>
      <c r="M477">
        <f>(B$9)*B$6*H477*(C477 + D477) - B$7*( D477)</f>
        <v>-2.1989338725589589E-2</v>
      </c>
      <c r="N477">
        <f>B$7*(C477)*(1- B$10) + B$7*(D477)</f>
        <v>3.3042275540084723E-2</v>
      </c>
      <c r="O477">
        <f>B$7*(C477)*B$10</f>
        <v>2.7552676291266599E-4</v>
      </c>
    </row>
    <row r="478" spans="1:15" x14ac:dyDescent="0.2">
      <c r="A478">
        <v>452</v>
      </c>
      <c r="B478">
        <f t="shared" si="7"/>
        <v>452</v>
      </c>
      <c r="C478">
        <f>C477+L477*B$5</f>
        <v>3.659136825759636E-2</v>
      </c>
      <c r="D478">
        <f>D477+M477*B$5</f>
        <v>0.40588614670860068</v>
      </c>
      <c r="F478">
        <f>C478+D478</f>
        <v>0.44247751496619703</v>
      </c>
      <c r="H478">
        <f>H477+K477*B$5</f>
        <v>981679.48727158632</v>
      </c>
      <c r="I478">
        <f>I477+N477*B$5</f>
        <v>7355158.5031101955</v>
      </c>
      <c r="J478">
        <f>J477+O477*B$5</f>
        <v>61331.823548685454</v>
      </c>
      <c r="K478">
        <f>-B$6*H478*(C478 + D478) - B$6*H478*(B$9)*(C478+D478)</f>
        <v>-8.8657717759846651E-3</v>
      </c>
      <c r="L478">
        <f>B$6*H478*(C478 + D478) -B$7*(C478)</f>
        <v>-1.8805003357909328E-3</v>
      </c>
      <c r="M478">
        <f>(B$9)*B$6*H478*(C478 + D478) - B$7*( D478)</f>
        <v>-2.0859264671524189E-2</v>
      </c>
      <c r="N478">
        <f>B$7*(C478)*(1- B$10) + B$7*(D478)</f>
        <v>3.1344169867174101E-2</v>
      </c>
      <c r="O478">
        <f>B$7*(C478)*B$10</f>
        <v>2.613669161256883E-4</v>
      </c>
    </row>
    <row r="479" spans="1:15" x14ac:dyDescent="0.2">
      <c r="A479">
        <v>453</v>
      </c>
      <c r="B479">
        <f t="shared" si="7"/>
        <v>453</v>
      </c>
      <c r="C479">
        <f>C478+L478*B$5</f>
        <v>3.471086792180543E-2</v>
      </c>
      <c r="D479">
        <f>D478+M478*B$5</f>
        <v>0.38502688203707647</v>
      </c>
      <c r="F479">
        <f>C479+D479</f>
        <v>0.41973774995888191</v>
      </c>
      <c r="H479">
        <f>H478+K478*B$5</f>
        <v>981679.4784058145</v>
      </c>
      <c r="I479">
        <f>I478+N478*B$5</f>
        <v>7355158.5344543653</v>
      </c>
      <c r="J479">
        <f>J478+O478*B$5</f>
        <v>61331.823810052367</v>
      </c>
      <c r="K479">
        <f>-B$6*H479*(C479 + D479) - B$6*H479*(B$9)*(C479+D479)</f>
        <v>-8.4101427472018514E-3</v>
      </c>
      <c r="L479">
        <f>B$6*H479*(C479 + D479) -B$7*(C479)</f>
        <v>-1.7838578364402669E-3</v>
      </c>
      <c r="M479">
        <f>(B$9)*B$6*H479*(C479 + D479) - B$7*( D479)</f>
        <v>-1.9787267270563728E-2</v>
      </c>
      <c r="N479">
        <f>B$7*(C479)*(1- B$10) + B$7*(D479)</f>
        <v>2.9733333083335811E-2</v>
      </c>
      <c r="O479">
        <f>B$7*(C479)*B$10</f>
        <v>2.4793477087003876E-4</v>
      </c>
    </row>
    <row r="480" spans="1:15" x14ac:dyDescent="0.2">
      <c r="A480">
        <v>454</v>
      </c>
      <c r="B480">
        <f t="shared" si="7"/>
        <v>454</v>
      </c>
      <c r="C480">
        <f>C479+L479*B$5</f>
        <v>3.2927010085365166E-2</v>
      </c>
      <c r="D480">
        <f>D479+M479*B$5</f>
        <v>0.36523961476651273</v>
      </c>
      <c r="F480">
        <f>C480+D480</f>
        <v>0.39816662485187793</v>
      </c>
      <c r="H480">
        <f>H479+K479*B$5</f>
        <v>981679.46999567177</v>
      </c>
      <c r="I480">
        <f>I479+N479*B$5</f>
        <v>7355158.5641876981</v>
      </c>
      <c r="J480">
        <f>J479+O479*B$5</f>
        <v>61331.824057987134</v>
      </c>
      <c r="K480">
        <f>-B$6*H480*(C480 + D480) - B$6*H480*(B$9)*(C480+D480)</f>
        <v>-7.9779293709364776E-3</v>
      </c>
      <c r="L480">
        <f>B$6*H480*(C480 + D480) -B$7*(C480)</f>
        <v>-1.6921819788498446E-3</v>
      </c>
      <c r="M480">
        <f>(B$9)*B$6*H480*(C480 + D480) - B$7*( D480)</f>
        <v>-1.8770361853919237E-2</v>
      </c>
      <c r="N480">
        <f>B$7*(C480)*(1- B$10) + B$7*(D480)</f>
        <v>2.8205280274524382E-2</v>
      </c>
      <c r="O480">
        <f>B$7*(C480)*B$10</f>
        <v>2.3519292918117976E-4</v>
      </c>
    </row>
    <row r="481" spans="1:15" x14ac:dyDescent="0.2">
      <c r="A481">
        <v>455</v>
      </c>
      <c r="B481">
        <f t="shared" si="7"/>
        <v>455</v>
      </c>
      <c r="C481">
        <f>C480+L480*B$5</f>
        <v>3.123482810651532E-2</v>
      </c>
      <c r="D481">
        <f>D480+M480*B$5</f>
        <v>0.34646925291259351</v>
      </c>
      <c r="F481">
        <f>C481+D481</f>
        <v>0.37770408101910885</v>
      </c>
      <c r="H481">
        <f>H480+K480*B$5</f>
        <v>981679.46201774245</v>
      </c>
      <c r="I481">
        <f>I480+N480*B$5</f>
        <v>7355158.5923929783</v>
      </c>
      <c r="J481">
        <f>J480+O480*B$5</f>
        <v>61331.824293180063</v>
      </c>
      <c r="K481">
        <f>-B$6*H481*(C481 + D481) - B$6*H481*(B$9)*(C481+D481)</f>
        <v>-7.567928271530514E-3</v>
      </c>
      <c r="L481">
        <f>B$6*H481*(C481 + D481) -B$7*(C481)</f>
        <v>-1.6052175179209487E-3</v>
      </c>
      <c r="M481">
        <f>(B$9)*B$6*H481*(C481 + D481) - B$7*( D481)</f>
        <v>-1.7805717140484879E-2</v>
      </c>
      <c r="N481">
        <f>B$7*(C481)*(1- B$10) + B$7*(D481)</f>
        <v>2.6755757014889803E-2</v>
      </c>
      <c r="O481">
        <f>B$7*(C481)*B$10</f>
        <v>2.23105915046538E-4</v>
      </c>
    </row>
    <row r="482" spans="1:15" x14ac:dyDescent="0.2">
      <c r="A482">
        <v>456</v>
      </c>
      <c r="B482">
        <f t="shared" si="7"/>
        <v>456</v>
      </c>
      <c r="C482">
        <f>C481+L481*B$5</f>
        <v>2.9629610588594372E-2</v>
      </c>
      <c r="D482">
        <f>D481+M481*B$5</f>
        <v>0.32866353577210861</v>
      </c>
      <c r="F482">
        <f>C482+D482</f>
        <v>0.35829314636070297</v>
      </c>
      <c r="H482">
        <f>H481+K481*B$5</f>
        <v>981679.45444981416</v>
      </c>
      <c r="I482">
        <f>I481+N481*B$5</f>
        <v>7355158.619148735</v>
      </c>
      <c r="J482">
        <f>J481+O481*B$5</f>
        <v>61331.824516285975</v>
      </c>
      <c r="K482">
        <f>-B$6*H482*(C482 + D482) - B$6*H482*(B$9)*(C482+D482)</f>
        <v>-7.1789979171496396E-3</v>
      </c>
      <c r="L482">
        <f>B$6*H482*(C482 + D482) -B$7*(C482)</f>
        <v>-1.522722326076165E-3</v>
      </c>
      <c r="M482">
        <f>(B$9)*B$6*H482*(C482 + D482) - B$7*( D482)</f>
        <v>-1.6890647353967263E-2</v>
      </c>
      <c r="N482">
        <f>B$7*(C482)*(1- B$10) + B$7*(D482)</f>
        <v>2.5380727521560252E-2</v>
      </c>
      <c r="O482">
        <f>B$7*(C482)*B$10</f>
        <v>2.1164007563281696E-4</v>
      </c>
    </row>
    <row r="483" spans="1:15" x14ac:dyDescent="0.2">
      <c r="A483">
        <v>457</v>
      </c>
      <c r="B483">
        <f t="shared" si="7"/>
        <v>457</v>
      </c>
      <c r="C483">
        <f>C482+L482*B$5</f>
        <v>2.8106888262518205E-2</v>
      </c>
      <c r="D483">
        <f>D482+M482*B$5</f>
        <v>0.31177288841814133</v>
      </c>
      <c r="F483">
        <f>C483+D483</f>
        <v>0.33987977668065955</v>
      </c>
      <c r="H483">
        <f>H482+K482*B$5</f>
        <v>981679.44727081619</v>
      </c>
      <c r="I483">
        <f>I482+N482*B$5</f>
        <v>7355158.6445294628</v>
      </c>
      <c r="J483">
        <f>J482+O482*B$5</f>
        <v>61331.824727926054</v>
      </c>
      <c r="K483">
        <f>-B$6*H483*(C483 + D483) - B$6*H483*(B$9)*(C483+D483)</f>
        <v>-6.8100554415062662E-3</v>
      </c>
      <c r="L483">
        <f>B$6*H483*(C483 + D483) -B$7*(C483)</f>
        <v>-1.4444667191261451E-3</v>
      </c>
      <c r="M483">
        <f>(B$9)*B$6*H483*(C483 + D483) - B$7*( D483)</f>
        <v>-1.6022604745128982E-2</v>
      </c>
      <c r="N483">
        <f>B$7*(C483)*(1- B$10) + B$7*(D483)</f>
        <v>2.4076363418171976E-2</v>
      </c>
      <c r="O483">
        <f>B$7*(C483)*B$10</f>
        <v>2.0076348758941574E-4</v>
      </c>
    </row>
    <row r="484" spans="1:15" x14ac:dyDescent="0.2">
      <c r="A484">
        <v>458</v>
      </c>
      <c r="B484">
        <f t="shared" si="7"/>
        <v>458</v>
      </c>
      <c r="C484">
        <f>C483+L483*B$5</f>
        <v>2.6662421543392059E-2</v>
      </c>
      <c r="D484">
        <f>D483+M483*B$5</f>
        <v>0.29575028367301237</v>
      </c>
      <c r="F484">
        <f>C484+D484</f>
        <v>0.32241270521640442</v>
      </c>
      <c r="H484">
        <f>H483+K483*B$5</f>
        <v>981679.44046076073</v>
      </c>
      <c r="I484">
        <f>I483+N483*B$5</f>
        <v>7355158.6686058259</v>
      </c>
      <c r="J484">
        <f>J483+O483*B$5</f>
        <v>61331.824928689544</v>
      </c>
      <c r="K484">
        <f>-B$6*H484*(C484 + D484) - B$6*H484*(B$9)*(C484+D484)</f>
        <v>-6.460073628920723E-3</v>
      </c>
      <c r="L484">
        <f>B$6*H484*(C484 + D484) -B$7*(C484)</f>
        <v>-1.3702328167812441E-3</v>
      </c>
      <c r="M484">
        <f>(B$9)*B$6*H484*(C484 + D484) - B$7*( D484)</f>
        <v>-1.5199172498326918E-2</v>
      </c>
      <c r="N484">
        <f>B$7*(C484)*(1- B$10) + B$7*(D484)</f>
        <v>2.2839033075861801E-2</v>
      </c>
      <c r="O484">
        <f>B$7*(C484)*B$10</f>
        <v>1.9044586816708612E-4</v>
      </c>
    </row>
    <row r="485" spans="1:15" x14ac:dyDescent="0.2">
      <c r="A485">
        <v>459</v>
      </c>
      <c r="B485">
        <f t="shared" ref="B485:B548" si="8">B484+B$5</f>
        <v>459</v>
      </c>
      <c r="C485">
        <f>C484+L484*B$5</f>
        <v>2.5292188726610813E-2</v>
      </c>
      <c r="D485">
        <f>D484+M484*B$5</f>
        <v>0.28055111117468545</v>
      </c>
      <c r="F485">
        <f>C485+D485</f>
        <v>0.30584329990129627</v>
      </c>
      <c r="H485">
        <f>H484+K484*B$5</f>
        <v>981679.43400068709</v>
      </c>
      <c r="I485">
        <f>I484+N484*B$5</f>
        <v>7355158.6914448589</v>
      </c>
      <c r="J485">
        <f>J484+O484*B$5</f>
        <v>61331.825119135414</v>
      </c>
      <c r="K485">
        <f>-B$6*H485*(C485 + D485) - B$6*H485*(B$9)*(C485+D485)</f>
        <v>-6.1280780543263363E-3</v>
      </c>
      <c r="L485">
        <f>B$6*H485*(C485 + D485) -B$7*(C485)</f>
        <v>-1.2998139360275657E-3</v>
      </c>
      <c r="M485">
        <f>(B$9)*B$6*H485*(C485 + D485) - B$7*( D485)</f>
        <v>-1.4418058002595831E-2</v>
      </c>
      <c r="N485">
        <f>B$7*(C485)*(1- B$10) + B$7*(D485)</f>
        <v>2.166529150204537E-2</v>
      </c>
      <c r="O485">
        <f>B$7*(C485)*B$10</f>
        <v>1.8065849090436294E-4</v>
      </c>
    </row>
    <row r="486" spans="1:15" x14ac:dyDescent="0.2">
      <c r="A486">
        <v>460</v>
      </c>
      <c r="B486">
        <f t="shared" si="8"/>
        <v>460</v>
      </c>
      <c r="C486">
        <f>C485+L485*B$5</f>
        <v>2.3992374790583249E-2</v>
      </c>
      <c r="D486">
        <f>D485+M485*B$5</f>
        <v>0.26613305317208963</v>
      </c>
      <c r="F486">
        <f>C486+D486</f>
        <v>0.29012542796267288</v>
      </c>
      <c r="H486">
        <f>H485+K485*B$5</f>
        <v>981679.427872609</v>
      </c>
      <c r="I486">
        <f>I485+N485*B$5</f>
        <v>7355158.7131101508</v>
      </c>
      <c r="J486">
        <f>J485+O485*B$5</f>
        <v>61331.825299793905</v>
      </c>
      <c r="K486">
        <f>-B$6*H486*(C486 + D486) - B$6*H486*(B$9)*(C486+D486)</f>
        <v>-5.8131443702554896E-3</v>
      </c>
      <c r="L486">
        <f>B$6*H486*(C486 + D486) -B$7*(C486)</f>
        <v>-1.2330140156784717E-3</v>
      </c>
      <c r="M486">
        <f>(B$9)*B$6*H486*(C486 + D486) - B$7*( D486)</f>
        <v>-1.3677086468542671E-2</v>
      </c>
      <c r="N486">
        <f>B$7*(C486)*(1- B$10) + B$7*(D486)</f>
        <v>2.0551870748829609E-2</v>
      </c>
      <c r="O486">
        <f>B$7*(C486)*B$10</f>
        <v>1.7137410564702321E-4</v>
      </c>
    </row>
    <row r="487" spans="1:15" x14ac:dyDescent="0.2">
      <c r="A487">
        <v>461</v>
      </c>
      <c r="B487">
        <f t="shared" si="8"/>
        <v>461</v>
      </c>
      <c r="C487">
        <f>C486+L486*B$5</f>
        <v>2.2759360774904779E-2</v>
      </c>
      <c r="D487">
        <f>D486+M486*B$5</f>
        <v>0.25245596670354697</v>
      </c>
      <c r="F487">
        <f>C487+D487</f>
        <v>0.27521532747845173</v>
      </c>
      <c r="H487">
        <f>H486+K486*B$5</f>
        <v>981679.42205946462</v>
      </c>
      <c r="I487">
        <f>I486+N486*B$5</f>
        <v>7355158.7336620213</v>
      </c>
      <c r="J487">
        <f>J486+O486*B$5</f>
        <v>61331.825471168013</v>
      </c>
      <c r="K487">
        <f>-B$6*H487*(C487 + D487) - B$6*H487*(B$9)*(C487+D487)</f>
        <v>-5.5143957332529948E-3</v>
      </c>
      <c r="L487">
        <f>B$6*H487*(C487 + D487) -B$7*(C487)</f>
        <v>-1.1696470704993956E-3</v>
      </c>
      <c r="M487">
        <f>(B$9)*B$6*H487*(C487 + D487) - B$7*( D487)</f>
        <v>-1.2974194873279877E-2</v>
      </c>
      <c r="N487">
        <f>B$7*(C487)*(1- B$10) + B$7*(D487)</f>
        <v>1.9495670814354375E-2</v>
      </c>
      <c r="O487">
        <f>B$7*(C487)*B$10</f>
        <v>1.6256686267789128E-4</v>
      </c>
    </row>
    <row r="488" spans="1:15" x14ac:dyDescent="0.2">
      <c r="A488">
        <v>462</v>
      </c>
      <c r="B488">
        <f t="shared" si="8"/>
        <v>462</v>
      </c>
      <c r="C488">
        <f>C487+L487*B$5</f>
        <v>2.1589713704405385E-2</v>
      </c>
      <c r="D488">
        <f>D487+M487*B$5</f>
        <v>0.23948177183026709</v>
      </c>
      <c r="F488">
        <f>C488+D488</f>
        <v>0.26107148553467246</v>
      </c>
      <c r="H488">
        <f>H487+K487*B$5</f>
        <v>981679.41654506885</v>
      </c>
      <c r="I488">
        <f>I487+N487*B$5</f>
        <v>7355158.753157692</v>
      </c>
      <c r="J488">
        <f>J487+O487*B$5</f>
        <v>61331.825633734872</v>
      </c>
      <c r="K488">
        <f>-B$6*H488*(C488 + D488) - B$6*H488*(B$9)*(C488+D488)</f>
        <v>-5.2310003625512897E-3</v>
      </c>
      <c r="L488">
        <f>B$6*H488*(C488 + D488) -B$7*(C488)</f>
        <v>-1.1095366733861428E-3</v>
      </c>
      <c r="M488">
        <f>(B$9)*B$6*H488*(C488 + D488) - B$7*( D488)</f>
        <v>-1.2307426216539172E-2</v>
      </c>
      <c r="N488">
        <f>B$7*(C488)*(1- B$10) + B$7*(D488)</f>
        <v>1.8493751011730852E-2</v>
      </c>
      <c r="O488">
        <f>B$7*(C488)*B$10</f>
        <v>1.5421224074575274E-4</v>
      </c>
    </row>
    <row r="489" spans="1:15" x14ac:dyDescent="0.2">
      <c r="A489">
        <v>463</v>
      </c>
      <c r="B489">
        <f t="shared" si="8"/>
        <v>463</v>
      </c>
      <c r="C489">
        <f>C488+L488*B$5</f>
        <v>2.0480177031019241E-2</v>
      </c>
      <c r="D489">
        <f>D488+M488*B$5</f>
        <v>0.2271743456137279</v>
      </c>
      <c r="F489">
        <f>C489+D489</f>
        <v>0.24765452264474713</v>
      </c>
      <c r="H489">
        <f>H488+K488*B$5</f>
        <v>981679.41131406848</v>
      </c>
      <c r="I489">
        <f>I488+N488*B$5</f>
        <v>7355158.7716514431</v>
      </c>
      <c r="J489">
        <f>J488+O488*B$5</f>
        <v>61331.825787947113</v>
      </c>
      <c r="K489">
        <f>-B$6*H489*(C489 + D489) - B$6*H489*(B$9)*(C489+D489)</f>
        <v>-4.9621692242102691E-3</v>
      </c>
      <c r="L489">
        <f>B$6*H489*(C489 + D489) -B$7*(C489)</f>
        <v>-1.0525154641549616E-3</v>
      </c>
      <c r="M489">
        <f>(B$9)*B$6*H489*(C489 + D489) - B$7*( D489)</f>
        <v>-1.1674924071973847E-2</v>
      </c>
      <c r="N489">
        <f>B$7*(C489)*(1- B$10) + B$7*(D489)</f>
        <v>1.7543321781546085E-2</v>
      </c>
      <c r="O489">
        <f>B$7*(C489)*B$10</f>
        <v>1.4628697879299457E-4</v>
      </c>
    </row>
    <row r="490" spans="1:15" x14ac:dyDescent="0.2">
      <c r="A490">
        <v>464</v>
      </c>
      <c r="B490">
        <f t="shared" si="8"/>
        <v>464</v>
      </c>
      <c r="C490">
        <f>C489+L489*B$5</f>
        <v>1.942766156686428E-2</v>
      </c>
      <c r="D490">
        <f>D489+M489*B$5</f>
        <v>0.21549942154175405</v>
      </c>
      <c r="F490">
        <f>C490+D490</f>
        <v>0.23492708310861835</v>
      </c>
      <c r="H490">
        <f>H489+K489*B$5</f>
        <v>981679.40635189926</v>
      </c>
      <c r="I490">
        <f>I489+N489*B$5</f>
        <v>7355158.7891947646</v>
      </c>
      <c r="J490">
        <f>J489+O489*B$5</f>
        <v>61331.82593423409</v>
      </c>
      <c r="K490">
        <f>-B$6*H490*(C490 + D490) - B$6*H490*(B$9)*(C490+D490)</f>
        <v>-4.707153834273844E-3</v>
      </c>
      <c r="L490">
        <f>B$6*H490*(C490 + D490) -B$7*(C490)</f>
        <v>-9.9842468357676305E-4</v>
      </c>
      <c r="M490">
        <f>(B$9)*B$6*H490*(C490 + D490) - B$7*( D490)</f>
        <v>-1.1074927418479274E-2</v>
      </c>
      <c r="N490">
        <f>B$7*(C490)*(1- B$10) + B$7*(D490)</f>
        <v>1.6641736925137995E-2</v>
      </c>
      <c r="O490">
        <f>B$7*(C490)*B$10</f>
        <v>1.3876901119188773E-4</v>
      </c>
    </row>
    <row r="491" spans="1:15" x14ac:dyDescent="0.2">
      <c r="A491">
        <v>465</v>
      </c>
      <c r="B491">
        <f t="shared" si="8"/>
        <v>465</v>
      </c>
      <c r="C491">
        <f>C490+L490*B$5</f>
        <v>1.8429236883287518E-2</v>
      </c>
      <c r="D491">
        <f>D490+M490*B$5</f>
        <v>0.20442449412327479</v>
      </c>
      <c r="F491">
        <f>C491+D491</f>
        <v>0.22285373100656231</v>
      </c>
      <c r="H491">
        <f>H490+K490*B$5</f>
        <v>981679.40164474538</v>
      </c>
      <c r="I491">
        <f>I490+N490*B$5</f>
        <v>7355158.8058365015</v>
      </c>
      <c r="J491">
        <f>J490+O490*B$5</f>
        <v>61331.826073003103</v>
      </c>
      <c r="K491">
        <f>-B$6*H491*(C491 + D491) - B$6*H491*(B$9)*(C491+D491)</f>
        <v>-4.4652441748266854E-3</v>
      </c>
      <c r="L491">
        <f>B$6*H491*(C491 + D491) -B$7*(C491)</f>
        <v>-9.4711373135815445E-4</v>
      </c>
      <c r="M491">
        <f>(B$9)*B$6*H491*(C491 + D491) - B$7*( D491)</f>
        <v>-1.0505765737141039E-2</v>
      </c>
      <c r="N491">
        <f>B$7*(C491)*(1- B$10) + B$7*(D491)</f>
        <v>1.5786486237016683E-2</v>
      </c>
      <c r="O491">
        <f>B$7*(C491)*B$10</f>
        <v>1.3163740630919653E-4</v>
      </c>
    </row>
    <row r="492" spans="1:15" x14ac:dyDescent="0.2">
      <c r="A492">
        <v>466</v>
      </c>
      <c r="B492">
        <f t="shared" si="8"/>
        <v>466</v>
      </c>
      <c r="C492">
        <f>C491+L491*B$5</f>
        <v>1.7482123151929364E-2</v>
      </c>
      <c r="D492">
        <f>D491+M491*B$5</f>
        <v>0.19391872838613375</v>
      </c>
      <c r="F492">
        <f>C492+D492</f>
        <v>0.21140085153806312</v>
      </c>
      <c r="H492">
        <f>H491+K491*B$5</f>
        <v>981679.39717950125</v>
      </c>
      <c r="I492">
        <f>I491+N491*B$5</f>
        <v>7355158.8216229882</v>
      </c>
      <c r="J492">
        <f>J491+O491*B$5</f>
        <v>61331.826204640507</v>
      </c>
      <c r="K492">
        <f>-B$6*H492*(C492 + D492) - B$6*H492*(B$9)*(C492+D492)</f>
        <v>-4.2357667171490287E-3</v>
      </c>
      <c r="L492">
        <f>B$6*H492*(C492 + D492) -B$7*(C492)</f>
        <v>-8.9843974683861657E-4</v>
      </c>
      <c r="M492">
        <f>(B$9)*B$6*H492*(C492 + D492) - B$7*( D492)</f>
        <v>-9.9658543601597177E-3</v>
      </c>
      <c r="N492">
        <f>B$7*(C492)*(1- B$10) + B$7*(D492)</f>
        <v>1.4975188515919297E-2</v>
      </c>
      <c r="O492">
        <f>B$7*(C492)*B$10</f>
        <v>1.248723082280669E-4</v>
      </c>
    </row>
    <row r="493" spans="1:15" x14ac:dyDescent="0.2">
      <c r="A493">
        <v>467</v>
      </c>
      <c r="B493">
        <f t="shared" si="8"/>
        <v>467</v>
      </c>
      <c r="C493">
        <f>C492+L492*B$5</f>
        <v>1.6583683405090748E-2</v>
      </c>
      <c r="D493">
        <f>D492+M492*B$5</f>
        <v>0.18395287402597404</v>
      </c>
      <c r="F493">
        <f>C493+D493</f>
        <v>0.2005365574310648</v>
      </c>
      <c r="H493">
        <f>H492+K492*B$5</f>
        <v>981679.39294373454</v>
      </c>
      <c r="I493">
        <f>I492+N492*B$5</f>
        <v>7355158.8365981765</v>
      </c>
      <c r="J493">
        <f>J492+O492*B$5</f>
        <v>61331.826329512813</v>
      </c>
      <c r="K493">
        <f>-B$6*H493*(C493 + D493) - B$6*H493*(B$9)*(C493+D493)</f>
        <v>-4.018082546465478E-3</v>
      </c>
      <c r="L493">
        <f>B$6*H493*(C493 + D493) -B$7*(C493)</f>
        <v>-8.522672112364041E-4</v>
      </c>
      <c r="M493">
        <f>(B$9)*B$6*H493*(C493 + D493) - B$7*( D493)</f>
        <v>-9.4536900588027446E-3</v>
      </c>
      <c r="N493">
        <f>B$7*(C493)*(1- B$10) + B$7*(D493)</f>
        <v>1.4205584935039694E-2</v>
      </c>
      <c r="O493">
        <f>B$7*(C493)*B$10</f>
        <v>1.1845488146493391E-4</v>
      </c>
    </row>
    <row r="494" spans="1:15" x14ac:dyDescent="0.2">
      <c r="A494">
        <v>468</v>
      </c>
      <c r="B494">
        <f t="shared" si="8"/>
        <v>468</v>
      </c>
      <c r="C494">
        <f>C493+L493*B$5</f>
        <v>1.5731416193854344E-2</v>
      </c>
      <c r="D494">
        <f>D493+M493*B$5</f>
        <v>0.17449918396717129</v>
      </c>
      <c r="F494">
        <f>C494+D494</f>
        <v>0.19023060016102564</v>
      </c>
      <c r="H494">
        <f>H493+K493*B$5</f>
        <v>981679.38892565202</v>
      </c>
      <c r="I494">
        <f>I493+N493*B$5</f>
        <v>7355158.8508037617</v>
      </c>
      <c r="J494">
        <f>J493+O493*B$5</f>
        <v>61331.826447967695</v>
      </c>
      <c r="K494">
        <f>-B$6*H494*(C494 + D494) - B$6*H494*(B$9)*(C494+D494)</f>
        <v>-3.8115855830667391E-3</v>
      </c>
      <c r="L494">
        <f>B$6*H494*(C494 + D494) -B$7*(C494)</f>
        <v>-8.0846757033574868E-4</v>
      </c>
      <c r="M494">
        <f>(B$9)*B$6*H494*(C494 + D494) - B$7*( D494)</f>
        <v>-8.9678468580993431E-3</v>
      </c>
      <c r="N494">
        <f>B$7*(C494)*(1- B$10) + B$7*(D494)</f>
        <v>1.3475532752974299E-2</v>
      </c>
      <c r="O494">
        <f>B$7*(C494)*B$10</f>
        <v>1.1236725852753102E-4</v>
      </c>
    </row>
    <row r="495" spans="1:15" x14ac:dyDescent="0.2">
      <c r="A495">
        <v>469</v>
      </c>
      <c r="B495">
        <f t="shared" si="8"/>
        <v>469</v>
      </c>
      <c r="C495">
        <f>C494+L494*B$5</f>
        <v>1.4922948623518595E-2</v>
      </c>
      <c r="D495">
        <f>D494+M494*B$5</f>
        <v>0.16553133710907195</v>
      </c>
      <c r="F495">
        <f>C495+D495</f>
        <v>0.18045428573259054</v>
      </c>
      <c r="H495">
        <f>H494+K494*B$5</f>
        <v>981679.38511406642</v>
      </c>
      <c r="I495">
        <f>I494+N494*B$5</f>
        <v>7355158.8642792944</v>
      </c>
      <c r="J495">
        <f>J494+O494*B$5</f>
        <v>61331.82656033495</v>
      </c>
      <c r="K495">
        <f>-B$6*H495*(C495 + D495) - B$6*H495*(B$9)*(C495+D495)</f>
        <v>-3.615700894851445E-3</v>
      </c>
      <c r="L495">
        <f>B$6*H495*(C495 + D495) -B$7*(C495)</f>
        <v>-7.6691887656484437E-4</v>
      </c>
      <c r="M495">
        <f>(B$9)*B$6*H495*(C495 + D495) - B$7*( D495)</f>
        <v>-8.5069720666258904E-3</v>
      </c>
      <c r="N495">
        <f>B$7*(C495)*(1- B$10) + B$7*(D495)</f>
        <v>1.2782999347874191E-2</v>
      </c>
      <c r="O495">
        <f>B$7*(C495)*B$10</f>
        <v>1.0659249016798996E-4</v>
      </c>
    </row>
    <row r="496" spans="1:15" x14ac:dyDescent="0.2">
      <c r="A496">
        <v>470</v>
      </c>
      <c r="B496">
        <f t="shared" si="8"/>
        <v>470</v>
      </c>
      <c r="C496">
        <f>C495+L495*B$5</f>
        <v>1.4156029746953749E-2</v>
      </c>
      <c r="D496">
        <f>D495+M495*B$5</f>
        <v>0.15702436504244605</v>
      </c>
      <c r="F496">
        <f>C496+D496</f>
        <v>0.17118039478939978</v>
      </c>
      <c r="H496">
        <f>H495+K495*B$5</f>
        <v>981679.38149836555</v>
      </c>
      <c r="I496">
        <f>I495+N495*B$5</f>
        <v>7355158.8770622937</v>
      </c>
      <c r="J496">
        <f>J495+O495*B$5</f>
        <v>61331.826666927438</v>
      </c>
      <c r="K496">
        <f>-B$6*H496*(C496 + D496) - B$6*H496*(B$9)*(C496+D496)</f>
        <v>-3.4298830965898116E-3</v>
      </c>
      <c r="L496">
        <f>B$6*H496*(C496 + D496) -B$7*(C496)</f>
        <v>-7.2750544946809733E-4</v>
      </c>
      <c r="M496">
        <f>(B$9)*B$6*H496*(C496 + D496) - B$7*( D496)</f>
        <v>-8.0697825103277897E-3</v>
      </c>
      <c r="N496">
        <f>B$7*(C496)*(1- B$10) + B$7*(D496)</f>
        <v>1.2126056558193172E-2</v>
      </c>
      <c r="O496">
        <f>B$7*(C496)*B$10</f>
        <v>1.0111449819252678E-4</v>
      </c>
    </row>
    <row r="497" spans="1:15" x14ac:dyDescent="0.2">
      <c r="A497">
        <v>471</v>
      </c>
      <c r="B497">
        <f t="shared" si="8"/>
        <v>471</v>
      </c>
      <c r="C497">
        <f>C496+L496*B$5</f>
        <v>1.3428524297485651E-2</v>
      </c>
      <c r="D497">
        <f>D496+M496*B$5</f>
        <v>0.14895458253211827</v>
      </c>
      <c r="F497">
        <f>C497+D497</f>
        <v>0.16238310682960391</v>
      </c>
      <c r="H497">
        <f>H496+K496*B$5</f>
        <v>981679.3780684825</v>
      </c>
      <c r="I497">
        <f>I496+N496*B$5</f>
        <v>7355158.8891883502</v>
      </c>
      <c r="J497">
        <f>J496+O496*B$5</f>
        <v>61331.826768041938</v>
      </c>
      <c r="K497">
        <f>-B$6*H497*(C497 + D497) - B$6*H497*(B$9)*(C497+D497)</f>
        <v>-3.2536148314523195E-3</v>
      </c>
      <c r="L497">
        <f>B$6*H497*(C497 + D497) -B$7*(C497)</f>
        <v>-6.901175536273218E-4</v>
      </c>
      <c r="M497">
        <f>(B$9)*B$6*H497*(C497 + D497) - B$7*( D497)</f>
        <v>-7.6550609598920669E-3</v>
      </c>
      <c r="N497">
        <f>B$7*(C497)*(1- B$10) + B$7*(D497)</f>
        <v>1.1502875314275383E-2</v>
      </c>
      <c r="O497">
        <f>B$7*(C497)*B$10</f>
        <v>9.5918030696326081E-5</v>
      </c>
    </row>
    <row r="498" spans="1:15" x14ac:dyDescent="0.2">
      <c r="A498">
        <v>472</v>
      </c>
      <c r="B498">
        <f t="shared" si="8"/>
        <v>472</v>
      </c>
      <c r="C498">
        <f>C497+L497*B$5</f>
        <v>1.273840674385833E-2</v>
      </c>
      <c r="D498">
        <f>D497+M497*B$5</f>
        <v>0.14129952157222619</v>
      </c>
      <c r="F498">
        <f>C498+D498</f>
        <v>0.15403792831608454</v>
      </c>
      <c r="H498">
        <f>H497+K497*B$5</f>
        <v>981679.37481486762</v>
      </c>
      <c r="I498">
        <f>I497+N497*B$5</f>
        <v>7355158.9006912252</v>
      </c>
      <c r="J498">
        <f>J497+O497*B$5</f>
        <v>61331.82686395997</v>
      </c>
      <c r="K498">
        <f>-B$6*H498*(C498 + D498) - B$6*H498*(B$9)*(C498+D498)</f>
        <v>-3.0864053305756384E-3</v>
      </c>
      <c r="L498">
        <f>B$6*H498*(C498 + D498) -B$7*(C498)</f>
        <v>-6.5465109313515293E-4</v>
      </c>
      <c r="M498">
        <f>(B$9)*B$6*H498*(C498 + D498) - B$7*( D498)</f>
        <v>-7.2616527417238164E-3</v>
      </c>
      <c r="N498">
        <f>B$7*(C498)*(1- B$10) + B$7*(D498)</f>
        <v>1.091172054583562E-2</v>
      </c>
      <c r="O498">
        <f>B$7*(C498)*B$10</f>
        <v>9.0988619598988073E-5</v>
      </c>
    </row>
    <row r="499" spans="1:15" x14ac:dyDescent="0.2">
      <c r="A499">
        <v>473</v>
      </c>
      <c r="B499">
        <f t="shared" si="8"/>
        <v>473</v>
      </c>
      <c r="C499">
        <f>C498+L498*B$5</f>
        <v>1.2083755650723177E-2</v>
      </c>
      <c r="D499">
        <f>D498+M498*B$5</f>
        <v>0.13403786883050237</v>
      </c>
      <c r="F499">
        <f>C499+D499</f>
        <v>0.14612162448122554</v>
      </c>
      <c r="H499">
        <f>H498+K498*B$5</f>
        <v>981679.37172846228</v>
      </c>
      <c r="I499">
        <f>I498+N498*B$5</f>
        <v>7355158.911602946</v>
      </c>
      <c r="J499">
        <f>J498+O498*B$5</f>
        <v>61331.826954948592</v>
      </c>
      <c r="K499">
        <f>-B$6*H499*(C499 + D499) - B$6*H499*(B$9)*(C499+D499)</f>
        <v>-2.9277890466553181E-3</v>
      </c>
      <c r="L499">
        <f>B$6*H499*(C499 + D499) -B$7*(C499)</f>
        <v>-6.2100732177002981E-4</v>
      </c>
      <c r="M499">
        <f>(B$9)*B$6*H499*(C499 + D499) - B$7*( D499)</f>
        <v>-6.8884625230907614E-3</v>
      </c>
      <c r="N499">
        <f>B$7*(C499)*(1- B$10) + B$7*(D499)</f>
        <v>1.03509463511538E-2</v>
      </c>
      <c r="O499">
        <f>B$7*(C499)*B$10</f>
        <v>8.6312540362308403E-5</v>
      </c>
    </row>
    <row r="500" spans="1:15" x14ac:dyDescent="0.2">
      <c r="A500">
        <v>474</v>
      </c>
      <c r="B500">
        <f t="shared" si="8"/>
        <v>474</v>
      </c>
      <c r="C500">
        <f>C499+L499*B$5</f>
        <v>1.1462748328953146E-2</v>
      </c>
      <c r="D500">
        <f>D499+M499*B$5</f>
        <v>0.12714940630741162</v>
      </c>
      <c r="F500">
        <f>C500+D500</f>
        <v>0.13861215463636475</v>
      </c>
      <c r="H500">
        <f>H499+K499*B$5</f>
        <v>981679.36880067328</v>
      </c>
      <c r="I500">
        <f>I499+N499*B$5</f>
        <v>7355158.9219538923</v>
      </c>
      <c r="J500">
        <f>J499+O499*B$5</f>
        <v>61331.827041261131</v>
      </c>
      <c r="K500">
        <f>-B$6*H500*(C500 + D500) - B$6*H500*(B$9)*(C500+D500)</f>
        <v>-2.7773243577608468E-3</v>
      </c>
      <c r="L500">
        <f>B$6*H500*(C500 + D500) -B$7*(C500)</f>
        <v>-5.8909256806581557E-4</v>
      </c>
      <c r="M500">
        <f>(B$9)*B$6*H500*(C500 + D500) - B$7*( D500)</f>
        <v>-6.5344512624851067E-3</v>
      </c>
      <c r="N500">
        <f>B$7*(C500)*(1- B$10) + B$7*(D500)</f>
        <v>9.8189914145335316E-3</v>
      </c>
      <c r="O500">
        <f>B$7*(C500)*B$10</f>
        <v>8.1876773778236756E-5</v>
      </c>
    </row>
    <row r="501" spans="1:15" x14ac:dyDescent="0.2">
      <c r="A501">
        <v>475</v>
      </c>
      <c r="B501">
        <f t="shared" si="8"/>
        <v>475</v>
      </c>
      <c r="C501">
        <f>C500+L500*B$5</f>
        <v>1.087365576088733E-2</v>
      </c>
      <c r="D501">
        <f>D500+M500*B$5</f>
        <v>0.1206149550449265</v>
      </c>
      <c r="F501">
        <f>C501+D501</f>
        <v>0.13148861080581384</v>
      </c>
      <c r="H501">
        <f>H500+K500*B$5</f>
        <v>981679.36602334888</v>
      </c>
      <c r="I501">
        <f>I500+N500*B$5</f>
        <v>7355158.931772884</v>
      </c>
      <c r="J501">
        <f>J500+O500*B$5</f>
        <v>61331.827123137904</v>
      </c>
      <c r="K501">
        <f>-B$6*H501*(C501 + D501) - B$6*H501*(B$9)*(C501+D501)</f>
        <v>-2.6345923377642001E-3</v>
      </c>
      <c r="L501">
        <f>B$6*H501*(C501 + D501) -B$7*(C501)</f>
        <v>-5.5881797451059708E-4</v>
      </c>
      <c r="M501">
        <f>(B$9)*B$6*H501*(C501 + D501) - B$7*( D501)</f>
        <v>-6.1986333167119052E-3</v>
      </c>
      <c r="N501">
        <f>B$7*(C501)*(1- B$10) + B$7*(D501)</f>
        <v>9.3143746592660778E-3</v>
      </c>
      <c r="O501">
        <f>B$7*(C501)*B$10</f>
        <v>7.766896972062379E-5</v>
      </c>
    </row>
    <row r="502" spans="1:15" x14ac:dyDescent="0.2">
      <c r="A502">
        <v>476</v>
      </c>
      <c r="B502">
        <f t="shared" si="8"/>
        <v>476</v>
      </c>
      <c r="C502">
        <f>C501+L501*B$5</f>
        <v>1.0314837786376733E-2</v>
      </c>
      <c r="D502">
        <f>D501+M501*B$5</f>
        <v>0.1144163217282146</v>
      </c>
      <c r="F502">
        <f>C502+D502</f>
        <v>0.12473115951459134</v>
      </c>
      <c r="H502">
        <f>H501+K501*B$5</f>
        <v>981679.36338875652</v>
      </c>
      <c r="I502">
        <f>I501+N501*B$5</f>
        <v>7355158.941087259</v>
      </c>
      <c r="J502">
        <f>J501+O501*B$5</f>
        <v>61331.827200806874</v>
      </c>
      <c r="K502">
        <f>-B$6*H502*(C502 + D502) - B$6*H502*(B$9)*(C502+D502)</f>
        <v>-2.4991955899585075E-3</v>
      </c>
      <c r="L502">
        <f>B$6*H502*(C502 + D502) -B$7*(C502)</f>
        <v>-5.3009925014853418E-4</v>
      </c>
      <c r="M502">
        <f>(B$9)*B$6*H502*(C502 + D502) - B$7*( D502)</f>
        <v>-5.8800736966494807E-3</v>
      </c>
      <c r="N502">
        <f>B$7*(C502)*(1- B$10) + B$7*(D502)</f>
        <v>8.8356911239966893E-3</v>
      </c>
      <c r="O502">
        <f>B$7*(C502)*B$10</f>
        <v>7.3677412759833819E-5</v>
      </c>
    </row>
    <row r="503" spans="1:15" x14ac:dyDescent="0.2">
      <c r="A503">
        <v>477</v>
      </c>
      <c r="B503">
        <f t="shared" si="8"/>
        <v>477</v>
      </c>
      <c r="C503">
        <f>C502+L502*B$5</f>
        <v>9.7847385362281984E-3</v>
      </c>
      <c r="D503">
        <f>D502+M502*B$5</f>
        <v>0.10853624803156511</v>
      </c>
      <c r="F503">
        <f>C503+D503</f>
        <v>0.11832098656779332</v>
      </c>
      <c r="H503">
        <f>H502+K502*B$5</f>
        <v>981679.36088956089</v>
      </c>
      <c r="I503">
        <f>I502+N502*B$5</f>
        <v>7355158.94992295</v>
      </c>
      <c r="J503">
        <f>J502+O502*B$5</f>
        <v>61331.827274484291</v>
      </c>
      <c r="K503">
        <f>-B$6*H503*(C503 + D503) - B$6*H503*(B$9)*(C503+D503)</f>
        <v>-2.3707571406193324E-3</v>
      </c>
      <c r="L503">
        <f>B$6*H503*(C503 + D503) -B$7*(C503)</f>
        <v>-5.0285643589595994E-4</v>
      </c>
      <c r="M503">
        <f>(B$9)*B$6*H503*(C503 + D503) - B$7*( D503)</f>
        <v>-5.5778854640413725E-3</v>
      </c>
      <c r="N503">
        <f>B$7*(C503)*(1- B$10) + B$7*(D503)</f>
        <v>8.3816080510121776E-3</v>
      </c>
      <c r="O503">
        <f>B$7*(C503)*B$10</f>
        <v>6.9890989544487133E-5</v>
      </c>
    </row>
    <row r="504" spans="1:15" x14ac:dyDescent="0.2">
      <c r="A504">
        <v>478</v>
      </c>
      <c r="B504">
        <f t="shared" si="8"/>
        <v>478</v>
      </c>
      <c r="C504">
        <f>C503+L503*B$5</f>
        <v>9.281882100332239E-3</v>
      </c>
      <c r="D504">
        <f>D503+M503*B$5</f>
        <v>0.10295836256752375</v>
      </c>
      <c r="F504">
        <f>C504+D504</f>
        <v>0.11224024466785598</v>
      </c>
      <c r="H504">
        <f>H503+K503*B$5</f>
        <v>981679.35851880373</v>
      </c>
      <c r="I504">
        <f>I503+N503*B$5</f>
        <v>7355158.9583045579</v>
      </c>
      <c r="J504">
        <f>J503+O503*B$5</f>
        <v>61331.827344375277</v>
      </c>
      <c r="K504">
        <f>-B$6*H504*(C504 + D504) - B$6*H504*(B$9)*(C504+D504)</f>
        <v>-2.2489193894280157E-3</v>
      </c>
      <c r="L504">
        <f>B$6*H504*(C504 + D504) -B$7*(C504)</f>
        <v>-4.7701368191831769E-4</v>
      </c>
      <c r="M504">
        <f>(B$9)*B$6*H504*(C504 + D504) - B$7*( D504)</f>
        <v>-5.2912272620719509E-3</v>
      </c>
      <c r="N504">
        <f>B$7*(C504)*(1- B$10) + B$7*(D504)</f>
        <v>7.950861175558769E-3</v>
      </c>
      <c r="O504">
        <f>B$7*(C504)*B$10</f>
        <v>6.6299157859515997E-5</v>
      </c>
    </row>
    <row r="505" spans="1:15" x14ac:dyDescent="0.2">
      <c r="A505">
        <v>479</v>
      </c>
      <c r="B505">
        <f t="shared" si="8"/>
        <v>479</v>
      </c>
      <c r="C505">
        <f>C504+L504*B$5</f>
        <v>8.804868418413922E-3</v>
      </c>
      <c r="D505">
        <f>D504+M504*B$5</f>
        <v>9.7667135305451791E-2</v>
      </c>
      <c r="F505">
        <f>C505+D505</f>
        <v>0.10647200372386571</v>
      </c>
      <c r="H505">
        <f>H504+K504*B$5</f>
        <v>981679.35626988439</v>
      </c>
      <c r="I505">
        <f>I504+N504*B$5</f>
        <v>7355158.966255419</v>
      </c>
      <c r="J505">
        <f>J504+O504*B$5</f>
        <v>61331.827410674436</v>
      </c>
      <c r="K505">
        <f>-B$6*H505*(C505 + D505) - B$6*H505*(B$9)*(C505+D505)</f>
        <v>-2.1333431138348285E-3</v>
      </c>
      <c r="L505">
        <f>B$6*H505*(C505 + D505) -B$7*(C505)</f>
        <v>-4.5249903644811003E-4</v>
      </c>
      <c r="M505">
        <f>(B$9)*B$6*H505*(C505 + D505) - B$7*( D505)</f>
        <v>-5.0193009728503263E-3</v>
      </c>
      <c r="N505">
        <f>B$7*(C505)*(1- B$10) + B$7*(D505)</f>
        <v>7.5422512058588792E-3</v>
      </c>
      <c r="O505">
        <f>B$7*(C505)*B$10</f>
        <v>6.2891917274385156E-5</v>
      </c>
    </row>
    <row r="506" spans="1:15" x14ac:dyDescent="0.2">
      <c r="A506">
        <v>480</v>
      </c>
      <c r="B506">
        <f t="shared" si="8"/>
        <v>480</v>
      </c>
      <c r="C506">
        <f>C505+L505*B$5</f>
        <v>8.3523693819658115E-3</v>
      </c>
      <c r="D506">
        <f>D505+M505*B$5</f>
        <v>9.2647834332601459E-2</v>
      </c>
      <c r="F506">
        <f>C506+D506</f>
        <v>0.10100020371456728</v>
      </c>
      <c r="H506">
        <f>H505+K505*B$5</f>
        <v>981679.35413654125</v>
      </c>
      <c r="I506">
        <f>I505+N505*B$5</f>
        <v>7355158.9737976706</v>
      </c>
      <c r="J506">
        <f>J505+O505*B$5</f>
        <v>61331.827473566351</v>
      </c>
      <c r="K506">
        <f>-B$6*H506*(C506 + D506) - B$6*H506*(B$9)*(C506+D506)</f>
        <v>-2.0237065245898422E-3</v>
      </c>
      <c r="L506">
        <f>B$6*H506*(C506 + D506) -B$7*(C506)</f>
        <v>-4.2924424545588431E-4</v>
      </c>
      <c r="M506">
        <f>(B$9)*B$6*H506*(C506 + D506) - B$7*( D506)</f>
        <v>-4.7613494952805065E-3</v>
      </c>
      <c r="N506">
        <f>B$7*(C506)*(1- B$10) + B$7*(D506)</f>
        <v>7.1546404840264772E-3</v>
      </c>
      <c r="O506">
        <f>B$7*(C506)*B$10</f>
        <v>5.9659781299755801E-5</v>
      </c>
    </row>
    <row r="507" spans="1:15" x14ac:dyDescent="0.2">
      <c r="A507">
        <v>481</v>
      </c>
      <c r="B507">
        <f t="shared" si="8"/>
        <v>481</v>
      </c>
      <c r="C507">
        <f>C506+L506*B$5</f>
        <v>7.923125136509928E-3</v>
      </c>
      <c r="D507">
        <f>D506+M506*B$5</f>
        <v>8.788648483732095E-2</v>
      </c>
      <c r="F507">
        <f>C507+D507</f>
        <v>9.5809609973830881E-2</v>
      </c>
      <c r="H507">
        <f>H506+K506*B$5</f>
        <v>981679.35211283469</v>
      </c>
      <c r="I507">
        <f>I506+N506*B$5</f>
        <v>7355158.9809523113</v>
      </c>
      <c r="J507">
        <f>J506+O506*B$5</f>
        <v>61331.827533226133</v>
      </c>
      <c r="K507">
        <f>-B$6*H507*(C507 + D507) - B$6*H507*(B$9)*(C507+D507)</f>
        <v>-1.9197043698119236E-3</v>
      </c>
      <c r="L507">
        <f>B$6*H507*(C507 + D507) -B$7*(C507)</f>
        <v>-4.0718456261649961E-4</v>
      </c>
      <c r="M507">
        <f>(B$9)*B$6*H507*(C507 + D507) - B$7*( D507)</f>
        <v>-4.5166546371309246E-3</v>
      </c>
      <c r="N507">
        <f>B$7*(C507)*(1- B$10) + B$7*(D507)</f>
        <v>6.7869498185842772E-3</v>
      </c>
      <c r="O507">
        <f>B$7*(C507)*B$10</f>
        <v>5.6593750975070912E-5</v>
      </c>
    </row>
    <row r="508" spans="1:15" x14ac:dyDescent="0.2">
      <c r="A508">
        <v>482</v>
      </c>
      <c r="B508">
        <f t="shared" si="8"/>
        <v>482</v>
      </c>
      <c r="C508">
        <f>C507+L507*B$5</f>
        <v>7.515940573893428E-3</v>
      </c>
      <c r="D508">
        <f>D507+M507*B$5</f>
        <v>8.3369830200190023E-2</v>
      </c>
      <c r="F508">
        <f>C508+D508</f>
        <v>9.0885770774083455E-2</v>
      </c>
      <c r="H508">
        <f>H507+K507*B$5</f>
        <v>981679.35019313032</v>
      </c>
      <c r="I508">
        <f>I507+N507*B$5</f>
        <v>7355158.9877392612</v>
      </c>
      <c r="J508">
        <f>J507+O507*B$5</f>
        <v>61331.827589819884</v>
      </c>
      <c r="K508">
        <f>-B$6*H508*(C508 + D508) - B$6*H508*(B$9)*(C508+D508)</f>
        <v>-1.8210470851013701E-3</v>
      </c>
      <c r="L508">
        <f>B$6*H508*(C508 + D508) -B$7*(C508)</f>
        <v>-3.862585690415797E-4</v>
      </c>
      <c r="M508">
        <f>(B$9)*B$6*H508*(C508 + D508) - B$7*( D508)</f>
        <v>-4.2845351154344397E-3</v>
      </c>
      <c r="N508">
        <f>B$7*(C508)*(1- B$10) + B$7*(D508)</f>
        <v>6.438155479763865E-3</v>
      </c>
      <c r="O508">
        <f>B$7*(C508)*B$10</f>
        <v>5.3685289813524489E-5</v>
      </c>
    </row>
    <row r="509" spans="1:15" x14ac:dyDescent="0.2">
      <c r="A509">
        <v>483</v>
      </c>
      <c r="B509">
        <f t="shared" si="8"/>
        <v>483</v>
      </c>
      <c r="C509">
        <f>C508+L508*B$5</f>
        <v>7.1296820048518481E-3</v>
      </c>
      <c r="D509">
        <f>D508+M508*B$5</f>
        <v>7.9085295084755577E-2</v>
      </c>
      <c r="F509">
        <f>C509+D509</f>
        <v>8.6214977089607431E-2</v>
      </c>
      <c r="H509">
        <f>H508+K508*B$5</f>
        <v>981679.34837208327</v>
      </c>
      <c r="I509">
        <f>I508+N508*B$5</f>
        <v>7355158.9941774169</v>
      </c>
      <c r="J509">
        <f>J508+O508*B$5</f>
        <v>61331.827643505174</v>
      </c>
      <c r="K509">
        <f>-B$6*H509*(C509 + D509) - B$6*H509*(B$9)*(C509+D509)</f>
        <v>-1.7274599873299185E-3</v>
      </c>
      <c r="L509">
        <f>B$6*H509*(C509 + D509) -B$7*(C509)</f>
        <v>-3.6640800227625029E-4</v>
      </c>
      <c r="M509">
        <f>(B$9)*B$6*H509*(C509 + D509) - B$7*( D509)</f>
        <v>-4.0643446596515045E-3</v>
      </c>
      <c r="N509">
        <f>B$7*(C509)*(1- B$10) + B$7*(D509)</f>
        <v>6.1072863492230168E-3</v>
      </c>
      <c r="O509">
        <f>B$7*(C509)*B$10</f>
        <v>5.0926300034656062E-5</v>
      </c>
    </row>
    <row r="510" spans="1:15" x14ac:dyDescent="0.2">
      <c r="A510">
        <v>484</v>
      </c>
      <c r="B510">
        <f t="shared" si="8"/>
        <v>484</v>
      </c>
      <c r="C510">
        <f>C509+L509*B$5</f>
        <v>6.7632740025755974E-3</v>
      </c>
      <c r="D510">
        <f>D509+M509*B$5</f>
        <v>7.5020950425104066E-2</v>
      </c>
      <c r="F510">
        <f>C510+D510</f>
        <v>8.1784224427679658E-2</v>
      </c>
      <c r="H510">
        <f>H509+K509*B$5</f>
        <v>981679.34664462332</v>
      </c>
      <c r="I510">
        <f>I509+N509*B$5</f>
        <v>7355159.0002847034</v>
      </c>
      <c r="J510">
        <f>J509+O509*B$5</f>
        <v>61331.827694431471</v>
      </c>
      <c r="K510">
        <f>-B$6*H510*(C510 + D510) - B$6*H510*(B$9)*(C510+D510)</f>
        <v>-1.638682509863456E-3</v>
      </c>
      <c r="L510">
        <f>B$6*H510*(C510 + D510) -B$7*(C510)</f>
        <v>-3.4757759408405502E-4</v>
      </c>
      <c r="M510">
        <f>(B$9)*B$6*H510*(C510 + D510) - B$7*( D510)</f>
        <v>-3.8554702123153222E-3</v>
      </c>
      <c r="N510">
        <f>B$7*(C510)*(1- B$10) + B$7*(D510)</f>
        <v>5.7934212162444364E-3</v>
      </c>
      <c r="O510">
        <f>B$7*(C510)*B$10</f>
        <v>4.8309100018397123E-5</v>
      </c>
    </row>
    <row r="511" spans="1:15" x14ac:dyDescent="0.2">
      <c r="A511">
        <v>485</v>
      </c>
      <c r="B511">
        <f t="shared" si="8"/>
        <v>485</v>
      </c>
      <c r="C511">
        <f>C510+L510*B$5</f>
        <v>6.4156964084915421E-3</v>
      </c>
      <c r="D511">
        <f>D510+M510*B$5</f>
        <v>7.1165480212788748E-2</v>
      </c>
      <c r="F511">
        <f>C511+D511</f>
        <v>7.7581176621280293E-2</v>
      </c>
      <c r="H511">
        <f>H510+K510*B$5</f>
        <v>981679.34500594076</v>
      </c>
      <c r="I511">
        <f>I510+N510*B$5</f>
        <v>7355159.006078125</v>
      </c>
      <c r="J511">
        <f>J510+O510*B$5</f>
        <v>61331.82774274057</v>
      </c>
      <c r="K511">
        <f>-B$6*H511*(C511 + D511) - B$6*H511*(B$9)*(C511+D511)</f>
        <v>-1.5544674770881291E-3</v>
      </c>
      <c r="L511">
        <f>B$6*H511*(C511 + D511) -B$7*(C511)</f>
        <v>-3.2971491656840607E-4</v>
      </c>
      <c r="M511">
        <f>(B$9)*B$6*H511*(C511 + D511) - B$7*( D511)</f>
        <v>-3.6573302221491995E-3</v>
      </c>
      <c r="N511">
        <f>B$7*(C511)*(1- B$10) + B$7*(D511)</f>
        <v>5.4956862128879378E-3</v>
      </c>
      <c r="O511">
        <f>B$7*(C511)*B$10</f>
        <v>4.5826402917796734E-5</v>
      </c>
    </row>
    <row r="512" spans="1:15" x14ac:dyDescent="0.2">
      <c r="A512">
        <v>486</v>
      </c>
      <c r="B512">
        <f t="shared" si="8"/>
        <v>486</v>
      </c>
      <c r="C512">
        <f>C511+L511*B$5</f>
        <v>6.0859814919231358E-3</v>
      </c>
      <c r="D512">
        <f>D511+M511*B$5</f>
        <v>6.7508149990639546E-2</v>
      </c>
      <c r="F512">
        <f>C512+D512</f>
        <v>7.3594131482562677E-2</v>
      </c>
      <c r="H512">
        <f>H511+K511*B$5</f>
        <v>981679.34345147328</v>
      </c>
      <c r="I512">
        <f>I511+N511*B$5</f>
        <v>7355159.0115738111</v>
      </c>
      <c r="J512">
        <f>J511+O511*B$5</f>
        <v>61331.827788566974</v>
      </c>
      <c r="K512">
        <f>-B$6*H512*(C512 + D512) - B$6*H512*(B$9)*(C512+D512)</f>
        <v>-1.4745804162199622E-3</v>
      </c>
      <c r="L512">
        <f>B$6*H512*(C512 + D512) -B$7*(C512)</f>
        <v>-3.1277023620214148E-4</v>
      </c>
      <c r="M512">
        <f>(B$9)*B$6*H512*(C512 + D512) - B$7*( D512)</f>
        <v>-3.4693730249038025E-3</v>
      </c>
      <c r="N512">
        <f>B$7*(C512)*(1- B$10) + B$7*(D512)</f>
        <v>5.213252380955026E-3</v>
      </c>
      <c r="O512">
        <f>B$7*(C512)*B$10</f>
        <v>4.3471296370879543E-5</v>
      </c>
    </row>
    <row r="513" spans="1:15" x14ac:dyDescent="0.2">
      <c r="A513">
        <v>487</v>
      </c>
      <c r="B513">
        <f t="shared" si="8"/>
        <v>487</v>
      </c>
      <c r="C513">
        <f>C512+L512*B$5</f>
        <v>5.7732112557209942E-3</v>
      </c>
      <c r="D513">
        <f>D512+M512*B$5</f>
        <v>6.4038776965735747E-2</v>
      </c>
      <c r="F513">
        <f>C513+D513</f>
        <v>6.9811988221456747E-2</v>
      </c>
      <c r="H513">
        <f>H512+K512*B$5</f>
        <v>981679.3419768929</v>
      </c>
      <c r="I513">
        <f>I512+N512*B$5</f>
        <v>7355159.0167870633</v>
      </c>
      <c r="J513">
        <f>J512+O512*B$5</f>
        <v>61331.827832038267</v>
      </c>
      <c r="K513">
        <f>-B$6*H513*(C513 + D513) - B$6*H513*(B$9)*(C513+D513)</f>
        <v>-1.3987989044819263E-3</v>
      </c>
      <c r="L513">
        <f>B$6*H513*(C513 + D513) -B$7*(C513)</f>
        <v>-2.9669637535877709E-4</v>
      </c>
      <c r="M513">
        <f>(B$9)*B$6*H513*(C513 + D513) - B$7*( D513)</f>
        <v>-3.2910753074062056E-3</v>
      </c>
      <c r="N513">
        <f>B$7*(C513)*(1- B$10) + B$7*(D513)</f>
        <v>4.94533336399176E-3</v>
      </c>
      <c r="O513">
        <f>B$7*(C513)*B$10</f>
        <v>4.1237223255149961E-5</v>
      </c>
    </row>
    <row r="514" spans="1:15" x14ac:dyDescent="0.2">
      <c r="A514">
        <v>488</v>
      </c>
      <c r="B514">
        <f t="shared" si="8"/>
        <v>488</v>
      </c>
      <c r="C514">
        <f>C513+L513*B$5</f>
        <v>5.4765148803622172E-3</v>
      </c>
      <c r="D514">
        <f>D513+M513*B$5</f>
        <v>6.0747701658329545E-2</v>
      </c>
      <c r="F514">
        <f>C514+D514</f>
        <v>6.622421653869176E-2</v>
      </c>
      <c r="H514">
        <f>H513+K513*B$5</f>
        <v>981679.34057809401</v>
      </c>
      <c r="I514">
        <f>I513+N513*B$5</f>
        <v>7355159.0217323964</v>
      </c>
      <c r="J514">
        <f>J513+O513*B$5</f>
        <v>61331.827873275492</v>
      </c>
      <c r="K514">
        <f>-B$6*H514*(C514 + D514) - B$6*H514*(B$9)*(C514+D514)</f>
        <v>-1.3269119498308403E-3</v>
      </c>
      <c r="L514">
        <f>B$6*H514*(C514 + D514) -B$7*(C514)</f>
        <v>-2.8144858095992742E-4</v>
      </c>
      <c r="M514">
        <f>(B$9)*B$6*H514*(C514 + D514) - B$7*( D514)</f>
        <v>-3.1219406505443581E-3</v>
      </c>
      <c r="N514">
        <f>B$7*(C514)*(1- B$10) + B$7*(D514)</f>
        <v>4.6911832179039673E-3</v>
      </c>
      <c r="O514">
        <f>B$7*(C514)*B$10</f>
        <v>3.9117963431158696E-5</v>
      </c>
    </row>
    <row r="515" spans="1:15" x14ac:dyDescent="0.2">
      <c r="A515">
        <v>489</v>
      </c>
      <c r="B515">
        <f t="shared" si="8"/>
        <v>489</v>
      </c>
      <c r="C515">
        <f>C514+L514*B$5</f>
        <v>5.1950662994022893E-3</v>
      </c>
      <c r="D515">
        <f>D514+M514*B$5</f>
        <v>5.7625761007785187E-2</v>
      </c>
      <c r="F515">
        <f>C515+D515</f>
        <v>6.282082730718748E-2</v>
      </c>
      <c r="H515">
        <f>H514+K514*B$5</f>
        <v>981679.33925118204</v>
      </c>
      <c r="I515">
        <f>I514+N514*B$5</f>
        <v>7355159.02642358</v>
      </c>
      <c r="J515">
        <f>J514+O514*B$5</f>
        <v>61331.827912393455</v>
      </c>
      <c r="K515">
        <f>-B$6*H515*(C515 + D515) - B$6*H515*(B$9)*(C515+D515)</f>
        <v>-1.2587194035099229E-3</v>
      </c>
      <c r="L515">
        <f>B$6*H515*(C515 + D515) -B$7*(C515)</f>
        <v>-2.669843998731809E-4</v>
      </c>
      <c r="M515">
        <f>(B$9)*B$6*H515*(C515 + D515) - B$7*( D515)</f>
        <v>-2.961498147130287E-3</v>
      </c>
      <c r="N515">
        <f>B$7*(C515)*(1- B$10) + B$7*(D515)</f>
        <v>4.4500943340890888E-3</v>
      </c>
      <c r="O515">
        <f>B$7*(C515)*B$10</f>
        <v>3.7107616424302067E-5</v>
      </c>
    </row>
    <row r="516" spans="1:15" x14ac:dyDescent="0.2">
      <c r="A516">
        <v>490</v>
      </c>
      <c r="B516">
        <f t="shared" si="8"/>
        <v>490</v>
      </c>
      <c r="C516">
        <f>C515+L515*B$5</f>
        <v>4.9280818995291083E-3</v>
      </c>
      <c r="D516">
        <f>D515+M515*B$5</f>
        <v>5.46642628606549E-2</v>
      </c>
      <c r="F516">
        <f>C516+D516</f>
        <v>5.9592344760184005E-2</v>
      </c>
      <c r="H516">
        <f>H515+K515*B$5</f>
        <v>981679.33799246268</v>
      </c>
      <c r="I516">
        <f>I515+N515*B$5</f>
        <v>7355159.030873674</v>
      </c>
      <c r="J516">
        <f>J515+O515*B$5</f>
        <v>61331.827949501072</v>
      </c>
      <c r="K516">
        <f>-B$6*H516*(C516 + D516) - B$6*H516*(B$9)*(C516+D516)</f>
        <v>-1.1940314027914078E-3</v>
      </c>
      <c r="L516">
        <f>B$6*H516*(C516 + D516) -B$7*(C516)</f>
        <v>-2.5326356071351418E-4</v>
      </c>
      <c r="M516">
        <f>(B$9)*B$6*H516*(C516 + D516) - B$7*( D516)</f>
        <v>-2.8093010907939355E-3</v>
      </c>
      <c r="N516">
        <f>B$7*(C516)*(1- B$10) + B$7*(D516)</f>
        <v>4.2213954693022214E-3</v>
      </c>
      <c r="O516">
        <f>B$7*(C516)*B$10</f>
        <v>3.5200584996636482E-5</v>
      </c>
    </row>
    <row r="517" spans="1:15" x14ac:dyDescent="0.2">
      <c r="A517">
        <v>491</v>
      </c>
      <c r="B517">
        <f t="shared" si="8"/>
        <v>491</v>
      </c>
      <c r="C517">
        <f>C516+L516*B$5</f>
        <v>4.6748183388155944E-3</v>
      </c>
      <c r="D517">
        <f>D516+M516*B$5</f>
        <v>5.1854961769860965E-2</v>
      </c>
      <c r="F517">
        <f>C517+D517</f>
        <v>5.6529780108676556E-2</v>
      </c>
      <c r="H517">
        <f>H516+K516*B$5</f>
        <v>981679.33679843124</v>
      </c>
      <c r="I517">
        <f>I516+N516*B$5</f>
        <v>7355159.0350950696</v>
      </c>
      <c r="J517">
        <f>J516+O516*B$5</f>
        <v>61331.82798470166</v>
      </c>
      <c r="K517">
        <f>-B$6*H517*(C517 + D517) - B$6*H517*(B$9)*(C517+D517)</f>
        <v>-1.1326678423576974E-3</v>
      </c>
      <c r="L517">
        <f>B$6*H517*(C517 + D517) -B$7*(C517)</f>
        <v>-2.4024786171915232E-4</v>
      </c>
      <c r="M517">
        <f>(B$9)*B$6*H517*(C517 + D517) - B$7*( D517)</f>
        <v>-2.6649257322571901E-3</v>
      </c>
      <c r="N517">
        <f>B$7*(C517)*(1- B$10) + B$7*(D517)</f>
        <v>4.0044498767710709E-3</v>
      </c>
      <c r="O517">
        <f>B$7*(C517)*B$10</f>
        <v>3.3391559562968531E-5</v>
      </c>
    </row>
    <row r="518" spans="1:15" x14ac:dyDescent="0.2">
      <c r="A518">
        <v>492</v>
      </c>
      <c r="B518">
        <f t="shared" si="8"/>
        <v>492</v>
      </c>
      <c r="C518">
        <f>C517+L517*B$5</f>
        <v>4.4345704770964419E-3</v>
      </c>
      <c r="D518">
        <f>D517+M517*B$5</f>
        <v>4.9190036037603774E-2</v>
      </c>
      <c r="F518">
        <f>C518+D518</f>
        <v>5.3624606514700218E-2</v>
      </c>
      <c r="H518">
        <f>H517+K517*B$5</f>
        <v>981679.33566576336</v>
      </c>
      <c r="I518">
        <f>I517+N517*B$5</f>
        <v>7355159.0390995191</v>
      </c>
      <c r="J518">
        <f>J517+O517*B$5</f>
        <v>61331.82801809322</v>
      </c>
      <c r="K518">
        <f>-B$6*H518*(C518 + D518) - B$6*H518*(B$9)*(C518+D518)</f>
        <v>-1.0744578728492619E-3</v>
      </c>
      <c r="L518">
        <f>B$6*H518*(C518 + D518) -B$7*(C518)</f>
        <v>-2.2790106438970041E-4</v>
      </c>
      <c r="M518">
        <f>(B$9)*B$6*H518*(C518 + D518) - B$7*( D518)</f>
        <v>-2.5279700995253385E-3</v>
      </c>
      <c r="N518">
        <f>B$7*(C518)*(1- B$10) + B$7*(D518)</f>
        <v>3.7986535333564692E-3</v>
      </c>
      <c r="O518">
        <f>B$7*(C518)*B$10</f>
        <v>3.1675503407831727E-5</v>
      </c>
    </row>
    <row r="519" spans="1:15" x14ac:dyDescent="0.2">
      <c r="A519">
        <v>493</v>
      </c>
      <c r="B519">
        <f t="shared" si="8"/>
        <v>493</v>
      </c>
      <c r="C519">
        <f>C518+L518*B$5</f>
        <v>4.2066694127067417E-3</v>
      </c>
      <c r="D519">
        <f>D518+M518*B$5</f>
        <v>4.6662065938078437E-2</v>
      </c>
      <c r="F519">
        <f>C519+D519</f>
        <v>5.0868735350785177E-2</v>
      </c>
      <c r="H519">
        <f>H518+K518*B$5</f>
        <v>981679.33459130547</v>
      </c>
      <c r="I519">
        <f>I518+N518*B$5</f>
        <v>7355159.0428981725</v>
      </c>
      <c r="J519">
        <f>J518+O518*B$5</f>
        <v>61331.828049768723</v>
      </c>
      <c r="K519">
        <f>-B$6*H519*(C519 + D519) - B$6*H519*(B$9)*(C519+D519)</f>
        <v>-1.0192394251831343E-3</v>
      </c>
      <c r="L519">
        <f>B$6*H519*(C519 + D519) -B$7*(C519)</f>
        <v>-2.1618879259041211E-4</v>
      </c>
      <c r="M519">
        <f>(B$9)*B$6*H519*(C519 + D519) - B$7*( D519)</f>
        <v>-2.398052878711109E-3</v>
      </c>
      <c r="N519">
        <f>B$7*(C519)*(1- B$10) + B$7*(D519)</f>
        <v>3.6034334578224645E-3</v>
      </c>
      <c r="O519">
        <f>B$7*(C519)*B$10</f>
        <v>3.0047638662191009E-5</v>
      </c>
    </row>
    <row r="520" spans="1:15" x14ac:dyDescent="0.2">
      <c r="A520">
        <v>494</v>
      </c>
      <c r="B520">
        <f t="shared" si="8"/>
        <v>494</v>
      </c>
      <c r="C520">
        <f>C519+L519*B$5</f>
        <v>3.9904806201163292E-3</v>
      </c>
      <c r="D520">
        <f>D519+M519*B$5</f>
        <v>4.4264013059367328E-2</v>
      </c>
      <c r="F520">
        <f>C520+D520</f>
        <v>4.8254493679483659E-2</v>
      </c>
      <c r="H520">
        <f>H519+K519*B$5</f>
        <v>981679.33357206604</v>
      </c>
      <c r="I520">
        <f>I519+N519*B$5</f>
        <v>7355159.0465016058</v>
      </c>
      <c r="J520">
        <f>J519+O519*B$5</f>
        <v>61331.828079816361</v>
      </c>
      <c r="K520">
        <f>-B$6*H520*(C520 + D520) - B$6*H520*(B$9)*(C520+D520)</f>
        <v>-9.6685875931759894E-4</v>
      </c>
      <c r="L520">
        <f>B$6*H520*(C520 + D520) -B$7*(C520)</f>
        <v>-2.0507843684167967E-4</v>
      </c>
      <c r="M520">
        <f>(B$9)*B$6*H520*(C520 + D520) - B$7*( D520)</f>
        <v>-2.2748123523752685E-3</v>
      </c>
      <c r="N520">
        <f>B$7*(C520)*(1- B$10) + B$7*(D520)</f>
        <v>3.4182461155337161E-3</v>
      </c>
      <c r="O520">
        <f>B$7*(C520)*B$10</f>
        <v>2.8503433000830925E-5</v>
      </c>
    </row>
    <row r="521" spans="1:15" x14ac:dyDescent="0.2">
      <c r="A521">
        <v>495</v>
      </c>
      <c r="B521">
        <f t="shared" si="8"/>
        <v>495</v>
      </c>
      <c r="C521">
        <f>C520+L520*B$5</f>
        <v>3.7854021832746496E-3</v>
      </c>
      <c r="D521">
        <f>D520+M520*B$5</f>
        <v>4.1989200706992059E-2</v>
      </c>
      <c r="F521">
        <f>C521+D521</f>
        <v>4.5774602890266712E-2</v>
      </c>
      <c r="H521">
        <f>H520+K520*B$5</f>
        <v>981679.33260520722</v>
      </c>
      <c r="I521">
        <f>I520+N520*B$5</f>
        <v>7355159.0499198521</v>
      </c>
      <c r="J521">
        <f>J520+O520*B$5</f>
        <v>61331.828108319794</v>
      </c>
      <c r="K521">
        <f>-B$6*H521*(C521 + D521) - B$6*H521*(B$9)*(C521+D521)</f>
        <v>-9.1717003620673371E-4</v>
      </c>
      <c r="L521">
        <f>B$6*H521*(C521 + D521) -B$7*(C521)</f>
        <v>-1.94539063527268E-4</v>
      </c>
      <c r="M521">
        <f>(B$9)*B$6*H521*(C521 + D521) - B$7*( D521)</f>
        <v>-2.1579053924279056E-3</v>
      </c>
      <c r="N521">
        <f>B$7*(C521)*(1- B$10) + B$7*(D521)</f>
        <v>3.2425759051385172E-3</v>
      </c>
      <c r="O521">
        <f>B$7*(C521)*B$10</f>
        <v>2.7038587023390354E-5</v>
      </c>
    </row>
    <row r="522" spans="1:15" x14ac:dyDescent="0.2">
      <c r="A522">
        <v>496</v>
      </c>
      <c r="B522">
        <f t="shared" si="8"/>
        <v>496</v>
      </c>
      <c r="C522">
        <f>C521+L521*B$5</f>
        <v>3.5908631197473814E-3</v>
      </c>
      <c r="D522">
        <f>D521+M521*B$5</f>
        <v>3.9831295314564155E-2</v>
      </c>
      <c r="F522">
        <f>C522+D522</f>
        <v>4.3422158434311534E-2</v>
      </c>
      <c r="H522">
        <f>H521+K521*B$5</f>
        <v>981679.33168803714</v>
      </c>
      <c r="I522">
        <f>I521+N521*B$5</f>
        <v>7355159.0531624276</v>
      </c>
      <c r="J522">
        <f>J521+O521*B$5</f>
        <v>61331.828135358381</v>
      </c>
      <c r="K522">
        <f>-B$6*H522*(C522 + D522) - B$6*H522*(B$9)*(C522+D522)</f>
        <v>-8.7003491175303884E-4</v>
      </c>
      <c r="L522">
        <f>B$6*H522*(C522 + D522) -B$7*(C522)</f>
        <v>-1.8454132876850865E-4</v>
      </c>
      <c r="M522">
        <f>(B$9)*B$6*H522*(C522 + D522) - B$7*( D522)</f>
        <v>-2.0470065047864189E-3</v>
      </c>
      <c r="N522">
        <f>B$7*(C522)*(1- B$10) + B$7*(D522)</f>
        <v>3.0759337230240567E-3</v>
      </c>
      <c r="O522">
        <f>B$7*(C522)*B$10</f>
        <v>2.5649022283909863E-5</v>
      </c>
    </row>
    <row r="523" spans="1:15" x14ac:dyDescent="0.2">
      <c r="A523">
        <v>497</v>
      </c>
      <c r="B523">
        <f t="shared" si="8"/>
        <v>497</v>
      </c>
      <c r="C523">
        <f>C522+L522*B$5</f>
        <v>3.4063217909788726E-3</v>
      </c>
      <c r="D523">
        <f>D522+M522*B$5</f>
        <v>3.7784288809777737E-2</v>
      </c>
      <c r="F523">
        <f>C523+D523</f>
        <v>4.1190610600756607E-2</v>
      </c>
      <c r="H523">
        <f>H522+K522*B$5</f>
        <v>981679.33081800223</v>
      </c>
      <c r="I523">
        <f>I522+N522*B$5</f>
        <v>7355159.0562383616</v>
      </c>
      <c r="J523">
        <f>J522+O522*B$5</f>
        <v>61331.828161007405</v>
      </c>
      <c r="K523">
        <f>-B$6*H523*(C523 + D523) - B$6*H523*(B$9)*(C523+D523)</f>
        <v>-8.253221516276221E-4</v>
      </c>
      <c r="L523">
        <f>B$6*H523*(C523 + D523) -B$7*(C523)</f>
        <v>-1.7505739672466235E-4</v>
      </c>
      <c r="M523">
        <f>(B$9)*B$6*H523*(C523 + D523) - B$7*( D523)</f>
        <v>-1.9418069231303303E-3</v>
      </c>
      <c r="N523">
        <f>B$7*(C523)*(1- B$10) + B$7*(D523)</f>
        <v>2.9178556015470513E-3</v>
      </c>
      <c r="O523">
        <f>B$7*(C523)*B$10</f>
        <v>2.4330869935563377E-5</v>
      </c>
    </row>
    <row r="524" spans="1:15" x14ac:dyDescent="0.2">
      <c r="A524">
        <v>498</v>
      </c>
      <c r="B524">
        <f t="shared" si="8"/>
        <v>498</v>
      </c>
      <c r="C524">
        <f>C523+L523*B$5</f>
        <v>3.2312643942542102E-3</v>
      </c>
      <c r="D524">
        <f>D523+M523*B$5</f>
        <v>3.5842481886647404E-2</v>
      </c>
      <c r="F524">
        <f>C524+D524</f>
        <v>3.9073746280901614E-2</v>
      </c>
      <c r="H524">
        <f>H523+K523*B$5</f>
        <v>981679.32999268011</v>
      </c>
      <c r="I524">
        <f>I523+N523*B$5</f>
        <v>7355159.0591562176</v>
      </c>
      <c r="J524">
        <f>J523+O523*B$5</f>
        <v>61331.828185338272</v>
      </c>
      <c r="K524">
        <f>-B$6*H524*(C524 + D524) - B$6*H524*(B$9)*(C524+D524)</f>
        <v>-7.8290726588551988E-4</v>
      </c>
      <c r="L524">
        <f>B$6*H524*(C524 + D524) -B$7*(C524)</f>
        <v>-1.6606086209197937E-4</v>
      </c>
      <c r="M524">
        <f>(B$9)*B$6*H524*(C524 + D524) - B$7*( D524)</f>
        <v>-1.8420137492297589E-3</v>
      </c>
      <c r="N524">
        <f>B$7*(C524)*(1- B$10) + B$7*(D524)</f>
        <v>2.7679014172482994E-3</v>
      </c>
      <c r="O524">
        <f>B$7*(C524)*B$10</f>
        <v>2.3080459958958646E-5</v>
      </c>
    </row>
    <row r="525" spans="1:15" x14ac:dyDescent="0.2">
      <c r="A525">
        <v>499</v>
      </c>
      <c r="B525">
        <f t="shared" si="8"/>
        <v>499</v>
      </c>
      <c r="C525">
        <f>C524+L524*B$5</f>
        <v>3.0652035321622308E-3</v>
      </c>
      <c r="D525">
        <f>D524+M524*B$5</f>
        <v>3.4000468137417646E-2</v>
      </c>
      <c r="F525">
        <f>C525+D525</f>
        <v>3.7065671669579879E-2</v>
      </c>
      <c r="H525">
        <f>H524+K524*B$5</f>
        <v>981679.32920977287</v>
      </c>
      <c r="I525">
        <f>I524+N524*B$5</f>
        <v>7355159.0619241195</v>
      </c>
      <c r="J525">
        <f>J524+O524*B$5</f>
        <v>61331.82820841873</v>
      </c>
      <c r="K525">
        <f>-B$6*H525*(C525 + D525) - B$6*H525*(B$9)*(C525+D525)</f>
        <v>-7.4267216235884251E-4</v>
      </c>
      <c r="L525">
        <f>B$6*H525*(C525 + D525) -B$7*(C525)</f>
        <v>-1.5752667658568115E-4</v>
      </c>
      <c r="M525">
        <f>(B$9)*B$6*H525*(C525 + D525) - B$7*( D525)</f>
        <v>-1.7473491374540386E-3</v>
      </c>
      <c r="N525">
        <f>B$7*(C525)*(1- B$10) + B$7*(D525)</f>
        <v>2.6256536654545464E-3</v>
      </c>
      <c r="O525">
        <f>B$7*(C525)*B$10</f>
        <v>2.1894310944015935E-5</v>
      </c>
    </row>
    <row r="526" spans="1:15" x14ac:dyDescent="0.2">
      <c r="A526">
        <v>500</v>
      </c>
      <c r="B526">
        <f t="shared" si="8"/>
        <v>500</v>
      </c>
      <c r="C526">
        <f>C525+L525*B$5</f>
        <v>2.9076768555765498E-3</v>
      </c>
      <c r="D526">
        <f>D525+M525*B$5</f>
        <v>3.2253118999963609E-2</v>
      </c>
      <c r="F526">
        <f>C526+D526</f>
        <v>3.5160795855540161E-2</v>
      </c>
      <c r="H526">
        <f>H525+K525*B$5</f>
        <v>981679.32846710074</v>
      </c>
      <c r="I526">
        <f>I525+N525*B$5</f>
        <v>7355159.064549773</v>
      </c>
      <c r="J526">
        <f>J525+O525*B$5</f>
        <v>61331.82823031304</v>
      </c>
      <c r="K526">
        <f>-B$6*H526*(C526 + D526) - B$6*H526*(B$9)*(C526+D526)</f>
        <v>-7.0450481786271462E-4</v>
      </c>
      <c r="L526">
        <f>B$6*H526*(C526 + D526) -B$7*(C526)</f>
        <v>-1.4943107920017105E-4</v>
      </c>
      <c r="M526">
        <f>(B$9)*B$6*H526*(C526 + D526) - B$7*( D526)</f>
        <v>-1.6575495211899826E-3</v>
      </c>
      <c r="N526">
        <f>B$7*(C526)*(1- B$10) + B$7*(D526)</f>
        <v>2.4907162978558932E-3</v>
      </c>
      <c r="O526">
        <f>B$7*(C526)*B$10</f>
        <v>2.0769120396975356E-5</v>
      </c>
    </row>
    <row r="527" spans="1:15" x14ac:dyDescent="0.2">
      <c r="A527">
        <v>501</v>
      </c>
      <c r="B527">
        <f t="shared" si="8"/>
        <v>501</v>
      </c>
      <c r="C527">
        <f>C526+L526*B$5</f>
        <v>2.7582457763763789E-3</v>
      </c>
      <c r="D527">
        <f>D526+M526*B$5</f>
        <v>3.0595569478773628E-2</v>
      </c>
      <c r="F527">
        <f>C527+D527</f>
        <v>3.3353815255150007E-2</v>
      </c>
      <c r="H527">
        <f>H526+K526*B$5</f>
        <v>981679.32776259596</v>
      </c>
      <c r="I527">
        <f>I526+N526*B$5</f>
        <v>7355159.0670404891</v>
      </c>
      <c r="J527">
        <f>J526+O526*B$5</f>
        <v>61331.828251082159</v>
      </c>
      <c r="K527">
        <f>-B$6*H527*(C527 + D527) - B$6*H527*(B$9)*(C527+D527)</f>
        <v>-6.6829896629857588E-4</v>
      </c>
      <c r="L527">
        <f>B$6*H527*(C527 + D527) -B$7*(C527)</f>
        <v>-1.4175153005330536E-4</v>
      </c>
      <c r="M527">
        <f>(B$9)*B$6*H527*(C527 + D527) - B$7*( D527)</f>
        <v>-1.572364879015976E-3</v>
      </c>
      <c r="N527">
        <f>B$7*(C527)*(1- B$10) + B$7*(D527)</f>
        <v>2.3627136198223118E-3</v>
      </c>
      <c r="O527">
        <f>B$7*(C527)*B$10</f>
        <v>1.9701755545545565E-5</v>
      </c>
    </row>
    <row r="528" spans="1:15" x14ac:dyDescent="0.2">
      <c r="A528">
        <v>502</v>
      </c>
      <c r="B528">
        <f t="shared" si="8"/>
        <v>502</v>
      </c>
      <c r="C528">
        <f>C527+L527*B$5</f>
        <v>2.6164942463230735E-3</v>
      </c>
      <c r="D528">
        <f>D527+M527*B$5</f>
        <v>2.902320459975765E-2</v>
      </c>
      <c r="F528">
        <f>C528+D528</f>
        <v>3.1639698846080727E-2</v>
      </c>
      <c r="H528">
        <f>H527+K527*B$5</f>
        <v>981679.32709429704</v>
      </c>
      <c r="I528">
        <f>I527+N527*B$5</f>
        <v>7355159.0694032023</v>
      </c>
      <c r="J528">
        <f>J527+O527*B$5</f>
        <v>61331.828270783917</v>
      </c>
      <c r="K528">
        <f>-B$6*H528*(C528 + D528) - B$6*H528*(B$9)*(C528+D528)</f>
        <v>-6.3395380278645551E-4</v>
      </c>
      <c r="L528">
        <f>B$6*H528*(C528 + D528) -B$7*(C528)</f>
        <v>-1.3446664763053261E-4</v>
      </c>
      <c r="M528">
        <f>(B$9)*B$6*H528*(C528 + D528) - B$7*( D528)</f>
        <v>-1.4915580385887776E-3</v>
      </c>
      <c r="N528">
        <f>B$7*(C528)*(1- B$10) + B$7*(D528)</f>
        <v>2.2412892443891726E-3</v>
      </c>
      <c r="O528">
        <f>B$7*(C528)*B$10</f>
        <v>1.8689244616593383E-5</v>
      </c>
    </row>
    <row r="529" spans="1:15" x14ac:dyDescent="0.2">
      <c r="A529">
        <v>503</v>
      </c>
      <c r="B529">
        <f t="shared" si="8"/>
        <v>503</v>
      </c>
      <c r="C529">
        <f>C528+L528*B$5</f>
        <v>2.4820275986925408E-3</v>
      </c>
      <c r="D529">
        <f>D528+M528*B$5</f>
        <v>2.7531646561168872E-2</v>
      </c>
      <c r="F529">
        <f>C529+D529</f>
        <v>3.0013674159861413E-2</v>
      </c>
      <c r="H529">
        <f>H528+K528*B$5</f>
        <v>981679.3264603432</v>
      </c>
      <c r="I529">
        <f>I528+N528*B$5</f>
        <v>7355159.0716444915</v>
      </c>
      <c r="J529">
        <f>J528+O528*B$5</f>
        <v>61331.82828947316</v>
      </c>
      <c r="K529">
        <f>-B$6*H529*(C529 + D529) - B$6*H529*(B$9)*(C529+D529)</f>
        <v>-6.0137370300245865E-4</v>
      </c>
      <c r="L529">
        <f>B$6*H529*(C529 + D529) -B$7*(C529)</f>
        <v>-1.2755614925417572E-4</v>
      </c>
      <c r="M529">
        <f>(B$9)*B$6*H529*(C529 + D529) - B$7*( D529)</f>
        <v>-1.414904016304895E-3</v>
      </c>
      <c r="N529">
        <f>B$7*(C529)*(1- B$10) + B$7*(D529)</f>
        <v>2.1261050999994398E-3</v>
      </c>
      <c r="O529">
        <f>B$7*(C529)*B$10</f>
        <v>1.7728768562089578E-5</v>
      </c>
    </row>
    <row r="530" spans="1:15" x14ac:dyDescent="0.2">
      <c r="A530">
        <v>504</v>
      </c>
      <c r="B530">
        <f t="shared" si="8"/>
        <v>504</v>
      </c>
      <c r="C530">
        <f>C529+L529*B$5</f>
        <v>2.3544714494383649E-3</v>
      </c>
      <c r="D530">
        <f>D529+M529*B$5</f>
        <v>2.6116742544863975E-2</v>
      </c>
      <c r="F530">
        <f>C530+D530</f>
        <v>2.8471213994302341E-2</v>
      </c>
      <c r="H530">
        <f>H529+K529*B$5</f>
        <v>981679.32585896947</v>
      </c>
      <c r="I530">
        <f>I529+N529*B$5</f>
        <v>7355159.0737705966</v>
      </c>
      <c r="J530">
        <f>J529+O529*B$5</f>
        <v>61331.828307201926</v>
      </c>
      <c r="K530">
        <f>-B$6*H530*(C530 + D530) - B$6*H530*(B$9)*(C530+D530)</f>
        <v>-5.7046795694004073E-4</v>
      </c>
      <c r="L530">
        <f>B$6*H530*(C530 + D530) -B$7*(C530)</f>
        <v>-1.2100079461211026E-4</v>
      </c>
      <c r="M530">
        <f>(B$9)*B$6*H530*(C530 + D530) - B$7*( D530)</f>
        <v>-1.3421893908980159E-3</v>
      </c>
      <c r="N530">
        <f>B$7*(C530)*(1- B$10) + B$7*(D530)</f>
        <v>2.0168404892398932E-3</v>
      </c>
      <c r="O530">
        <f>B$7*(C530)*B$10</f>
        <v>1.6817653210274033E-5</v>
      </c>
    </row>
    <row r="531" spans="1:15" x14ac:dyDescent="0.2">
      <c r="A531">
        <v>505</v>
      </c>
      <c r="B531">
        <f t="shared" si="8"/>
        <v>505</v>
      </c>
      <c r="C531">
        <f>C530+L530*B$5</f>
        <v>2.2334706548262548E-3</v>
      </c>
      <c r="D531">
        <f>D530+M530*B$5</f>
        <v>2.4774553153965959E-2</v>
      </c>
      <c r="F531">
        <f>C531+D531</f>
        <v>2.7008023808792213E-2</v>
      </c>
      <c r="H531">
        <f>H530+K530*B$5</f>
        <v>981679.32528850157</v>
      </c>
      <c r="I531">
        <f>I530+N530*B$5</f>
        <v>7355159.0757874371</v>
      </c>
      <c r="J531">
        <f>J530+O530*B$5</f>
        <v>61331.828324019581</v>
      </c>
      <c r="K531">
        <f>-B$6*H531*(C531 + D531) - B$6*H531*(B$9)*(C531+D531)</f>
        <v>-5.411505163538025E-4</v>
      </c>
      <c r="L531">
        <f>B$6*H531*(C531 + D531) -B$7*(C531)</f>
        <v>-1.1478233218861173E-4</v>
      </c>
      <c r="M531">
        <f>(B$9)*B$6*H531*(C531 + D531) - B$7*( D531)</f>
        <v>-1.2732117092284581E-3</v>
      </c>
      <c r="N531">
        <f>B$7*(C531)*(1- B$10) + B$7*(D531)</f>
        <v>1.9131911959506848E-3</v>
      </c>
      <c r="O531">
        <f>B$7*(C531)*B$10</f>
        <v>1.5953361820187534E-5</v>
      </c>
    </row>
    <row r="532" spans="1:15" x14ac:dyDescent="0.2">
      <c r="A532">
        <v>506</v>
      </c>
      <c r="B532">
        <f t="shared" si="8"/>
        <v>506</v>
      </c>
      <c r="C532">
        <f>C531+L531*B$5</f>
        <v>2.1186883226376432E-3</v>
      </c>
      <c r="D532">
        <f>D531+M531*B$5</f>
        <v>2.3501341444737502E-2</v>
      </c>
      <c r="F532">
        <f>C532+D532</f>
        <v>2.5620029767375145E-2</v>
      </c>
      <c r="H532">
        <f>H531+K531*B$5</f>
        <v>981679.324747351</v>
      </c>
      <c r="I532">
        <f>I531+N531*B$5</f>
        <v>7355159.077700628</v>
      </c>
      <c r="J532">
        <f>J531+O531*B$5</f>
        <v>61331.828339972941</v>
      </c>
      <c r="K532">
        <f>-B$6*H532*(C532 + D532) - B$6*H532*(B$9)*(C532+D532)</f>
        <v>-5.1333975518263466E-4</v>
      </c>
      <c r="L532">
        <f>B$6*H532*(C532 + D532) -B$7*(C532)</f>
        <v>-1.0888344844822272E-4</v>
      </c>
      <c r="M532">
        <f>(B$9)*B$6*H532*(C532 + D532) - B$7*( D532)</f>
        <v>-1.2077789226102244E-3</v>
      </c>
      <c r="N532">
        <f>B$7*(C532)*(1- B$10) + B$7*(D532)</f>
        <v>1.8148686382222414E-3</v>
      </c>
      <c r="O532">
        <f>B$7*(C532)*B$10</f>
        <v>1.5133488018840309E-5</v>
      </c>
    </row>
    <row r="533" spans="1:15" x14ac:dyDescent="0.2">
      <c r="A533">
        <v>507</v>
      </c>
      <c r="B533">
        <f t="shared" si="8"/>
        <v>507</v>
      </c>
      <c r="C533">
        <f>C532+L532*B$5</f>
        <v>2.0098048741894205E-3</v>
      </c>
      <c r="D533">
        <f>D532+M532*B$5</f>
        <v>2.2293562522127278E-2</v>
      </c>
      <c r="F533">
        <f>C533+D533</f>
        <v>2.4303367396316698E-2</v>
      </c>
      <c r="H533">
        <f>H532+K532*B$5</f>
        <v>981679.32423401123</v>
      </c>
      <c r="I533">
        <f>I532+N532*B$5</f>
        <v>7355159.0795154963</v>
      </c>
      <c r="J533">
        <f>J532+O532*B$5</f>
        <v>61331.828355106431</v>
      </c>
      <c r="K533">
        <f>-B$6*H533*(C533 + D533) - B$6*H533*(B$9)*(C533+D533)</f>
        <v>-4.8695824228517831E-4</v>
      </c>
      <c r="L533">
        <f>B$6*H533*(C533 + D533) -B$7*(C533)</f>
        <v>-1.0328771963115815E-4</v>
      </c>
      <c r="M533">
        <f>(B$9)*B$6*H533*(C533 + D533) - B$7*( D533)</f>
        <v>-1.1457088521062849E-3</v>
      </c>
      <c r="N533">
        <f>B$7*(C533)*(1- B$10) + B$7*(D533)</f>
        <v>1.7215990649212683E-3</v>
      </c>
      <c r="O533">
        <f>B$7*(C533)*B$10</f>
        <v>1.4355749101353004E-5</v>
      </c>
    </row>
    <row r="534" spans="1:15" x14ac:dyDescent="0.2">
      <c r="A534">
        <v>508</v>
      </c>
      <c r="B534">
        <f t="shared" si="8"/>
        <v>508</v>
      </c>
      <c r="C534">
        <f>C533+L533*B$5</f>
        <v>1.9065171545582624E-3</v>
      </c>
      <c r="D534">
        <f>D533+M533*B$5</f>
        <v>2.1147853670020995E-2</v>
      </c>
      <c r="F534">
        <f>C534+D534</f>
        <v>2.3054370824579257E-2</v>
      </c>
      <c r="H534">
        <f>H533+K533*B$5</f>
        <v>981679.32374705304</v>
      </c>
      <c r="I534">
        <f>I533+N533*B$5</f>
        <v>7355159.0812370954</v>
      </c>
      <c r="J534">
        <f>J533+O533*B$5</f>
        <v>61331.828369462179</v>
      </c>
      <c r="K534">
        <f>-B$6*H534*(C534 + D534) - B$6*H534*(B$9)*(C534+D534)</f>
        <v>-4.6193252585484846E-4</v>
      </c>
      <c r="L534">
        <f>B$6*H534*(C534 + D534) -B$7*(C534)</f>
        <v>-9.7979566026035902E-5</v>
      </c>
      <c r="M534">
        <f>(B$9)*B$6*H534*(C534 + D534) - B$7*( D534)</f>
        <v>-1.0868286813033481E-3</v>
      </c>
      <c r="N534">
        <f>B$7*(C534)*(1- B$10) + B$7*(D534)</f>
        <v>1.6331227935088163E-3</v>
      </c>
      <c r="O534">
        <f>B$7*(C534)*B$10</f>
        <v>1.3617979675416159E-5</v>
      </c>
    </row>
    <row r="535" spans="1:15" x14ac:dyDescent="0.2">
      <c r="A535">
        <v>509</v>
      </c>
      <c r="B535">
        <f t="shared" si="8"/>
        <v>509</v>
      </c>
      <c r="C535">
        <f>C534+L534*B$5</f>
        <v>1.8085375885322265E-3</v>
      </c>
      <c r="D535">
        <f>D534+M534*B$5</f>
        <v>2.0061024988717646E-2</v>
      </c>
      <c r="F535">
        <f>C535+D535</f>
        <v>2.1869562577249872E-2</v>
      </c>
      <c r="H535">
        <f>H534+K534*B$5</f>
        <v>981679.32328512054</v>
      </c>
      <c r="I535">
        <f>I534+N534*B$5</f>
        <v>7355159.082870218</v>
      </c>
      <c r="J535">
        <f>J534+O534*B$5</f>
        <v>61331.828383080159</v>
      </c>
      <c r="K535">
        <f>-B$6*H535*(C535 + D535) - B$6*H535*(B$9)*(C535+D535)</f>
        <v>-4.3819292891418197E-4</v>
      </c>
      <c r="L535">
        <f>B$6*H535*(C535 + D535) -B$7*(C535)</f>
        <v>-9.2944208592619221E-5</v>
      </c>
      <c r="M535">
        <f>(B$9)*B$6*H535*(C535 + D535) - B$7*( D535)</f>
        <v>-1.0309744751539041E-3</v>
      </c>
      <c r="N535">
        <f>B$7*(C535)*(1- B$10) + B$7*(D535)</f>
        <v>1.5491934870283321E-3</v>
      </c>
      <c r="O535">
        <f>B$7*(C535)*B$10</f>
        <v>1.2918125632373048E-5</v>
      </c>
    </row>
    <row r="536" spans="1:15" x14ac:dyDescent="0.2">
      <c r="A536">
        <v>510</v>
      </c>
      <c r="B536">
        <f t="shared" si="8"/>
        <v>510</v>
      </c>
      <c r="C536">
        <f>C535+L535*B$5</f>
        <v>1.7155933799396072E-3</v>
      </c>
      <c r="D536">
        <f>D535+M535*B$5</f>
        <v>1.9030050513563743E-2</v>
      </c>
      <c r="F536">
        <f>C536+D536</f>
        <v>2.0745643893503349E-2</v>
      </c>
      <c r="H536">
        <f>H535+K535*B$5</f>
        <v>981679.32284692756</v>
      </c>
      <c r="I536">
        <f>I535+N535*B$5</f>
        <v>7355159.0844194116</v>
      </c>
      <c r="J536">
        <f>J535+O535*B$5</f>
        <v>61331.828395998287</v>
      </c>
      <c r="K536">
        <f>-B$6*H536*(C536 + D536) - B$6*H536*(B$9)*(C536+D536)</f>
        <v>-4.1567335531912702E-4</v>
      </c>
      <c r="L536">
        <f>B$6*H536*(C536 + D536) -B$7*(C536)</f>
        <v>-8.8167627813798207E-5</v>
      </c>
      <c r="M536">
        <f>(B$9)*B$6*H536*(C536 + D536) - B$7*( D536)</f>
        <v>-9.7799072354588551E-4</v>
      </c>
      <c r="N536">
        <f>B$7*(C536)*(1- B$10) + B$7*(D536)</f>
        <v>1.4695774682506708E-3</v>
      </c>
      <c r="O536">
        <f>B$7*(C536)*B$10</f>
        <v>1.2254238428140053E-5</v>
      </c>
    </row>
    <row r="537" spans="1:15" x14ac:dyDescent="0.2">
      <c r="A537">
        <v>511</v>
      </c>
      <c r="B537">
        <f t="shared" si="8"/>
        <v>511</v>
      </c>
      <c r="C537">
        <f>C536+L536*B$5</f>
        <v>1.627425752125809E-3</v>
      </c>
      <c r="D537">
        <f>D536+M536*B$5</f>
        <v>1.8052059790017859E-2</v>
      </c>
      <c r="F537">
        <f>C537+D537</f>
        <v>1.9679485542143667E-2</v>
      </c>
      <c r="H537">
        <f>H536+K536*B$5</f>
        <v>981679.3224312542</v>
      </c>
      <c r="I537">
        <f>I536+N536*B$5</f>
        <v>7355159.0858889893</v>
      </c>
      <c r="J537">
        <f>J536+O536*B$5</f>
        <v>61331.828408252528</v>
      </c>
      <c r="K537">
        <f>-B$6*H537*(C537 + D537) - B$6*H537*(B$9)*(C537+D537)</f>
        <v>-3.9431110573314349E-4</v>
      </c>
      <c r="L537">
        <f>B$6*H537*(C537 + D537) -B$7*(C537)</f>
        <v>-8.3636524662247008E-5</v>
      </c>
      <c r="M537">
        <f>(B$9)*B$6*H537*(C537 + D537) - B$7*( D537)</f>
        <v>-9.2772990832915708E-4</v>
      </c>
      <c r="N537">
        <f>B$7*(C537)*(1- B$10) + B$7*(D537)</f>
        <v>1.3940530690665061E-3</v>
      </c>
      <c r="O537">
        <f>B$7*(C537)*B$10</f>
        <v>1.1624469658041493E-5</v>
      </c>
    </row>
    <row r="538" spans="1:15" x14ac:dyDescent="0.2">
      <c r="A538">
        <v>512</v>
      </c>
      <c r="B538">
        <f t="shared" si="8"/>
        <v>512</v>
      </c>
      <c r="C538">
        <f>C537+L537*B$5</f>
        <v>1.5437892274635619E-3</v>
      </c>
      <c r="D538">
        <f>D537+M537*B$5</f>
        <v>1.7124329881688702E-2</v>
      </c>
      <c r="F538">
        <f>C538+D538</f>
        <v>1.8668119109152264E-2</v>
      </c>
      <c r="H538">
        <f>H537+K537*B$5</f>
        <v>981679.32203694305</v>
      </c>
      <c r="I538">
        <f>I537+N537*B$5</f>
        <v>7355159.0872830423</v>
      </c>
      <c r="J538">
        <f>J537+O537*B$5</f>
        <v>61331.828419876998</v>
      </c>
      <c r="K538">
        <f>-B$6*H538*(C538 + D538) - B$6*H538*(B$9)*(C538+D538)</f>
        <v>-3.7404670305874838E-4</v>
      </c>
      <c r="L538">
        <f>B$6*H538*(C538 + D538) -B$7*(C538)</f>
        <v>-7.9338283573078246E-5</v>
      </c>
      <c r="M538">
        <f>(B$9)*B$6*H538*(C538 + D538) - B$7*( D538)</f>
        <v>-8.8005209259333511E-4</v>
      </c>
      <c r="N538">
        <f>B$7*(C538)*(1- B$10) + B$7*(D538)</f>
        <v>1.3224100133147076E-3</v>
      </c>
      <c r="O538">
        <f>B$7*(C538)*B$10</f>
        <v>1.1027065910454015E-5</v>
      </c>
    </row>
    <row r="539" spans="1:15" x14ac:dyDescent="0.2">
      <c r="A539">
        <v>513</v>
      </c>
      <c r="B539">
        <f t="shared" si="8"/>
        <v>513</v>
      </c>
      <c r="C539">
        <f>C538+L538*B$5</f>
        <v>1.4644509438904837E-3</v>
      </c>
      <c r="D539">
        <f>D538+M538*B$5</f>
        <v>1.6244277789095367E-2</v>
      </c>
      <c r="F539">
        <f>C539+D539</f>
        <v>1.7708728732985849E-2</v>
      </c>
      <c r="H539">
        <f>H538+K538*B$5</f>
        <v>981679.32166289631</v>
      </c>
      <c r="I539">
        <f>I538+N538*B$5</f>
        <v>7355159.0886054523</v>
      </c>
      <c r="J539">
        <f>J538+O538*B$5</f>
        <v>61331.828430904061</v>
      </c>
      <c r="K539">
        <f>-B$6*H539*(C539 + D539) - B$6*H539*(B$9)*(C539+D539)</f>
        <v>-3.5482372684046996E-4</v>
      </c>
      <c r="L539">
        <f>B$6*H539*(C539 + D539) -B$7*(C539)</f>
        <v>-7.5260937319403471E-5</v>
      </c>
      <c r="M539">
        <f>(B$9)*B$6*H539*(C539 + D539) - B$7*( D539)</f>
        <v>-8.3482453105340141E-4</v>
      </c>
      <c r="N539">
        <f>B$7*(C539)*(1- B$10) + B$7*(D539)</f>
        <v>1.2544488313283428E-3</v>
      </c>
      <c r="O539">
        <f>B$7*(C539)*B$10</f>
        <v>1.0460363884932026E-5</v>
      </c>
    </row>
    <row r="540" spans="1:15" x14ac:dyDescent="0.2">
      <c r="A540">
        <v>514</v>
      </c>
      <c r="B540">
        <f t="shared" si="8"/>
        <v>514</v>
      </c>
      <c r="C540">
        <f>C539+L539*B$5</f>
        <v>1.3891900065710803E-3</v>
      </c>
      <c r="D540">
        <f>D539+M539*B$5</f>
        <v>1.5409453258041966E-2</v>
      </c>
      <c r="F540">
        <f>C540+D540</f>
        <v>1.6798643264613045E-2</v>
      </c>
      <c r="H540">
        <f>H539+K539*B$5</f>
        <v>981679.32130807254</v>
      </c>
      <c r="I540">
        <f>I539+N539*B$5</f>
        <v>7355159.089859901</v>
      </c>
      <c r="J540">
        <f>J539+O539*B$5</f>
        <v>61331.828441364421</v>
      </c>
      <c r="K540">
        <f>-B$6*H540*(C540 + D540) - B$6*H540*(B$9)*(C540+D540)</f>
        <v>-3.3658865617815231E-4</v>
      </c>
      <c r="L540">
        <f>B$6*H540*(C540 + D540) -B$7*(C540)</f>
        <v>-7.1393133693005369E-5</v>
      </c>
      <c r="M540">
        <f>(B$9)*B$6*H540*(C540 + D540) - B$7*( D540)</f>
        <v>-7.919213004583456E-4</v>
      </c>
      <c r="N540">
        <f>B$7*(C540)*(1- B$10) + B$7*(D540)</f>
        <v>1.1899803045682814E-3</v>
      </c>
      <c r="O540">
        <f>B$7*(C540)*B$10</f>
        <v>9.9227857612220027E-6</v>
      </c>
    </row>
    <row r="541" spans="1:15" x14ac:dyDescent="0.2">
      <c r="A541">
        <v>515</v>
      </c>
      <c r="B541">
        <f t="shared" si="8"/>
        <v>515</v>
      </c>
      <c r="C541">
        <f>C540+L540*B$5</f>
        <v>1.3177968728780749E-3</v>
      </c>
      <c r="D541">
        <f>D540+M540*B$5</f>
        <v>1.4617531957583621E-2</v>
      </c>
      <c r="F541">
        <f>C541+D541</f>
        <v>1.5935328830461698E-2</v>
      </c>
      <c r="H541">
        <f>H540+K540*B$5</f>
        <v>981679.32097148383</v>
      </c>
      <c r="I541">
        <f>I540+N540*B$5</f>
        <v>7355159.0910498817</v>
      </c>
      <c r="J541">
        <f>J540+O540*B$5</f>
        <v>61331.828451287205</v>
      </c>
      <c r="K541">
        <f>-B$6*H541*(C541 + D541) - B$6*H541*(B$9)*(C541+D541)</f>
        <v>-3.1929072071324713E-4</v>
      </c>
      <c r="L541">
        <f>B$6*H541*(C541 + D541) -B$7*(C541)</f>
        <v>-6.7724103897353805E-5</v>
      </c>
      <c r="M541">
        <f>(B$9)*B$6*H541*(C541 + D541) - B$7*( D541)</f>
        <v>-7.5122294899380591E-4</v>
      </c>
      <c r="N541">
        <f>B$7*(C541)*(1- B$10) + B$7*(D541)</f>
        <v>1.128824938798135E-3</v>
      </c>
      <c r="O541">
        <f>B$7*(C541)*B$10</f>
        <v>9.4128348062719638E-6</v>
      </c>
    </row>
    <row r="542" spans="1:15" x14ac:dyDescent="0.2">
      <c r="A542">
        <v>516</v>
      </c>
      <c r="B542">
        <f t="shared" si="8"/>
        <v>516</v>
      </c>
      <c r="C542">
        <f>C541+L541*B$5</f>
        <v>1.2500727689807212E-3</v>
      </c>
      <c r="D542">
        <f>D541+M541*B$5</f>
        <v>1.3866309008589815E-2</v>
      </c>
      <c r="F542">
        <f>C542+D542</f>
        <v>1.5116381777570536E-2</v>
      </c>
      <c r="H542">
        <f>H541+K541*B$5</f>
        <v>981679.32065219316</v>
      </c>
      <c r="I542">
        <f>I541+N541*B$5</f>
        <v>7355159.092178707</v>
      </c>
      <c r="J542">
        <f>J541+O541*B$5</f>
        <v>61331.828460700039</v>
      </c>
      <c r="K542">
        <f>-B$6*H542*(C542 + D542) - B$6*H542*(B$9)*(C542+D542)</f>
        <v>-3.0288175927320531E-4</v>
      </c>
      <c r="L542">
        <f>B$6*H542*(C542 + D542) -B$7*(C542)</f>
        <v>-6.4243632564964833E-5</v>
      </c>
      <c r="M542">
        <f>(B$9)*B$6*H542*(C542 + D542) - B$7*( D542)</f>
        <v>-7.1261616370258221E-4</v>
      </c>
      <c r="N542">
        <f>B$7*(C542)*(1- B$10) + B$7*(D542)</f>
        <v>1.0708124643337472E-3</v>
      </c>
      <c r="O542">
        <f>B$7*(C542)*B$10</f>
        <v>8.9290912070051514E-6</v>
      </c>
    </row>
    <row r="543" spans="1:15" x14ac:dyDescent="0.2">
      <c r="A543">
        <v>517</v>
      </c>
      <c r="B543">
        <f t="shared" si="8"/>
        <v>517</v>
      </c>
      <c r="C543">
        <f>C542+L542*B$5</f>
        <v>1.1858291364157563E-3</v>
      </c>
      <c r="D543">
        <f>D542+M542*B$5</f>
        <v>1.3153692844887233E-2</v>
      </c>
      <c r="F543">
        <f>C543+D543</f>
        <v>1.4339521981302989E-2</v>
      </c>
      <c r="H543">
        <f>H542+K542*B$5</f>
        <v>981679.32034931134</v>
      </c>
      <c r="I543">
        <f>I542+N542*B$5</f>
        <v>7355159.0932495194</v>
      </c>
      <c r="J543">
        <f>J542+O542*B$5</f>
        <v>61331.82846962913</v>
      </c>
      <c r="K543">
        <f>-B$6*H543*(C543 + D543) - B$6*H543*(B$9)*(C543+D543)</f>
        <v>-2.873160857804064E-4</v>
      </c>
      <c r="L543">
        <f>B$6*H543*(C543 + D543) -B$7*(C543)</f>
        <v>-6.0942029315624845E-5</v>
      </c>
      <c r="M543">
        <f>(B$9)*B$6*H543*(C543 + D543) - B$7*( D543)</f>
        <v>-6.7599345499703934E-4</v>
      </c>
      <c r="N543">
        <f>B$7*(C543)*(1- B$10) + B$7*(D543)</f>
        <v>1.0157813619758153E-3</v>
      </c>
      <c r="O543">
        <f>B$7*(C543)*B$10</f>
        <v>8.470208117255402E-6</v>
      </c>
    </row>
    <row r="544" spans="1:15" x14ac:dyDescent="0.2">
      <c r="A544">
        <v>518</v>
      </c>
      <c r="B544">
        <f t="shared" si="8"/>
        <v>518</v>
      </c>
      <c r="C544">
        <f>C543+L543*B$5</f>
        <v>1.1248871071001315E-3</v>
      </c>
      <c r="D544">
        <f>D543+M543*B$5</f>
        <v>1.2477699389890193E-2</v>
      </c>
      <c r="F544">
        <f>C544+D544</f>
        <v>1.3602586496990324E-2</v>
      </c>
      <c r="H544">
        <f>H543+K543*B$5</f>
        <v>981679.3200619953</v>
      </c>
      <c r="I544">
        <f>I543+N543*B$5</f>
        <v>7355159.0942653008</v>
      </c>
      <c r="J544">
        <f>J543+O543*B$5</f>
        <v>61331.828478099342</v>
      </c>
      <c r="K544">
        <f>-B$6*H544*(C544 + D544) - B$6*H544*(B$9)*(C544+D544)</f>
        <v>-2.7255036205228386E-4</v>
      </c>
      <c r="L544">
        <f>B$6*H544*(C544 + D544) -B$7*(C544)</f>
        <v>-5.7810101776291859E-5</v>
      </c>
      <c r="M544">
        <f>(B$9)*B$6*H544*(C544 + D544) - B$7*( D544)</f>
        <v>-6.4125285738501881E-4</v>
      </c>
      <c r="N544">
        <f>B$7*(C544)*(1- B$10) + B$7*(D544)</f>
        <v>9.6357841330573651E-4</v>
      </c>
      <c r="O544">
        <f>B$7*(C544)*B$10</f>
        <v>8.0349079078580824E-6</v>
      </c>
    </row>
    <row r="545" spans="1:15" x14ac:dyDescent="0.2">
      <c r="A545">
        <v>519</v>
      </c>
      <c r="B545">
        <f t="shared" si="8"/>
        <v>519</v>
      </c>
      <c r="C545">
        <f>C544+L544*B$5</f>
        <v>1.0670770053238397E-3</v>
      </c>
      <c r="D545">
        <f>D544+M544*B$5</f>
        <v>1.1836446532505174E-2</v>
      </c>
      <c r="F545">
        <f>C545+D545</f>
        <v>1.2903523537829014E-2</v>
      </c>
      <c r="H545">
        <f>H544+K544*B$5</f>
        <v>981679.31978944491</v>
      </c>
      <c r="I545">
        <f>I544+N544*B$5</f>
        <v>7355159.0952288788</v>
      </c>
      <c r="J545">
        <f>J544+O544*B$5</f>
        <v>61331.828486134247</v>
      </c>
      <c r="K545">
        <f>-B$6*H545*(C545 + D545) - B$6*H545*(B$9)*(C545+D545)</f>
        <v>-2.5854347713849768E-4</v>
      </c>
      <c r="L545">
        <f>B$6*H545*(C545 + D545) -B$7*(C545)</f>
        <v>-5.4839129987555436E-5</v>
      </c>
      <c r="M545">
        <f>(B$9)*B$6*H545*(C545 + D545) - B$7*( D545)</f>
        <v>-6.0829764557601934E-4</v>
      </c>
      <c r="N545">
        <f>B$7*(C545)*(1- B$10) + B$7*(D545)</f>
        <v>9.1405827409261637E-4</v>
      </c>
      <c r="O545">
        <f>B$7*(C545)*B$10</f>
        <v>7.6219786094559983E-6</v>
      </c>
    </row>
    <row r="546" spans="1:15" x14ac:dyDescent="0.2">
      <c r="A546">
        <v>520</v>
      </c>
      <c r="B546">
        <f t="shared" si="8"/>
        <v>520</v>
      </c>
      <c r="C546">
        <f>C545+L545*B$5</f>
        <v>1.0122378753362844E-3</v>
      </c>
      <c r="D546">
        <f>D545+M545*B$5</f>
        <v>1.1228148886929155E-2</v>
      </c>
      <c r="F546">
        <f>C546+D546</f>
        <v>1.2240386762265441E-2</v>
      </c>
      <c r="H546">
        <f>H545+K545*B$5</f>
        <v>981679.31953090138</v>
      </c>
      <c r="I546">
        <f>I545+N545*B$5</f>
        <v>7355159.0961429374</v>
      </c>
      <c r="J546">
        <f>J545+O545*B$5</f>
        <v>61331.828493756228</v>
      </c>
      <c r="K546">
        <f>-B$6*H546*(C546 + D546) - B$6*H546*(B$9)*(C546+D546)</f>
        <v>-2.4525643285920005E-4</v>
      </c>
      <c r="L546">
        <f>B$6*H546*(C546 + D546) -B$7*(C546)</f>
        <v>-5.2020842125397424E-5</v>
      </c>
      <c r="M546">
        <f>(B$9)*B$6*H546*(C546 + D546) - B$7*( D546)</f>
        <v>-5.770360651772197E-4</v>
      </c>
      <c r="N546">
        <f>B$7*(C546)*(1- B$10) + B$7*(D546)</f>
        <v>8.6708306962370084E-4</v>
      </c>
      <c r="O546">
        <f>B$7*(C546)*B$10</f>
        <v>7.2302705381163168E-6</v>
      </c>
    </row>
    <row r="547" spans="1:15" x14ac:dyDescent="0.2">
      <c r="A547">
        <v>521</v>
      </c>
      <c r="B547">
        <f t="shared" si="8"/>
        <v>521</v>
      </c>
      <c r="C547">
        <f>C546+L546*B$5</f>
        <v>9.6021703321088692E-4</v>
      </c>
      <c r="D547">
        <f>D546+M546*B$5</f>
        <v>1.0651112821751936E-2</v>
      </c>
      <c r="F547">
        <f>C547+D547</f>
        <v>1.1611329854962823E-2</v>
      </c>
      <c r="H547">
        <f>H546+K546*B$5</f>
        <v>981679.31928564492</v>
      </c>
      <c r="I547">
        <f>I546+N546*B$5</f>
        <v>7355159.0970100202</v>
      </c>
      <c r="J547">
        <f>J546+O546*B$5</f>
        <v>61331.828500986499</v>
      </c>
      <c r="K547">
        <f>-B$6*H547*(C547 + D547) - B$6*H547*(B$9)*(C547+D547)</f>
        <v>-2.3265223522571032E-4</v>
      </c>
      <c r="L547">
        <f>B$6*H547*(C547 + D547) -B$7*(C547)</f>
        <v>-4.9347391470657818E-5</v>
      </c>
      <c r="M547">
        <f>(B$9)*B$6*H547*(C547 + D547) - B$7*( D547)</f>
        <v>-5.4738107722954773E-4</v>
      </c>
      <c r="N547">
        <f>B$7*(C547)*(1- B$10) + B$7*(D547)</f>
        <v>8.2252201083155246E-4</v>
      </c>
      <c r="O547">
        <f>B$7*(C547)*B$10</f>
        <v>6.8586930943634777E-6</v>
      </c>
    </row>
    <row r="548" spans="1:15" x14ac:dyDescent="0.2">
      <c r="A548">
        <v>522</v>
      </c>
      <c r="B548">
        <f t="shared" si="8"/>
        <v>522</v>
      </c>
      <c r="C548">
        <f>C547+L547*B$5</f>
        <v>9.1086964174022912E-4</v>
      </c>
      <c r="D548">
        <f>D547+M547*B$5</f>
        <v>1.0103731744522389E-2</v>
      </c>
      <c r="F548">
        <f>C548+D548</f>
        <v>1.1014601386262618E-2</v>
      </c>
      <c r="H548">
        <f>H547+K547*B$5</f>
        <v>981679.31905299274</v>
      </c>
      <c r="I548">
        <f>I547+N547*B$5</f>
        <v>7355159.0978325419</v>
      </c>
      <c r="J548">
        <f>J547+O547*B$5</f>
        <v>61331.828507845195</v>
      </c>
      <c r="K548">
        <f>-B$6*H548*(C548 + D548) - B$6*H548*(B$9)*(C548+D548)</f>
        <v>-2.2069579144128935E-4</v>
      </c>
      <c r="L548">
        <f>B$6*H548*(C548 + D548) -B$7*(C548)</f>
        <v>-4.6811334562083613E-5</v>
      </c>
      <c r="M548">
        <f>(B$9)*B$6*H548*(C548 + D548) - B$7*( D548)</f>
        <v>-5.1925011587252822E-4</v>
      </c>
      <c r="N548">
        <f>B$7*(C548)*(1- B$10) + B$7*(D548)</f>
        <v>7.8025103014918527E-4</v>
      </c>
      <c r="O548">
        <f>B$7*(C548)*B$10</f>
        <v>6.5062117267159224E-6</v>
      </c>
    </row>
    <row r="549" spans="1:15" x14ac:dyDescent="0.2">
      <c r="A549">
        <v>523</v>
      </c>
      <c r="B549">
        <f t="shared" ref="B549:B612" si="9">B548+B$5</f>
        <v>523</v>
      </c>
      <c r="C549">
        <f>C548+L548*B$5</f>
        <v>8.6405830717814556E-4</v>
      </c>
      <c r="D549">
        <f>D548+M548*B$5</f>
        <v>9.5844816286498619E-3</v>
      </c>
      <c r="F549">
        <f>C549+D549</f>
        <v>1.0448539935828007E-2</v>
      </c>
      <c r="H549">
        <f>H548+K548*B$5</f>
        <v>981679.31883229699</v>
      </c>
      <c r="I549">
        <f>I548+N548*B$5</f>
        <v>7355159.0986127928</v>
      </c>
      <c r="J549">
        <f>J548+O548*B$5</f>
        <v>61331.828514351408</v>
      </c>
      <c r="K549">
        <f>-B$6*H549*(C549 + D549) - B$6*H549*(B$9)*(C549+D549)</f>
        <v>-2.0935381219524139E-4</v>
      </c>
      <c r="L549">
        <f>B$6*H549*(C549 + D549) -B$7*(C549)</f>
        <v>-4.4405610472134208E-5</v>
      </c>
      <c r="M549">
        <f>(B$9)*B$6*H549*(C549 + D549) - B$7*( D549)</f>
        <v>-4.9256485846319628E-4</v>
      </c>
      <c r="N549">
        <f>B$7*(C549)*(1- B$10) + B$7*(D549)</f>
        <v>7.401524360792994E-4</v>
      </c>
      <c r="O549">
        <f>B$7*(C549)*B$10</f>
        <v>6.1718450512724685E-6</v>
      </c>
    </row>
    <row r="550" spans="1:15" ht="15" customHeight="1" x14ac:dyDescent="0.2">
      <c r="A550">
        <v>524</v>
      </c>
      <c r="B550">
        <f t="shared" si="9"/>
        <v>524</v>
      </c>
      <c r="C550">
        <f>C549+L549*B$5</f>
        <v>8.1965269670601138E-4</v>
      </c>
      <c r="D550">
        <f>D549+M549*B$5</f>
        <v>9.0919167701866664E-3</v>
      </c>
      <c r="F550">
        <f>C550+D550</f>
        <v>9.9115694668926776E-3</v>
      </c>
      <c r="H550">
        <f>H549+K549*B$5</f>
        <v>981679.31862294313</v>
      </c>
      <c r="I550">
        <f>I549+N549*B$5</f>
        <v>7355159.0993529456</v>
      </c>
      <c r="J550">
        <f>J549+O549*B$5</f>
        <v>61331.828520523253</v>
      </c>
      <c r="K550">
        <f>-B$6*H550*(C550 + D550) - B$6*H550*(B$9)*(C550+D550)</f>
        <v>-1.9859471897831044E-4</v>
      </c>
      <c r="L550">
        <f>B$6*H550*(C550 + D550) -B$7*(C550)</f>
        <v>-4.2123521147842711E-5</v>
      </c>
      <c r="M550">
        <f>(B$9)*B$6*H550*(C550 + D550) - B$7*( D550)</f>
        <v>-4.6725100750903811E-4</v>
      </c>
      <c r="N550">
        <f>B$7*(C550)*(1- B$10) + B$7*(D550)</f>
        <v>7.0211458551586257E-4</v>
      </c>
      <c r="O550">
        <f>B$7*(C550)*B$10</f>
        <v>5.8546621193286525E-6</v>
      </c>
    </row>
    <row r="551" spans="1:15" x14ac:dyDescent="0.2">
      <c r="A551">
        <v>525</v>
      </c>
      <c r="B551">
        <f t="shared" si="9"/>
        <v>525</v>
      </c>
      <c r="C551">
        <f>C550+L550*B$5</f>
        <v>7.775291755581687E-4</v>
      </c>
      <c r="D551">
        <f>D550+M550*B$5</f>
        <v>8.6246657626776278E-3</v>
      </c>
      <c r="F551">
        <f>C551+D551</f>
        <v>9.4021949382357972E-3</v>
      </c>
      <c r="H551">
        <f>H550+K550*B$5</f>
        <v>981679.31842434837</v>
      </c>
      <c r="I551">
        <f>I550+N550*B$5</f>
        <v>7355159.1000550603</v>
      </c>
      <c r="J551">
        <f>J550+O550*B$5</f>
        <v>61331.828526377918</v>
      </c>
      <c r="K551">
        <f>-B$6*H551*(C551 + D551) - B$6*H551*(B$9)*(C551+D551)</f>
        <v>-1.883885561613153E-4</v>
      </c>
      <c r="L551">
        <f>B$6*H551*(C551 + D551) -B$7*(C551)</f>
        <v>-3.9958712761997901E-5</v>
      </c>
      <c r="M551">
        <f>(B$9)*B$6*H551*(C551 + D551) - B$7*( D551)</f>
        <v>-4.4323808380781506E-4</v>
      </c>
      <c r="N551">
        <f>B$7*(C551)*(1- B$10) + B$7*(D551)</f>
        <v>6.6603157290571276E-4</v>
      </c>
      <c r="O551">
        <f>B$7*(C551)*B$10</f>
        <v>5.5537798254154909E-6</v>
      </c>
    </row>
    <row r="552" spans="1:15" x14ac:dyDescent="0.2">
      <c r="A552">
        <v>526</v>
      </c>
      <c r="B552">
        <f t="shared" si="9"/>
        <v>526</v>
      </c>
      <c r="C552">
        <f>C551+L551*B$5</f>
        <v>7.3757046279617085E-4</v>
      </c>
      <c r="D552">
        <f>D551+M551*B$5</f>
        <v>8.1814276788698126E-3</v>
      </c>
      <c r="F552">
        <f>C552+D552</f>
        <v>8.9189981416659837E-3</v>
      </c>
      <c r="H552">
        <f>H551+K551*B$5</f>
        <v>981679.31823595986</v>
      </c>
      <c r="I552">
        <f>I551+N551*B$5</f>
        <v>7355159.100721092</v>
      </c>
      <c r="J552">
        <f>J551+O551*B$5</f>
        <v>61331.8285319317</v>
      </c>
      <c r="K552">
        <f>-B$6*H552*(C552 + D552) - B$6*H552*(B$9)*(C552+D552)</f>
        <v>-1.7870690759223286E-4</v>
      </c>
      <c r="L552">
        <f>B$6*H552*(C552 + D552) -B$7*(C552)</f>
        <v>-3.7905158022724602E-5</v>
      </c>
      <c r="M552">
        <f>(B$9)*B$6*H552*(C552 + D552) - B$7*( D552)</f>
        <v>-4.2045923021832702E-4</v>
      </c>
      <c r="N552">
        <f>B$7*(C552)*(1- B$10) + B$7*(D552)</f>
        <v>6.3180293538474036E-4</v>
      </c>
      <c r="O552">
        <f>B$7*(C552)*B$10</f>
        <v>5.2683604485440771E-6</v>
      </c>
    </row>
    <row r="553" spans="1:15" x14ac:dyDescent="0.2">
      <c r="A553">
        <v>527</v>
      </c>
      <c r="B553">
        <f t="shared" si="9"/>
        <v>527</v>
      </c>
      <c r="C553">
        <f>C552+L552*B$5</f>
        <v>6.996653047734462E-4</v>
      </c>
      <c r="D553">
        <f>D552+M552*B$5</f>
        <v>7.7609684486514858E-3</v>
      </c>
      <c r="F553">
        <f>C553+D553</f>
        <v>8.4606337534249322E-3</v>
      </c>
      <c r="H553">
        <f>H552+K552*B$5</f>
        <v>981679.31805725291</v>
      </c>
      <c r="I553">
        <f>I552+N552*B$5</f>
        <v>7355159.1013528947</v>
      </c>
      <c r="J553">
        <f>J552+O552*B$5</f>
        <v>61331.828537200061</v>
      </c>
      <c r="K553">
        <f>-B$6*H553*(C553 + D553) - B$6*H553*(B$9)*(C553+D553)</f>
        <v>-1.6952281747951685E-4</v>
      </c>
      <c r="L553">
        <f>B$6*H553*(C553 + D553) -B$7*(C553)</f>
        <v>-3.5957139392208376E-5</v>
      </c>
      <c r="M553">
        <f>(B$9)*B$6*H553*(C553 + D553) - B$7*( D553)</f>
        <v>-3.9885102551576982E-4</v>
      </c>
      <c r="N553">
        <f>B$7*(C553)*(1- B$10) + B$7*(D553)</f>
        <v>5.9933337306768478E-4</v>
      </c>
      <c r="O553">
        <f>B$7*(C553)*B$10</f>
        <v>4.99760931981033E-6</v>
      </c>
    </row>
    <row r="554" spans="1:15" x14ac:dyDescent="0.2">
      <c r="A554">
        <v>528</v>
      </c>
      <c r="B554">
        <f t="shared" si="9"/>
        <v>528</v>
      </c>
      <c r="C554">
        <f>C553+L553*B$5</f>
        <v>6.6370816538123783E-4</v>
      </c>
      <c r="D554">
        <f>D553+M553*B$5</f>
        <v>7.3621174231357162E-3</v>
      </c>
      <c r="F554">
        <f>C554+D554</f>
        <v>8.0258255885169542E-3</v>
      </c>
      <c r="H554">
        <f>H553+K553*B$5</f>
        <v>981679.31788773008</v>
      </c>
      <c r="I554">
        <f>I553+N553*B$5</f>
        <v>7355159.1019522278</v>
      </c>
      <c r="J554">
        <f>J553+O553*B$5</f>
        <v>61331.828542197669</v>
      </c>
      <c r="K554">
        <f>-B$6*H554*(C554 + D554) - B$6*H554*(B$9)*(C554+D554)</f>
        <v>-1.6081071534137492E-4</v>
      </c>
      <c r="L554">
        <f>B$6*H554*(C554 + D554) -B$7*(C554)</f>
        <v>-3.4109233167842152E-5</v>
      </c>
      <c r="M554">
        <f>(B$9)*B$6*H554*(C554 + D554) - B$7*( D554)</f>
        <v>-3.7835330781342243E-4</v>
      </c>
      <c r="N554">
        <f>B$7*(C554)*(1- B$10) + B$7*(D554)</f>
        <v>5.6853248371277357E-4</v>
      </c>
      <c r="O554">
        <f>B$7*(C554)*B$10</f>
        <v>4.7407726098659849E-6</v>
      </c>
    </row>
    <row r="555" spans="1:15" x14ac:dyDescent="0.2">
      <c r="A555">
        <v>529</v>
      </c>
      <c r="B555">
        <f t="shared" si="9"/>
        <v>529</v>
      </c>
      <c r="C555">
        <f>C554+L554*B$5</f>
        <v>6.2959893221339565E-4</v>
      </c>
      <c r="D555">
        <f>D554+M554*B$5</f>
        <v>6.9837641153222933E-3</v>
      </c>
      <c r="F555">
        <f>C555+D555</f>
        <v>7.6133630475356887E-3</v>
      </c>
      <c r="H555">
        <f>H554+K554*B$5</f>
        <v>981679.31772691931</v>
      </c>
      <c r="I555">
        <f>I554+N554*B$5</f>
        <v>7355159.1025207601</v>
      </c>
      <c r="J555">
        <f>J554+O554*B$5</f>
        <v>61331.828546938443</v>
      </c>
      <c r="K555">
        <f>-B$6*H555*(C555 + D555) - B$6*H555*(B$9)*(C555+D555)</f>
        <v>-1.5254634481204582E-4</v>
      </c>
      <c r="L555">
        <f>B$6*H555*(C555 + D555) -B$7*(C555)</f>
        <v>-3.2356294381473015E-5</v>
      </c>
      <c r="M555">
        <f>(B$9)*B$6*H555*(C555 + D555) - B$7*( D555)</f>
        <v>-3.5890900705903031E-4</v>
      </c>
      <c r="N555">
        <f>B$7*(C555)*(1- B$10) + B$7*(D555)</f>
        <v>5.3931451102245346E-4</v>
      </c>
      <c r="O555">
        <f>B$7*(C555)*B$10</f>
        <v>4.4971352300956832E-6</v>
      </c>
    </row>
    <row r="556" spans="1:15" x14ac:dyDescent="0.2">
      <c r="A556">
        <v>530</v>
      </c>
      <c r="B556">
        <f t="shared" si="9"/>
        <v>530</v>
      </c>
      <c r="C556">
        <f>C555+L555*B$5</f>
        <v>5.9724263783192269E-4</v>
      </c>
      <c r="D556">
        <f>D555+M555*B$5</f>
        <v>6.6248551082632627E-3</v>
      </c>
      <c r="F556">
        <f>C556+D556</f>
        <v>7.2220977460951859E-3</v>
      </c>
      <c r="H556">
        <f>H555+K555*B$5</f>
        <v>981679.31757437298</v>
      </c>
      <c r="I556">
        <f>I555+N555*B$5</f>
        <v>7355159.1030600751</v>
      </c>
      <c r="J556">
        <f>J555+O555*B$5</f>
        <v>61331.828551435581</v>
      </c>
      <c r="K556">
        <f>-B$6*H556*(C556 + D556) - B$6*H556*(B$9)*(C556+D556)</f>
        <v>-1.4470669610685906E-4</v>
      </c>
      <c r="L556">
        <f>B$6*H556*(C556 + D556) -B$7*(C556)</f>
        <v>-3.069344247470561E-5</v>
      </c>
      <c r="M556">
        <f>(B$9)*B$6*H556*(C556 + D556) - B$7*( D556)</f>
        <v>-3.4046398613951992E-4</v>
      </c>
      <c r="N556">
        <f>B$7*(C556)*(1- B$10) + B$7*(D556)</f>
        <v>5.115981058794281E-4</v>
      </c>
      <c r="O556">
        <f>B$7*(C556)*B$10</f>
        <v>4.2660188416565907E-6</v>
      </c>
    </row>
    <row r="557" spans="1:15" x14ac:dyDescent="0.2">
      <c r="A557">
        <v>531</v>
      </c>
      <c r="B557">
        <f t="shared" si="9"/>
        <v>531</v>
      </c>
      <c r="C557">
        <f>C556+L556*B$5</f>
        <v>5.6654919535721712E-4</v>
      </c>
      <c r="D557">
        <f>D556+M556*B$5</f>
        <v>6.2843911221237428E-3</v>
      </c>
      <c r="F557">
        <f>C557+D557</f>
        <v>6.8509403174809597E-3</v>
      </c>
      <c r="H557">
        <f>H556+K556*B$5</f>
        <v>981679.31742966629</v>
      </c>
      <c r="I557">
        <f>I556+N556*B$5</f>
        <v>7355159.1035716729</v>
      </c>
      <c r="J557">
        <f>J556+O556*B$5</f>
        <v>61331.828555701599</v>
      </c>
      <c r="K557">
        <f>-B$6*H557*(C557 + D557) - B$6*H557*(B$9)*(C557+D557)</f>
        <v>-1.3726994195804442E-4</v>
      </c>
      <c r="L557">
        <f>B$6*H557*(C557 + D557) -B$7*(C557)</f>
        <v>-2.911604771037902E-5</v>
      </c>
      <c r="M557">
        <f>(B$9)*B$6*H557*(C557 + D557) - B$7*( D557)</f>
        <v>-3.2296689015164505E-4</v>
      </c>
      <c r="N557">
        <f>B$7*(C557)*(1- B$10) + B$7*(D557)</f>
        <v>4.8530609985323128E-4</v>
      </c>
      <c r="O557">
        <f>B$7*(C557)*B$10</f>
        <v>4.0467799668372653E-6</v>
      </c>
    </row>
    <row r="558" spans="1:15" x14ac:dyDescent="0.2">
      <c r="A558">
        <v>532</v>
      </c>
      <c r="B558">
        <f t="shared" si="9"/>
        <v>532</v>
      </c>
      <c r="C558">
        <f>C557+L557*B$5</f>
        <v>5.3743314764683814E-4</v>
      </c>
      <c r="D558">
        <f>D557+M557*B$5</f>
        <v>5.9614242319720977E-3</v>
      </c>
      <c r="F558">
        <f>C558+D558</f>
        <v>6.4988573796189355E-3</v>
      </c>
      <c r="H558">
        <f>H557+K557*B$5</f>
        <v>981679.31729239633</v>
      </c>
      <c r="I558">
        <f>I557+N557*B$5</f>
        <v>7355159.1040569786</v>
      </c>
      <c r="J558">
        <f>J557+O557*B$5</f>
        <v>61331.828559748377</v>
      </c>
      <c r="K558">
        <f>-B$6*H558*(C558 + D558) - B$6*H558*(B$9)*(C558+D558)</f>
        <v>-1.3021537684292285E-4</v>
      </c>
      <c r="L558">
        <f>B$6*H558*(C558 + D558) -B$7*(C558)</f>
        <v>-2.7619718282383866E-5</v>
      </c>
      <c r="M558">
        <f>(B$9)*B$6*H558*(C558 + D558) - B$7*( D558)</f>
        <v>-3.0636900341890299E-4</v>
      </c>
      <c r="N558">
        <f>B$7*(C558)*(1- B$10) + B$7*(D558)</f>
        <v>4.6036529034673224E-4</v>
      </c>
      <c r="O558">
        <f>B$7*(C558)*B$10</f>
        <v>3.8388081974774153E-6</v>
      </c>
    </row>
    <row r="559" spans="1:15" x14ac:dyDescent="0.2">
      <c r="A559">
        <v>533</v>
      </c>
      <c r="B559">
        <f t="shared" si="9"/>
        <v>533</v>
      </c>
      <c r="C559">
        <f>C558+L558*B$5</f>
        <v>5.0981342936445428E-4</v>
      </c>
      <c r="D559">
        <f>D558+M558*B$5</f>
        <v>5.6550552285531946E-3</v>
      </c>
      <c r="F559">
        <f>C559+D559</f>
        <v>6.1648686579176487E-3</v>
      </c>
      <c r="H559">
        <f>H558+K558*B$5</f>
        <v>981679.3171621809</v>
      </c>
      <c r="I559">
        <f>I558+N558*B$5</f>
        <v>7355159.1045173435</v>
      </c>
      <c r="J559">
        <f>J558+O558*B$5</f>
        <v>61331.828563587187</v>
      </c>
      <c r="K559">
        <f>-B$6*H559*(C559 + D559) - B$6*H559*(B$9)*(C559+D559)</f>
        <v>-1.2352335933527722E-4</v>
      </c>
      <c r="L559">
        <f>B$6*H559*(C559 + D559) -B$7*(C559)</f>
        <v>-2.6200288087930485E-5</v>
      </c>
      <c r="M559">
        <f>(B$9)*B$6*H559*(C559 + D559) - B$7*( D559)</f>
        <v>-2.9062411385662428E-4</v>
      </c>
      <c r="N559">
        <f>B$7*(C559)*(1- B$10) + B$7*(D559)</f>
        <v>4.3670623678437165E-4</v>
      </c>
      <c r="O559">
        <f>B$7*(C559)*B$10</f>
        <v>3.6415244954603872E-6</v>
      </c>
    </row>
    <row r="560" spans="1:15" x14ac:dyDescent="0.2">
      <c r="A560">
        <v>534</v>
      </c>
      <c r="B560">
        <f t="shared" si="9"/>
        <v>534</v>
      </c>
      <c r="C560">
        <f>C559+L559*B$5</f>
        <v>4.8361314127652377E-4</v>
      </c>
      <c r="D560">
        <f>D559+M559*B$5</f>
        <v>5.3644311146965702E-3</v>
      </c>
      <c r="F560">
        <f>C560+D560</f>
        <v>5.8480442559730936E-3</v>
      </c>
      <c r="H560">
        <f>H559+K559*B$5</f>
        <v>981679.31703865749</v>
      </c>
      <c r="I560">
        <f>I559+N559*B$5</f>
        <v>7355159.1049540499</v>
      </c>
      <c r="J560">
        <f>J559+O559*B$5</f>
        <v>61331.828567228709</v>
      </c>
      <c r="K560">
        <f>-B$6*H560*(C560 + D560) - B$6*H560*(B$9)*(C560+D560)</f>
        <v>-1.1717525741939708E-4</v>
      </c>
      <c r="L560">
        <f>B$6*H560*(C560 + D560) -B$7*(C560)</f>
        <v>-2.485380512822364E-5</v>
      </c>
      <c r="M560">
        <f>(B$9)*B$6*H560*(C560 + D560) - B$7*( D560)</f>
        <v>-2.7568838430760029E-4</v>
      </c>
      <c r="N560">
        <f>B$7*(C560)*(1- B$10) + B$7*(D560)</f>
        <v>4.1426306727467438E-4</v>
      </c>
      <c r="O560">
        <f>B$7*(C560)*B$10</f>
        <v>3.4543795805465984E-6</v>
      </c>
    </row>
    <row r="561" spans="1:15" x14ac:dyDescent="0.2">
      <c r="A561">
        <v>535</v>
      </c>
      <c r="B561">
        <f t="shared" si="9"/>
        <v>535</v>
      </c>
      <c r="C561">
        <f>C560+L560*B$5</f>
        <v>4.5875933614830016E-4</v>
      </c>
      <c r="D561">
        <f>D560+M560*B$5</f>
        <v>5.0887427303889701E-3</v>
      </c>
      <c r="F561">
        <f>C561+D561</f>
        <v>5.5475020665372698E-3</v>
      </c>
      <c r="H561">
        <f>H560+K560*B$5</f>
        <v>981679.31692148221</v>
      </c>
      <c r="I561">
        <f>I560+N560*B$5</f>
        <v>7355159.1053683134</v>
      </c>
      <c r="J561">
        <f>J560+O560*B$5</f>
        <v>61331.828570683087</v>
      </c>
      <c r="K561">
        <f>-B$6*H561*(C561 + D561) - B$6*H561*(B$9)*(C561+D561)</f>
        <v>-1.1115339661453883E-4</v>
      </c>
      <c r="L561">
        <f>B$6*H561*(C561 + D561) -B$7*(C561)</f>
        <v>-2.3576520505248711E-5</v>
      </c>
      <c r="M561">
        <f>(B$9)*B$6*H561*(C561 + D561) - B$7*( D561)</f>
        <v>-2.6152023049001743E-4</v>
      </c>
      <c r="N561">
        <f>B$7*(C561)*(1- B$10) + B$7*(D561)</f>
        <v>3.9297329520874571E-4</v>
      </c>
      <c r="O561">
        <f>B$7*(C561)*B$10</f>
        <v>3.2768524010592867E-6</v>
      </c>
    </row>
    <row r="562" spans="1:15" x14ac:dyDescent="0.2">
      <c r="A562">
        <v>536</v>
      </c>
      <c r="B562">
        <f t="shared" si="9"/>
        <v>536</v>
      </c>
      <c r="C562">
        <f>C561+L561*B$5</f>
        <v>4.3518281564305147E-4</v>
      </c>
      <c r="D562">
        <f>D561+M561*B$5</f>
        <v>4.8272224998989529E-3</v>
      </c>
      <c r="F562">
        <f>C562+D562</f>
        <v>5.2624053155420044E-3</v>
      </c>
      <c r="H562">
        <f>H561+K561*B$5</f>
        <v>981679.31681032886</v>
      </c>
      <c r="I562">
        <f>I561+N561*B$5</f>
        <v>7355159.1057612868</v>
      </c>
      <c r="J562">
        <f>J561+O561*B$5</f>
        <v>61331.828573959938</v>
      </c>
      <c r="K562">
        <f>-B$6*H562*(C562 + D562) - B$6*H562*(B$9)*(C562+D562)</f>
        <v>-1.054410107653697E-4</v>
      </c>
      <c r="L562">
        <f>B$6*H562*(C562 + D562) -B$7*(C562)</f>
        <v>-2.2364877984034072E-5</v>
      </c>
      <c r="M562">
        <f>(B$9)*B$6*H562*(C562 + D562) - B$7*( D562)</f>
        <v>-2.4808020521788221E-4</v>
      </c>
      <c r="N562">
        <f>B$7*(C562)*(1- B$10) + B$7*(D562)</f>
        <v>3.7277764528412136E-4</v>
      </c>
      <c r="O562">
        <f>B$7*(C562)*B$10</f>
        <v>3.1084486831646533E-6</v>
      </c>
    </row>
    <row r="563" spans="1:15" x14ac:dyDescent="0.2">
      <c r="A563">
        <v>537</v>
      </c>
      <c r="B563">
        <f t="shared" si="9"/>
        <v>537</v>
      </c>
      <c r="C563">
        <f>C562+L562*B$5</f>
        <v>4.1281793765901738E-4</v>
      </c>
      <c r="D563">
        <f>D562+M562*B$5</f>
        <v>4.5791422946810708E-3</v>
      </c>
      <c r="F563">
        <f>C563+D563</f>
        <v>4.9919602323400883E-3</v>
      </c>
      <c r="H563">
        <f>H562+K562*B$5</f>
        <v>981679.3167048879</v>
      </c>
      <c r="I563">
        <f>I562+N562*B$5</f>
        <v>7355159.1061340645</v>
      </c>
      <c r="J563">
        <f>J562+O562*B$5</f>
        <v>61331.828577068387</v>
      </c>
      <c r="K563">
        <f>-B$6*H563*(C563 + D563) - B$6*H563*(B$9)*(C563+D563)</f>
        <v>-1.0002219536138501E-4</v>
      </c>
      <c r="L563">
        <f>B$6*H563*(C563 + D563) -B$7*(C563)</f>
        <v>-2.1215504091328784E-5</v>
      </c>
      <c r="M563">
        <f>(B$9)*B$6*H563*(C563 + D563) - B$7*( D563)</f>
        <v>-2.3533088857157815E-4</v>
      </c>
      <c r="N563">
        <f>B$7*(C563)*(1- B$10) + B$7*(D563)</f>
        <v>3.5361988846958469E-4</v>
      </c>
      <c r="O563">
        <f>B$7*(C563)*B$10</f>
        <v>2.9486995547072671E-6</v>
      </c>
    </row>
    <row r="564" spans="1:15" x14ac:dyDescent="0.2">
      <c r="A564">
        <v>538</v>
      </c>
      <c r="B564">
        <f t="shared" si="9"/>
        <v>538</v>
      </c>
      <c r="C564">
        <f>C563+L563*B$5</f>
        <v>3.916024335676886E-4</v>
      </c>
      <c r="D564">
        <f>D563+M563*B$5</f>
        <v>4.3438114061094928E-3</v>
      </c>
      <c r="F564">
        <f>C564+D564</f>
        <v>4.735413839677181E-3</v>
      </c>
      <c r="H564">
        <f>H563+K563*B$5</f>
        <v>981679.31660486571</v>
      </c>
      <c r="I564">
        <f>I563+N563*B$5</f>
        <v>7355159.106487684</v>
      </c>
      <c r="J564">
        <f>J563+O563*B$5</f>
        <v>61331.828580017085</v>
      </c>
      <c r="K564">
        <f>-B$6*H564*(C564 + D564) - B$6*H564*(B$9)*(C564+D564)</f>
        <v>-9.4881863255330082E-5</v>
      </c>
      <c r="L564">
        <f>B$6*H564*(C564 + D564) -B$7*(C564)</f>
        <v>-2.0125198723128117E-5</v>
      </c>
      <c r="M564">
        <f>(B$9)*B$6*H564*(C564 + D564) - B$7*( D564)</f>
        <v>-2.23236783712769E-4</v>
      </c>
      <c r="N564">
        <f>B$7*(C564)*(1- B$10) + B$7*(D564)</f>
        <v>3.35446685451458E-4</v>
      </c>
      <c r="O564">
        <f>B$7*(C564)*B$10</f>
        <v>2.7971602397692046E-6</v>
      </c>
    </row>
    <row r="565" spans="1:15" x14ac:dyDescent="0.2">
      <c r="A565">
        <v>539</v>
      </c>
      <c r="B565">
        <f t="shared" si="9"/>
        <v>539</v>
      </c>
      <c r="C565">
        <f>C564+L564*B$5</f>
        <v>3.7147723484456046E-4</v>
      </c>
      <c r="D565">
        <f>D564+M564*B$5</f>
        <v>4.1205746223967237E-3</v>
      </c>
      <c r="F565">
        <f>C565+D565</f>
        <v>4.4920518572412844E-3</v>
      </c>
      <c r="H565">
        <f>H564+K564*B$5</f>
        <v>981679.31650998385</v>
      </c>
      <c r="I565">
        <f>I564+N564*B$5</f>
        <v>7355159.1068231305</v>
      </c>
      <c r="J565">
        <f>J564+O564*B$5</f>
        <v>61331.828582814247</v>
      </c>
      <c r="K565">
        <f>-B$6*H565*(C565 + D565) - B$6*H565*(B$9)*(C565+D565)</f>
        <v>-9.000570265733732E-5</v>
      </c>
      <c r="L565">
        <f>B$6*H565*(C565 + D565) -B$7*(C565)</f>
        <v>-1.9090926234896319E-5</v>
      </c>
      <c r="M565">
        <f>(B$9)*B$6*H565*(C565 + D565) - B$7*( D565)</f>
        <v>-2.1176421805357235E-4</v>
      </c>
      <c r="N565">
        <f>B$7*(C565)*(1- B$10) + B$7*(D565)</f>
        <v>3.182074381254877E-4</v>
      </c>
      <c r="O565">
        <f>B$7*(C565)*B$10</f>
        <v>2.6534088203182892E-6</v>
      </c>
    </row>
    <row r="566" spans="1:15" x14ac:dyDescent="0.2">
      <c r="A566">
        <v>540</v>
      </c>
      <c r="B566">
        <f t="shared" si="9"/>
        <v>540</v>
      </c>
      <c r="C566">
        <f>C565+L565*B$5</f>
        <v>3.5238630860966413E-4</v>
      </c>
      <c r="D566">
        <f>D565+M565*B$5</f>
        <v>3.9088104043431514E-3</v>
      </c>
      <c r="F566">
        <f>C566+D566</f>
        <v>4.2611967129528158E-3</v>
      </c>
      <c r="H566">
        <f>H565+K565*B$5</f>
        <v>981679.31641997816</v>
      </c>
      <c r="I566">
        <f>I565+N565*B$5</f>
        <v>7355159.1071413383</v>
      </c>
      <c r="J566">
        <f>J565+O565*B$5</f>
        <v>61331.828585467658</v>
      </c>
      <c r="K566">
        <f>-B$6*H566*(C566 + D566) - B$6*H566*(B$9)*(C566+D566)</f>
        <v>-8.5380137287824988E-5</v>
      </c>
      <c r="L566">
        <f>B$6*H566*(C566 + D566) -B$7*(C566)</f>
        <v>-1.810980698967991E-5</v>
      </c>
      <c r="M566">
        <f>(B$9)*B$6*H566*(C566 + D566) - B$7*( D566)</f>
        <v>-2.0088124950483905E-4</v>
      </c>
      <c r="N566">
        <f>B$7*(C566)*(1- B$10) + B$7*(D566)</f>
        <v>3.0185414872084635E-4</v>
      </c>
      <c r="O566">
        <f>B$7*(C566)*B$10</f>
        <v>2.517045061497601E-6</v>
      </c>
    </row>
    <row r="567" spans="1:15" x14ac:dyDescent="0.2">
      <c r="A567">
        <v>541</v>
      </c>
      <c r="B567">
        <f t="shared" si="9"/>
        <v>541</v>
      </c>
      <c r="C567">
        <f>C566+L566*B$5</f>
        <v>3.3427650161998421E-4</v>
      </c>
      <c r="D567">
        <f>D566+M566*B$5</f>
        <v>3.7079291548383123E-3</v>
      </c>
      <c r="F567">
        <f>C567+D567</f>
        <v>4.0422056564582967E-3</v>
      </c>
      <c r="H567">
        <f>H566+K566*B$5</f>
        <v>981679.316334598</v>
      </c>
      <c r="I567">
        <f>I566+N566*B$5</f>
        <v>7355159.107443192</v>
      </c>
      <c r="J567">
        <f>J566+O566*B$5</f>
        <v>61331.828587984703</v>
      </c>
      <c r="K567">
        <f>-B$6*H567*(C567 + D567) - B$6*H567*(B$9)*(C567+D567)</f>
        <v>-8.0992288578214926E-5</v>
      </c>
      <c r="L567">
        <f>B$6*H567*(C567 + D567) -B$7*(C567)</f>
        <v>-1.7179109340579504E-5</v>
      </c>
      <c r="M567">
        <f>(B$9)*B$6*H567*(C567 + D567) - B$7*( D567)</f>
        <v>-1.9055757754251243E-4</v>
      </c>
      <c r="N567">
        <f>B$7*(C567)*(1- B$10) + B$7*(D567)</f>
        <v>2.8634128616402126E-4</v>
      </c>
      <c r="O567">
        <f>B$7*(C567)*B$10</f>
        <v>2.3876892972856014E-6</v>
      </c>
    </row>
    <row r="568" spans="1:15" x14ac:dyDescent="0.2">
      <c r="A568">
        <v>542</v>
      </c>
      <c r="B568">
        <f t="shared" si="9"/>
        <v>542</v>
      </c>
      <c r="C568">
        <f>C567+L567*B$5</f>
        <v>3.1709739227940472E-4</v>
      </c>
      <c r="D568">
        <f>D567+M567*B$5</f>
        <v>3.5173715772957997E-3</v>
      </c>
      <c r="F568">
        <f>C568+D568</f>
        <v>3.8344689695752046E-3</v>
      </c>
      <c r="H568">
        <f>H567+K567*B$5</f>
        <v>981679.31625360576</v>
      </c>
      <c r="I568">
        <f>I567+N567*B$5</f>
        <v>7355159.1077295337</v>
      </c>
      <c r="J568">
        <f>J567+O567*B$5</f>
        <v>61331.828590372395</v>
      </c>
      <c r="K568">
        <f>-B$6*H568*(C568 + D568) - B$6*H568*(B$9)*(C568+D568)</f>
        <v>-7.6829939814227979E-5</v>
      </c>
      <c r="L568">
        <f>B$6*H568*(C568 + D568) -B$7*(C568)</f>
        <v>-1.6296242025257821E-5</v>
      </c>
      <c r="M568">
        <f>(B$9)*B$6*H568*(C568 + D568) - B$7*( D568)</f>
        <v>-1.8076445884445736E-4</v>
      </c>
      <c r="N568">
        <f>B$7*(C568)*(1- B$10) + B$7*(D568)</f>
        <v>2.7162565931051883E-4</v>
      </c>
      <c r="O568">
        <f>B$7*(C568)*B$10</f>
        <v>2.2649813734243195E-6</v>
      </c>
    </row>
    <row r="569" spans="1:15" x14ac:dyDescent="0.2">
      <c r="A569">
        <v>543</v>
      </c>
      <c r="B569">
        <f t="shared" si="9"/>
        <v>543</v>
      </c>
      <c r="C569">
        <f>C568+L568*B$5</f>
        <v>3.0080115025414692E-4</v>
      </c>
      <c r="D569">
        <f>D568+M568*B$5</f>
        <v>3.3366071184513426E-3</v>
      </c>
      <c r="F569">
        <f>C569+D569</f>
        <v>3.6374082687054897E-3</v>
      </c>
      <c r="H569">
        <f>H568+K568*B$5</f>
        <v>981679.31617677584</v>
      </c>
      <c r="I569">
        <f>I568+N568*B$5</f>
        <v>7355159.1080011595</v>
      </c>
      <c r="J569">
        <f>J568+O568*B$5</f>
        <v>61331.828592637379</v>
      </c>
      <c r="K569">
        <f>-B$6*H569*(C569 + D569) - B$6*H569*(B$9)*(C569+D569)</f>
        <v>-7.2881502121923802E-5</v>
      </c>
      <c r="L569">
        <f>B$6*H569*(C569 + D569) -B$7*(C569)</f>
        <v>-1.5458746951308416E-5</v>
      </c>
      <c r="M569">
        <f>(B$9)*B$6*H569*(C569 + D569) - B$7*( D569)</f>
        <v>-1.7147462726287415E-4</v>
      </c>
      <c r="N569">
        <f>B$7*(C569)*(1- B$10) + B$7*(D569)</f>
        <v>2.5766629669143394E-4</v>
      </c>
      <c r="O569">
        <f>B$7*(C569)*B$10</f>
        <v>2.148579644672478E-6</v>
      </c>
    </row>
    <row r="570" spans="1:15" x14ac:dyDescent="0.2">
      <c r="A570">
        <v>544</v>
      </c>
      <c r="B570">
        <f t="shared" si="9"/>
        <v>544</v>
      </c>
      <c r="C570">
        <f>C569+L569*B$5</f>
        <v>2.8534240330283851E-4</v>
      </c>
      <c r="D570">
        <f>D569+M569*B$5</f>
        <v>3.1651324911884686E-3</v>
      </c>
      <c r="F570">
        <f>C570+D570</f>
        <v>3.4504748944913072E-3</v>
      </c>
      <c r="H570">
        <f>H569+K569*B$5</f>
        <v>981679.31610389438</v>
      </c>
      <c r="I570">
        <f>I569+N569*B$5</f>
        <v>7355159.1082588257</v>
      </c>
      <c r="J570">
        <f>J569+O569*B$5</f>
        <v>61331.828594785962</v>
      </c>
      <c r="K570">
        <f>-B$6*H570*(C570 + D570) - B$6*H570*(B$9)*(C570+D570)</f>
        <v>-6.9135982201783551E-5</v>
      </c>
      <c r="L570">
        <f>B$6*H570*(C570 + D570) -B$7*(C570)</f>
        <v>-1.4664292352398137E-5</v>
      </c>
      <c r="M570">
        <f>(B$9)*B$6*H570*(C570 + D570) - B$7*( D570)</f>
        <v>-1.626622179094831E-4</v>
      </c>
      <c r="N570">
        <f>B$7*(C570)*(1- B$10) + B$7*(D570)</f>
        <v>2.4442433244007306E-4</v>
      </c>
      <c r="O570">
        <f>B$7*(C570)*B$10</f>
        <v>2.0381600235917035E-6</v>
      </c>
    </row>
    <row r="571" spans="1:15" x14ac:dyDescent="0.2">
      <c r="A571">
        <v>545</v>
      </c>
      <c r="B571">
        <f t="shared" si="9"/>
        <v>545</v>
      </c>
      <c r="C571">
        <f>C570+L570*B$5</f>
        <v>2.7067811095044035E-4</v>
      </c>
      <c r="D571">
        <f>D570+M570*B$5</f>
        <v>3.0024702732789855E-3</v>
      </c>
      <c r="F571">
        <f>C571+D571</f>
        <v>3.2731483842294261E-3</v>
      </c>
      <c r="H571">
        <f>H570+K570*B$5</f>
        <v>981679.31603475835</v>
      </c>
      <c r="I571">
        <f>I570+N570*B$5</f>
        <v>7355159.1085032504</v>
      </c>
      <c r="J571">
        <f>J570+O570*B$5</f>
        <v>61331.828596824125</v>
      </c>
      <c r="K571">
        <f>-B$6*H571*(C571 + D571) - B$6*H571*(B$9)*(C571+D571)</f>
        <v>-6.5582951720999789E-5</v>
      </c>
      <c r="L571">
        <f>B$6*H571*(C571 + D571) -B$7*(C571)</f>
        <v>-1.3910666296128511E-5</v>
      </c>
      <c r="M571">
        <f>(B$9)*B$6*H571*(C571 + D571) - B$7*( D571)</f>
        <v>-1.5430269514211638E-4</v>
      </c>
      <c r="N571">
        <f>B$7*(C571)*(1- B$10) + B$7*(D571)</f>
        <v>2.3186289808102724E-4</v>
      </c>
      <c r="O571">
        <f>B$7*(C571)*B$10</f>
        <v>1.9334150782174311E-6</v>
      </c>
    </row>
    <row r="572" spans="1:15" x14ac:dyDescent="0.2">
      <c r="A572">
        <v>546</v>
      </c>
      <c r="B572">
        <f t="shared" si="9"/>
        <v>546</v>
      </c>
      <c r="C572">
        <f>C571+L571*B$5</f>
        <v>2.5676744465431183E-4</v>
      </c>
      <c r="D572">
        <f>D571+M571*B$5</f>
        <v>2.8481675781368691E-3</v>
      </c>
      <c r="F572">
        <f>C572+D572</f>
        <v>3.1049350227911809E-3</v>
      </c>
      <c r="H572">
        <f>H571+K571*B$5</f>
        <v>981679.31596917543</v>
      </c>
      <c r="I572">
        <f>I571+N571*B$5</f>
        <v>7355159.1087351134</v>
      </c>
      <c r="J572">
        <f>J571+O571*B$5</f>
        <v>61331.828598757544</v>
      </c>
      <c r="K572">
        <f>-B$6*H572*(C572 + D572) - B$6*H572*(B$9)*(C572+D572)</f>
        <v>-6.2212518278755274E-5</v>
      </c>
      <c r="L572">
        <f>B$6*H572*(C572 + D572) -B$7*(C572)</f>
        <v>-1.319577052554054E-5</v>
      </c>
      <c r="M572">
        <f>(B$9)*B$6*H572*(C572 + D572) - B$7*( D572)</f>
        <v>-1.4637278425221707E-4</v>
      </c>
      <c r="N572">
        <f>B$7*(C572)*(1- B$10) + B$7*(D572)</f>
        <v>2.1994701988041067E-4</v>
      </c>
      <c r="O572">
        <f>B$7*(C572)*B$10</f>
        <v>1.8340531761022275E-6</v>
      </c>
    </row>
    <row r="573" spans="1:15" x14ac:dyDescent="0.2">
      <c r="A573">
        <v>547</v>
      </c>
      <c r="B573">
        <f t="shared" si="9"/>
        <v>547</v>
      </c>
      <c r="C573">
        <f>C572+L572*B$5</f>
        <v>2.435716741287713E-4</v>
      </c>
      <c r="D573">
        <f>D572+M572*B$5</f>
        <v>2.701794793884652E-3</v>
      </c>
      <c r="F573">
        <f>C573+D573</f>
        <v>2.9453664680134232E-3</v>
      </c>
      <c r="H573">
        <f>H572+K572*B$5</f>
        <v>981679.31590696296</v>
      </c>
      <c r="I573">
        <f>I572+N572*B$5</f>
        <v>7355159.1089550601</v>
      </c>
      <c r="J573">
        <f>J572+O572*B$5</f>
        <v>61331.828600591594</v>
      </c>
      <c r="K573">
        <f>-B$6*H573*(C573 + D573) - B$6*H573*(B$9)*(C573+D573)</f>
        <v>-5.9015297863651621E-5</v>
      </c>
      <c r="L573">
        <f>B$6*H573*(C573 + D573) -B$7*(C573)</f>
        <v>-1.2517614617116322E-5</v>
      </c>
      <c r="M573">
        <f>(B$9)*B$6*H573*(C573 + D573) - B$7*( D573)</f>
        <v>-1.38850406663048E-4</v>
      </c>
      <c r="N573">
        <f>B$7*(C573)*(1- B$10) + B$7*(D573)</f>
        <v>2.0864352147146757E-4</v>
      </c>
      <c r="O573">
        <f>B$7*(C573)*B$10</f>
        <v>1.7397976723483665E-6</v>
      </c>
    </row>
    <row r="574" spans="1:15" x14ac:dyDescent="0.2">
      <c r="A574">
        <v>548</v>
      </c>
      <c r="B574">
        <f t="shared" si="9"/>
        <v>548</v>
      </c>
      <c r="C574">
        <f>C573+L573*B$5</f>
        <v>2.3105405951165498E-4</v>
      </c>
      <c r="D574">
        <f>D573+M573*B$5</f>
        <v>2.5629443872216039E-3</v>
      </c>
      <c r="F574">
        <f>C574+D574</f>
        <v>2.7939984467332587E-3</v>
      </c>
      <c r="H574">
        <f>H573+K573*B$5</f>
        <v>981679.31584794761</v>
      </c>
      <c r="I574">
        <f>I573+N573*B$5</f>
        <v>7355159.1091637034</v>
      </c>
      <c r="J574">
        <f>J573+O573*B$5</f>
        <v>61331.828602331392</v>
      </c>
      <c r="K574">
        <f>-B$6*H574*(C574 + D574) - B$6*H574*(B$9)*(C574+D574)</f>
        <v>-5.5982388726603512E-5</v>
      </c>
      <c r="L574">
        <f>B$6*H574*(C574 + D574) -B$7*(C574)</f>
        <v>-1.1874310439012199E-5</v>
      </c>
      <c r="M574">
        <f>(B$9)*B$6*H574*(C574 + D574) - B$7*( D574)</f>
        <v>-1.3171461845818848E-4</v>
      </c>
      <c r="N574">
        <f>B$7*(C574)*(1- B$10) + B$7*(D574)</f>
        <v>1.9792093148443524E-4</v>
      </c>
      <c r="O574">
        <f>B$7*(C574)*B$10</f>
        <v>1.6503861393689643E-6</v>
      </c>
    </row>
    <row r="575" spans="1:15" x14ac:dyDescent="0.2">
      <c r="A575">
        <v>549</v>
      </c>
      <c r="B575">
        <f t="shared" si="9"/>
        <v>549</v>
      </c>
      <c r="C575">
        <f>C574+L574*B$5</f>
        <v>2.1917974907264279E-4</v>
      </c>
      <c r="D575">
        <f>D574+M574*B$5</f>
        <v>2.4312297687634154E-3</v>
      </c>
      <c r="F575">
        <f>C575+D575</f>
        <v>2.6504095178360582E-3</v>
      </c>
      <c r="H575">
        <f>H574+K574*B$5</f>
        <v>981679.31579196523</v>
      </c>
      <c r="I575">
        <f>I574+N574*B$5</f>
        <v>7355159.1093616243</v>
      </c>
      <c r="J575">
        <f>J574+O574*B$5</f>
        <v>61331.828603981776</v>
      </c>
      <c r="K575">
        <f>-B$6*H575*(C575 + D575) - B$6*H575*(B$9)*(C575+D575)</f>
        <v>-5.3105346596454961E-5</v>
      </c>
      <c r="L575">
        <f>B$6*H575*(C575 + D575) -B$7*(C575)</f>
        <v>-1.1264066894093845E-5</v>
      </c>
      <c r="M575">
        <f>(B$9)*B$6*H575*(C575 + D575) - B$7*( D575)</f>
        <v>-1.2494555206916963E-4</v>
      </c>
      <c r="N575">
        <f>B$7*(C575)*(1- B$10) + B$7*(D575)</f>
        <v>1.8774939592348526E-4</v>
      </c>
      <c r="O575">
        <f>B$7*(C575)*B$10</f>
        <v>1.5655696362331628E-6</v>
      </c>
    </row>
    <row r="576" spans="1:15" x14ac:dyDescent="0.2">
      <c r="A576">
        <v>550</v>
      </c>
      <c r="B576">
        <f t="shared" si="9"/>
        <v>550</v>
      </c>
      <c r="C576">
        <f>C575+L575*B$5</f>
        <v>2.0791568217854895E-4</v>
      </c>
      <c r="D576">
        <f>D575+M575*B$5</f>
        <v>2.3062842166942459E-3</v>
      </c>
      <c r="F576">
        <f>C576+D576</f>
        <v>2.5141998988727947E-3</v>
      </c>
      <c r="H576">
        <f>H575+K575*B$5</f>
        <v>981679.31573885994</v>
      </c>
      <c r="I576">
        <f>I575+N575*B$5</f>
        <v>7355159.1095493734</v>
      </c>
      <c r="J576">
        <f>J575+O575*B$5</f>
        <v>61331.828605547344</v>
      </c>
      <c r="K576">
        <f>-B$6*H576*(C576 + D576) - B$6*H576*(B$9)*(C576+D576)</f>
        <v>-5.0376161169312454E-5</v>
      </c>
      <c r="L576">
        <f>B$6*H576*(C576 + D576) -B$7*(C576)</f>
        <v>-1.0685184933136886E-5</v>
      </c>
      <c r="M576">
        <f>(B$9)*B$6*H576*(C576 + D576) - B$7*( D576)</f>
        <v>-1.1852436095989314E-4</v>
      </c>
      <c r="N576">
        <f>B$7*(C576)*(1- B$10) + B$7*(D576)</f>
        <v>1.781005950467814E-4</v>
      </c>
      <c r="O576">
        <f>B$7*(C576)*B$10</f>
        <v>1.4851120155610641E-6</v>
      </c>
    </row>
    <row r="577" spans="1:15" x14ac:dyDescent="0.2">
      <c r="A577">
        <v>551</v>
      </c>
      <c r="B577">
        <f t="shared" si="9"/>
        <v>551</v>
      </c>
      <c r="C577">
        <f>C576+L576*B$5</f>
        <v>1.9723049724541206E-4</v>
      </c>
      <c r="D577">
        <f>D576+M576*B$5</f>
        <v>2.1877598557343528E-3</v>
      </c>
      <c r="F577">
        <f>C577+D577</f>
        <v>2.3849903529797648E-3</v>
      </c>
      <c r="H577">
        <f>H576+K576*B$5</f>
        <v>981679.31568848377</v>
      </c>
      <c r="I577">
        <f>I576+N576*B$5</f>
        <v>7355159.1097274739</v>
      </c>
      <c r="J577">
        <f>J576+O576*B$5</f>
        <v>61331.828607032454</v>
      </c>
      <c r="K577">
        <f>-B$6*H577*(C577 + D577) - B$6*H577*(B$9)*(C577+D577)</f>
        <v>-4.7787233806136325E-5</v>
      </c>
      <c r="L577">
        <f>B$6*H577*(C577 + D577) -B$7*(C577)</f>
        <v>-1.013605282430863E-5</v>
      </c>
      <c r="M577">
        <f>(B$9)*B$6*H577*(C577 + D577) - B$7*( D577)</f>
        <v>-1.1243316715382396E-4</v>
      </c>
      <c r="N577">
        <f>B$7*(C577)*(1- B$10) + B$7*(D577)</f>
        <v>1.6894766451823026E-4</v>
      </c>
      <c r="O577">
        <f>B$7*(C577)*B$10</f>
        <v>1.4087892660386575E-6</v>
      </c>
    </row>
    <row r="578" spans="1:15" x14ac:dyDescent="0.2">
      <c r="A578">
        <v>552</v>
      </c>
      <c r="B578">
        <f t="shared" si="9"/>
        <v>552</v>
      </c>
      <c r="C578">
        <f>C577+L577*B$5</f>
        <v>1.8709444442110344E-4</v>
      </c>
      <c r="D578">
        <f>D577+M577*B$5</f>
        <v>2.0753266885805287E-3</v>
      </c>
      <c r="F578">
        <f>C578+D578</f>
        <v>2.262421133001632E-3</v>
      </c>
      <c r="H578">
        <f>H577+K577*B$5</f>
        <v>981679.31564069656</v>
      </c>
      <c r="I578">
        <f>I577+N577*B$5</f>
        <v>7355159.1098964214</v>
      </c>
      <c r="J578">
        <f>J577+O577*B$5</f>
        <v>61331.828608441247</v>
      </c>
      <c r="K578">
        <f>-B$6*H578*(C578 + D578) - B$6*H578*(B$9)*(C578+D578)</f>
        <v>-4.5331356376495666E-5</v>
      </c>
      <c r="L578">
        <f>B$6*H578*(C578 + D578) -B$7*(C578)</f>
        <v>-9.6151416657602387E-6</v>
      </c>
      <c r="M578">
        <f>(B$9)*B$6*H578*(C578 + D578) - B$7*( D578)</f>
        <v>-1.0665501145786068E-4</v>
      </c>
      <c r="N578">
        <f>B$7*(C578)*(1- B$10) + B$7*(D578)</f>
        <v>1.6026512061139442E-4</v>
      </c>
      <c r="O578">
        <f>B$7*(C578)*B$10</f>
        <v>1.3363888887221675E-6</v>
      </c>
    </row>
    <row r="579" spans="1:15" x14ac:dyDescent="0.2">
      <c r="A579">
        <v>553</v>
      </c>
      <c r="B579">
        <f t="shared" si="9"/>
        <v>553</v>
      </c>
      <c r="C579">
        <f>C578+L578*B$5</f>
        <v>1.774793027553432E-4</v>
      </c>
      <c r="D579">
        <f>D578+M578*B$5</f>
        <v>1.9686716771226682E-3</v>
      </c>
      <c r="F579">
        <f>C579+D579</f>
        <v>2.1461509798780115E-3</v>
      </c>
      <c r="H579">
        <f>H578+K578*B$5</f>
        <v>981679.31559536525</v>
      </c>
      <c r="I579">
        <f>I578+N578*B$5</f>
        <v>7355159.1100566862</v>
      </c>
      <c r="J579">
        <f>J578+O578*B$5</f>
        <v>61331.828609777636</v>
      </c>
      <c r="K579">
        <f>-B$6*H579*(C579 + D579) - B$6*H579*(B$9)*(C579+D579)</f>
        <v>-4.3001691189583152E-5</v>
      </c>
      <c r="L579">
        <f>B$6*H579*(C579 + D579) -B$7*(C579)</f>
        <v>-9.1210011288353061E-6</v>
      </c>
      <c r="M579">
        <f>(B$9)*B$6*H579*(C579 + D579) - B$7*( D579)</f>
        <v>-1.0117380624429664E-4</v>
      </c>
      <c r="N579">
        <f>B$7*(C579)*(1- B$10) + B$7*(D579)</f>
        <v>1.5202878925731978E-4</v>
      </c>
      <c r="O579">
        <f>B$7*(C579)*B$10</f>
        <v>1.2677093053953085E-6</v>
      </c>
    </row>
    <row r="580" spans="1:15" x14ac:dyDescent="0.2">
      <c r="A580">
        <v>554</v>
      </c>
      <c r="B580">
        <f t="shared" si="9"/>
        <v>554</v>
      </c>
      <c r="C580">
        <f>C579+L579*B$5</f>
        <v>1.6835830162650789E-4</v>
      </c>
      <c r="D580">
        <f>D579+M579*B$5</f>
        <v>1.8674978708783717E-3</v>
      </c>
      <c r="F580">
        <f>C580+D580</f>
        <v>2.0358561725048797E-3</v>
      </c>
      <c r="H580">
        <f>H579+K579*B$5</f>
        <v>981679.31555236352</v>
      </c>
      <c r="I580">
        <f>I579+N579*B$5</f>
        <v>7355159.1102087153</v>
      </c>
      <c r="J580">
        <f>J579+O579*B$5</f>
        <v>61331.828611045348</v>
      </c>
      <c r="K580">
        <f>-B$6*H580*(C580 + D580) - B$6*H580*(B$9)*(C580+D580)</f>
        <v>-4.0791751956613434E-5</v>
      </c>
      <c r="L580">
        <f>B$6*H580*(C580 + D580) -B$7*(C580)</f>
        <v>-8.6522554200431578E-6</v>
      </c>
      <c r="M580">
        <f>(B$9)*B$6*H580*(C580 + D580) - B$7*( D580)</f>
        <v>-9.5974290659406225E-5</v>
      </c>
      <c r="N580">
        <f>B$7*(C580)*(1- B$10) + B$7*(D580)</f>
        <v>1.4421573873873062E-4</v>
      </c>
      <c r="O580">
        <f>B$7*(C580)*B$10</f>
        <v>1.2025592973321991E-6</v>
      </c>
    </row>
    <row r="581" spans="1:15" x14ac:dyDescent="0.2">
      <c r="A581">
        <v>555</v>
      </c>
      <c r="B581">
        <f t="shared" si="9"/>
        <v>555</v>
      </c>
      <c r="C581">
        <f>C580+L580*B$5</f>
        <v>1.5970604620646473E-4</v>
      </c>
      <c r="D581">
        <f>D580+M580*B$5</f>
        <v>1.7715235802189654E-3</v>
      </c>
      <c r="F581">
        <f>C581+D581</f>
        <v>1.9312296264254302E-3</v>
      </c>
      <c r="H581">
        <f>H580+K580*B$5</f>
        <v>981679.31551157183</v>
      </c>
      <c r="I581">
        <f>I580+N580*B$5</f>
        <v>7355159.1103529306</v>
      </c>
      <c r="J581">
        <f>J580+O580*B$5</f>
        <v>61331.828612247904</v>
      </c>
      <c r="K581">
        <f>-B$6*H581*(C581 + D581) - B$6*H581*(B$9)*(C581+D581)</f>
        <v>-3.8695385731600389E-5</v>
      </c>
      <c r="L581">
        <f>B$6*H581*(C581 + D581) -B$7*(C581)</f>
        <v>-8.2075994505540192E-6</v>
      </c>
      <c r="M581">
        <f>(B$9)*B$6*H581*(C581 + D581) - B$7*( D581)</f>
        <v>-9.1041988133947724E-5</v>
      </c>
      <c r="N581">
        <f>B$7*(C581)*(1- B$10) + B$7*(D581)</f>
        <v>1.3680421584319881E-4</v>
      </c>
      <c r="O581">
        <f>B$7*(C581)*B$10</f>
        <v>1.1407574729033194E-6</v>
      </c>
    </row>
    <row r="582" spans="1:15" x14ac:dyDescent="0.2">
      <c r="A582">
        <v>556</v>
      </c>
      <c r="B582">
        <f t="shared" si="9"/>
        <v>556</v>
      </c>
      <c r="C582">
        <f>C581+L581*B$5</f>
        <v>1.5149844675591071E-4</v>
      </c>
      <c r="D582">
        <f>D581+M581*B$5</f>
        <v>1.6804815920850177E-3</v>
      </c>
      <c r="F582">
        <f>C582+D582</f>
        <v>1.8319800388409283E-3</v>
      </c>
      <c r="H582">
        <f>H581+K581*B$5</f>
        <v>981679.31547287642</v>
      </c>
      <c r="I582">
        <f>I581+N581*B$5</f>
        <v>7355159.1104897344</v>
      </c>
      <c r="J582">
        <f>J581+O581*B$5</f>
        <v>61331.828613388665</v>
      </c>
      <c r="K582">
        <f>-B$6*H582*(C582 + D582) - B$6*H582*(B$9)*(C582+D582)</f>
        <v>-3.6706755780232394E-5</v>
      </c>
      <c r="L582">
        <f>B$6*H582*(C582 + D582) -B$7*(C582)</f>
        <v>-7.7857952025511756E-6</v>
      </c>
      <c r="M582">
        <f>(B$9)*B$6*H582*(C582 + D582) - B$7*( D582)</f>
        <v>-8.6363166077282731E-5</v>
      </c>
      <c r="N582">
        <f>B$7*(C582)*(1- B$10) + B$7*(D582)</f>
        <v>1.2977358529752409E-4</v>
      </c>
      <c r="O582">
        <f>B$7*(C582)*B$10</f>
        <v>1.0821317625422195E-6</v>
      </c>
    </row>
    <row r="583" spans="1:15" x14ac:dyDescent="0.2">
      <c r="A583">
        <v>557</v>
      </c>
      <c r="B583">
        <f t="shared" si="9"/>
        <v>557</v>
      </c>
      <c r="C583">
        <f>C582+L582*B$5</f>
        <v>1.4371265155335955E-4</v>
      </c>
      <c r="D583">
        <f>D582+M582*B$5</f>
        <v>1.594118426007735E-3</v>
      </c>
      <c r="F583">
        <f>C583+D583</f>
        <v>1.7378310775610945E-3</v>
      </c>
      <c r="H583">
        <f>H582+K582*B$5</f>
        <v>981679.31543616962</v>
      </c>
      <c r="I583">
        <f>I582+N582*B$5</f>
        <v>7355159.1106195077</v>
      </c>
      <c r="J583">
        <f>J582+O582*B$5</f>
        <v>61331.828614470796</v>
      </c>
      <c r="K583">
        <f>-B$6*H583*(C583 + D583) - B$6*H583*(B$9)*(C583+D583)</f>
        <v>-3.4820325329148897E-5</v>
      </c>
      <c r="L583">
        <f>B$6*H583*(C583 + D583) -B$7*(C583)</f>
        <v>-7.3856682823232509E-6</v>
      </c>
      <c r="M583">
        <f>(B$9)*B$6*H583*(C583 + D583) - B$7*( D583)</f>
        <v>-8.1924797642891743E-5</v>
      </c>
      <c r="N583">
        <f>B$7*(C583)*(1- B$10) + B$7*(D583)</f>
        <v>1.2310427231469704E-4</v>
      </c>
      <c r="O583">
        <f>B$7*(C583)*B$10</f>
        <v>1.026518939666854E-6</v>
      </c>
    </row>
    <row r="584" spans="1:15" x14ac:dyDescent="0.2">
      <c r="A584">
        <v>558</v>
      </c>
      <c r="B584">
        <f t="shared" si="9"/>
        <v>558</v>
      </c>
      <c r="C584">
        <f>C583+L583*B$5</f>
        <v>1.363269832710363E-4</v>
      </c>
      <c r="D584">
        <f>D583+M583*B$5</f>
        <v>1.5121936283648432E-3</v>
      </c>
      <c r="F584">
        <f>C584+D584</f>
        <v>1.6485206116358796E-3</v>
      </c>
      <c r="H584">
        <f>H583+K583*B$5</f>
        <v>981679.31540134933</v>
      </c>
      <c r="I584">
        <f>I583+N583*B$5</f>
        <v>7355159.1107426118</v>
      </c>
      <c r="J584">
        <f>J583+O583*B$5</f>
        <v>61331.828615497318</v>
      </c>
      <c r="K584">
        <f>-B$6*H584*(C584 + D584) - B$6*H584*(B$9)*(C584+D584)</f>
        <v>-3.3030842150372808E-5</v>
      </c>
      <c r="L584">
        <f>B$6*H584*(C584 + D584) -B$7*(C584)</f>
        <v>-7.0061046504996565E-6</v>
      </c>
      <c r="M584">
        <f>(B$9)*B$6*H584*(C584 + D584) - B$7*( D584)</f>
        <v>-7.7714525458833205E-5</v>
      </c>
      <c r="N584">
        <f>B$7*(C584)*(1- B$10) + B$7*(D584)</f>
        <v>1.1677770809348399E-4</v>
      </c>
      <c r="O584">
        <f>B$7*(C584)*B$10</f>
        <v>9.7376416622168772E-7</v>
      </c>
    </row>
    <row r="585" spans="1:15" x14ac:dyDescent="0.2">
      <c r="A585">
        <v>559</v>
      </c>
      <c r="B585">
        <f t="shared" si="9"/>
        <v>559</v>
      </c>
      <c r="C585">
        <f>C584+L584*B$5</f>
        <v>1.2932087862053664E-4</v>
      </c>
      <c r="D585">
        <f>D584+M584*B$5</f>
        <v>1.4344791029060101E-3</v>
      </c>
      <c r="F585">
        <f>C585+D585</f>
        <v>1.5637999815265467E-3</v>
      </c>
      <c r="H585">
        <f>H584+K584*B$5</f>
        <v>981679.31536831846</v>
      </c>
      <c r="I585">
        <f>I584+N584*B$5</f>
        <v>7355159.1108593894</v>
      </c>
      <c r="J585">
        <f>J584+O584*B$5</f>
        <v>61331.828616471081</v>
      </c>
      <c r="K585">
        <f>-B$6*H585*(C585 + D585) - B$6*H585*(B$9)*(C585+D585)</f>
        <v>-3.1333323937978383E-5</v>
      </c>
      <c r="L585">
        <f>B$6*H585*(C585 + D585) -B$7*(C585)</f>
        <v>-6.6460475203255181E-6</v>
      </c>
      <c r="M585">
        <f>(B$9)*B$6*H585*(C585 + D585) - B$7*( D585)</f>
        <v>-7.3720627222163712E-5</v>
      </c>
      <c r="N585">
        <f>B$7*(C585)*(1- B$10) + B$7*(D585)</f>
        <v>1.1077627811889235E-4</v>
      </c>
      <c r="O585">
        <f>B$7*(C585)*B$10</f>
        <v>9.2372056157526167E-7</v>
      </c>
    </row>
    <row r="586" spans="1:15" x14ac:dyDescent="0.2">
      <c r="A586">
        <v>560</v>
      </c>
      <c r="B586">
        <f t="shared" si="9"/>
        <v>560</v>
      </c>
      <c r="C586">
        <f>C585+L585*B$5</f>
        <v>1.2267483110021111E-4</v>
      </c>
      <c r="D586">
        <f>D585+M585*B$5</f>
        <v>1.3607584756838464E-3</v>
      </c>
      <c r="F586">
        <f>C586+D586</f>
        <v>1.4834333067840575E-3</v>
      </c>
      <c r="H586">
        <f>H585+K585*B$5</f>
        <v>981679.31533698516</v>
      </c>
      <c r="I586">
        <f>I585+N585*B$5</f>
        <v>7355159.1109701656</v>
      </c>
      <c r="J586">
        <f>J585+O585*B$5</f>
        <v>61331.8286173948</v>
      </c>
      <c r="K586">
        <f>-B$6*H586*(C586 + D586) - B$6*H586*(B$9)*(C586+D586)</f>
        <v>-2.9723044436280241E-5</v>
      </c>
      <c r="L586">
        <f>B$6*H586*(C586 + D586) -B$7*(C586)</f>
        <v>-6.3044944153401567E-6</v>
      </c>
      <c r="M586">
        <f>(B$9)*B$6*H586*(C586 + D586) - B$7*( D586)</f>
        <v>-6.993198306152657E-5</v>
      </c>
      <c r="N586">
        <f>B$7*(C586)*(1- B$10) + B$7*(D586)</f>
        <v>1.0508327311957403E-4</v>
      </c>
      <c r="O586">
        <f>B$7*(C586)*B$10</f>
        <v>8.7624879357293652E-7</v>
      </c>
    </row>
    <row r="587" spans="1:15" x14ac:dyDescent="0.2">
      <c r="A587">
        <v>561</v>
      </c>
      <c r="B587">
        <f t="shared" si="9"/>
        <v>561</v>
      </c>
      <c r="C587">
        <f>C586+L586*B$5</f>
        <v>1.1637033668487095E-4</v>
      </c>
      <c r="D587">
        <f>D586+M586*B$5</f>
        <v>1.2908264926223198E-3</v>
      </c>
      <c r="F587">
        <f>C587+D587</f>
        <v>1.4071968293071907E-3</v>
      </c>
      <c r="H587">
        <f>H586+K586*B$5</f>
        <v>981679.31530726212</v>
      </c>
      <c r="I587">
        <f>I586+N586*B$5</f>
        <v>7355159.1110752486</v>
      </c>
      <c r="J587">
        <f>J586+O586*B$5</f>
        <v>61331.828618271051</v>
      </c>
      <c r="K587">
        <f>-B$6*H587*(C587 + D587) - B$6*H587*(B$9)*(C587+D587)</f>
        <v>-2.8195520280921194E-5</v>
      </c>
      <c r="L587">
        <f>B$6*H587*(C587 + D587) -B$7*(C587)</f>
        <v>-5.9804943782671401E-6</v>
      </c>
      <c r="M587">
        <f>(B$9)*B$6*H587*(C587 + D587) - B$7*( D587)</f>
        <v>-6.633804457703957E-5</v>
      </c>
      <c r="N587">
        <f>B$7*(C587)*(1- B$10) + B$7*(D587)</f>
        <v>9.9682842545621689E-5</v>
      </c>
      <c r="O587">
        <f>B$7*(C587)*B$10</f>
        <v>8.3121669060622112E-7</v>
      </c>
    </row>
    <row r="588" spans="1:15" x14ac:dyDescent="0.2">
      <c r="A588">
        <v>562</v>
      </c>
      <c r="B588">
        <f t="shared" si="9"/>
        <v>562</v>
      </c>
      <c r="C588">
        <f>C587+L587*B$5</f>
        <v>1.1038984230660381E-4</v>
      </c>
      <c r="D588">
        <f>D587+M587*B$5</f>
        <v>1.2244884480452803E-3</v>
      </c>
      <c r="F588">
        <f>C588+D588</f>
        <v>1.3348782903518841E-3</v>
      </c>
      <c r="H588">
        <f>H587+K587*B$5</f>
        <v>981679.31527906656</v>
      </c>
      <c r="I588">
        <f>I587+N587*B$5</f>
        <v>7355159.1111749317</v>
      </c>
      <c r="J588">
        <f>J587+O587*B$5</f>
        <v>61331.828619102271</v>
      </c>
      <c r="K588">
        <f>-B$6*H588*(C588 + D588) - B$6*H588*(B$9)*(C588+D588)</f>
        <v>-2.6746498516221899E-5</v>
      </c>
      <c r="L588">
        <f>B$6*H588*(C588 + D588) -B$7*(C588)</f>
        <v>-5.6731453233447781E-6</v>
      </c>
      <c r="M588">
        <f>(B$9)*B$6*H588*(C588 + D588) - B$7*( D588)</f>
        <v>-6.2928805471282166E-5</v>
      </c>
      <c r="N588">
        <f>B$7*(C588)*(1- B$10) + B$7*(D588)</f>
        <v>9.4559950437230248E-5</v>
      </c>
      <c r="O588">
        <f>B$7*(C588)*B$10</f>
        <v>7.8849887361859863E-7</v>
      </c>
    </row>
    <row r="589" spans="1:15" x14ac:dyDescent="0.2">
      <c r="A589">
        <v>563</v>
      </c>
      <c r="B589">
        <f t="shared" si="9"/>
        <v>563</v>
      </c>
      <c r="C589">
        <f>C588+L588*B$5</f>
        <v>1.0471669698325904E-4</v>
      </c>
      <c r="D589">
        <f>D588+M588*B$5</f>
        <v>1.1615596425739981E-3</v>
      </c>
      <c r="F589">
        <f>C589+D589</f>
        <v>1.2662763395572571E-3</v>
      </c>
      <c r="H589">
        <f>H588+K588*B$5</f>
        <v>981679.31525232003</v>
      </c>
      <c r="I589">
        <f>I588+N588*B$5</f>
        <v>7355159.1112694917</v>
      </c>
      <c r="J589">
        <f>J588+O588*B$5</f>
        <v>61331.828619890766</v>
      </c>
      <c r="K589">
        <f>-B$6*H589*(C589 + D589) - B$6*H589*(B$9)*(C589+D589)</f>
        <v>-2.5371944754037705E-5</v>
      </c>
      <c r="L589">
        <f>B$6*H589*(C589 + D589) -B$7*(C589)</f>
        <v>-5.3815915247254571E-6</v>
      </c>
      <c r="M589">
        <f>(B$9)*B$6*H589*(C589 + D589) - B$7*( D589)</f>
        <v>-5.9694773689612337E-5</v>
      </c>
      <c r="N589">
        <f>B$7*(C589)*(1- B$10) + B$7*(D589)</f>
        <v>8.9700333561352217E-5</v>
      </c>
      <c r="O589">
        <f>B$7*(C589)*B$10</f>
        <v>7.4797640702327884E-7</v>
      </c>
    </row>
    <row r="590" spans="1:15" x14ac:dyDescent="0.2">
      <c r="A590">
        <v>564</v>
      </c>
      <c r="B590">
        <f t="shared" si="9"/>
        <v>564</v>
      </c>
      <c r="C590">
        <f>C589+L589*B$5</f>
        <v>9.9335105458533572E-5</v>
      </c>
      <c r="D590">
        <f>D589+M589*B$5</f>
        <v>1.1018648688843858E-3</v>
      </c>
      <c r="F590">
        <f>C590+D590</f>
        <v>1.2011999743429193E-3</v>
      </c>
      <c r="H590">
        <f>H589+K589*B$5</f>
        <v>981679.31522694812</v>
      </c>
      <c r="I590">
        <f>I589+N589*B$5</f>
        <v>7355159.1113591921</v>
      </c>
      <c r="J590">
        <f>J589+O589*B$5</f>
        <v>61331.828620638742</v>
      </c>
      <c r="K590">
        <f>-B$6*H590*(C590 + D590) - B$6*H590*(B$9)*(C590+D590)</f>
        <v>-2.406803194115459E-5</v>
      </c>
      <c r="L590">
        <f>B$6*H590*(C590 + D590) -B$7*(C590)</f>
        <v>-5.1050212339509093E-6</v>
      </c>
      <c r="M590">
        <f>(B$9)*B$6*H590*(C590 + D590) - B$7*( D590)</f>
        <v>-5.6626944992245882E-5</v>
      </c>
      <c r="N590">
        <f>B$7*(C590)*(1- B$10) + B$7*(D590)</f>
        <v>8.5090461699790419E-5</v>
      </c>
      <c r="O590">
        <f>B$7*(C590)*B$10</f>
        <v>7.0953646756095412E-7</v>
      </c>
    </row>
    <row r="591" spans="1:15" x14ac:dyDescent="0.2">
      <c r="A591">
        <v>565</v>
      </c>
      <c r="B591">
        <f t="shared" si="9"/>
        <v>565</v>
      </c>
      <c r="C591">
        <f>C590+L590*B$5</f>
        <v>9.4230084224582669E-5</v>
      </c>
      <c r="D591">
        <f>D590+M590*B$5</f>
        <v>1.04523792389214E-3</v>
      </c>
      <c r="F591">
        <f>C591+D591</f>
        <v>1.1394680081167226E-3</v>
      </c>
      <c r="H591">
        <f>H590+K590*B$5</f>
        <v>981679.31520288007</v>
      </c>
      <c r="I591">
        <f>I590+N590*B$5</f>
        <v>7355159.1114442823</v>
      </c>
      <c r="J591">
        <f>J590+O590*B$5</f>
        <v>61331.828621348279</v>
      </c>
      <c r="K591">
        <f>-B$6*H591*(C591 + D591) - B$6*H591*(B$9)*(C591+D591)</f>
        <v>-2.2831129703950077E-5</v>
      </c>
      <c r="L591">
        <f>B$6*H591*(C591 + D591) -B$7*(C591)</f>
        <v>-4.8426644198700054E-6</v>
      </c>
      <c r="M591">
        <f>(B$9)*B$6*H591*(C591 + D591) - B$7*( D591)</f>
        <v>-5.3716777884517243E-5</v>
      </c>
      <c r="N591">
        <f>B$7*(C591)*(1- B$10) + B$7*(D591)</f>
        <v>8.071749997816173E-5</v>
      </c>
      <c r="O591">
        <f>B$7*(C591)*B$10</f>
        <v>6.730720301755905E-7</v>
      </c>
    </row>
    <row r="592" spans="1:15" x14ac:dyDescent="0.2">
      <c r="A592">
        <v>566</v>
      </c>
      <c r="B592">
        <f t="shared" si="9"/>
        <v>566</v>
      </c>
      <c r="C592">
        <f>C591+L591*B$5</f>
        <v>8.9387419804712656E-5</v>
      </c>
      <c r="D592">
        <f>D591+M591*B$5</f>
        <v>9.9152114600762264E-4</v>
      </c>
      <c r="F592">
        <f>C592+D592</f>
        <v>1.0809085658123354E-3</v>
      </c>
      <c r="H592">
        <f>H591+K591*B$5</f>
        <v>981679.31518004893</v>
      </c>
      <c r="I592">
        <f>I591+N591*B$5</f>
        <v>7355159.1115250001</v>
      </c>
      <c r="J592">
        <f>J591+O591*B$5</f>
        <v>61331.828622021349</v>
      </c>
      <c r="K592">
        <f>-B$6*H592*(C592 + D592) - B$6*H592*(B$9)*(C592+D592)</f>
        <v>-2.1657794240652501E-5</v>
      </c>
      <c r="L592">
        <f>B$6*H592*(C592 + D592) -B$7*(C592)</f>
        <v>-4.5937906247064871E-6</v>
      </c>
      <c r="M592">
        <f>(B$9)*B$6*H592*(C592 + D592) - B$7*( D592)</f>
        <v>-5.0956169835522095E-5</v>
      </c>
      <c r="N592">
        <f>B$7*(C592)*(1- B$10) + B$7*(D592)</f>
        <v>7.6569273130847425E-5</v>
      </c>
      <c r="O592">
        <f>B$7*(C592)*B$10</f>
        <v>6.3848157003366179E-7</v>
      </c>
    </row>
    <row r="593" spans="1:15" x14ac:dyDescent="0.2">
      <c r="A593">
        <v>567</v>
      </c>
      <c r="B593">
        <f t="shared" si="9"/>
        <v>567</v>
      </c>
      <c r="C593">
        <f>C592+L592*B$5</f>
        <v>8.4793629180006163E-5</v>
      </c>
      <c r="D593">
        <f>D592+M592*B$5</f>
        <v>9.4056497617210058E-4</v>
      </c>
      <c r="F593">
        <f>C593+D593</f>
        <v>1.0253586053521066E-3</v>
      </c>
      <c r="H593">
        <f>H592+K592*B$5</f>
        <v>981679.31515839114</v>
      </c>
      <c r="I593">
        <f>I592+N592*B$5</f>
        <v>7355159.1116015697</v>
      </c>
      <c r="J593">
        <f>J592+O592*B$5</f>
        <v>61331.828622659828</v>
      </c>
      <c r="K593">
        <f>-B$6*H593*(C593 + D593) - B$6*H593*(B$9)*(C593+D593)</f>
        <v>-2.0544758733056362E-5</v>
      </c>
      <c r="L593">
        <f>B$6*H593*(C593 + D593) -B$7*(C593)</f>
        <v>-4.3577069303074892E-6</v>
      </c>
      <c r="M593">
        <f>(B$9)*B$6*H593*(C593 + D593) - B$7*( D593)</f>
        <v>-4.8337434718929482E-5</v>
      </c>
      <c r="N593">
        <f>B$7*(C593)*(1- B$10) + B$7*(D593)</f>
        <v>7.2634231602436146E-5</v>
      </c>
      <c r="O593">
        <f>B$7*(C593)*B$10</f>
        <v>6.0566877985718687E-7</v>
      </c>
    </row>
    <row r="594" spans="1:15" x14ac:dyDescent="0.2">
      <c r="A594">
        <v>568</v>
      </c>
      <c r="B594">
        <f t="shared" si="9"/>
        <v>568</v>
      </c>
      <c r="C594">
        <f>C593+L593*B$5</f>
        <v>8.0435922249698672E-5</v>
      </c>
      <c r="D594">
        <f>D593+M593*B$5</f>
        <v>8.9222754145317114E-4</v>
      </c>
      <c r="F594">
        <f>C594+D594</f>
        <v>9.7266346370286985E-4</v>
      </c>
      <c r="H594">
        <f>H593+K593*B$5</f>
        <v>981679.3151378464</v>
      </c>
      <c r="I594">
        <f>I593+N593*B$5</f>
        <v>7355159.1116742035</v>
      </c>
      <c r="J594">
        <f>J593+O593*B$5</f>
        <v>61331.828623265494</v>
      </c>
      <c r="K594">
        <f>-B$6*H594*(C594 + D594) - B$6*H594*(B$9)*(C594+D594)</f>
        <v>-1.9488924250998019E-5</v>
      </c>
      <c r="L594">
        <f>B$6*H594*(C594 + D594) -B$7*(C594)</f>
        <v>-4.1337560289104353E-6</v>
      </c>
      <c r="M594">
        <f>(B$9)*B$6*H594*(C594 + D594) - B$7*( D594)</f>
        <v>-4.5853281413153674E-5</v>
      </c>
      <c r="N594">
        <f>B$7*(C594)*(1- B$10) + B$7*(D594)</f>
        <v>6.8901419391278565E-5</v>
      </c>
      <c r="O594">
        <f>B$7*(C594)*B$10</f>
        <v>5.7454230178356201E-7</v>
      </c>
    </row>
    <row r="595" spans="1:15" x14ac:dyDescent="0.2">
      <c r="A595">
        <v>569</v>
      </c>
      <c r="B595">
        <f t="shared" si="9"/>
        <v>569</v>
      </c>
      <c r="C595">
        <f>C594+L594*B$5</f>
        <v>7.6302166220788235E-5</v>
      </c>
      <c r="D595">
        <f>D594+M594*B$5</f>
        <v>8.4637426004001751E-4</v>
      </c>
      <c r="F595">
        <f>C595+D595</f>
        <v>9.2267642626080572E-4</v>
      </c>
      <c r="H595">
        <f>H594+K594*B$5</f>
        <v>981679.31511835742</v>
      </c>
      <c r="I595">
        <f>I594+N594*B$5</f>
        <v>7355159.1117431046</v>
      </c>
      <c r="J595">
        <f>J594+O594*B$5</f>
        <v>61331.828623840032</v>
      </c>
      <c r="K595">
        <f>-B$6*H595*(C595 + D595) - B$6*H595*(B$9)*(C595+D595)</f>
        <v>-1.8487351124267744E-5</v>
      </c>
      <c r="L595">
        <f>B$6*H595*(C595 + D595) -B$7*(C595)</f>
        <v>-3.9213143930569215E-6</v>
      </c>
      <c r="M595">
        <f>(B$9)*B$6*H595*(C595 + D595) - B$7*( D595)</f>
        <v>-4.3496793501304314E-5</v>
      </c>
      <c r="N595">
        <f>B$7*(C595)*(1- B$10) + B$7*(D595)</f>
        <v>6.536044354562335E-5</v>
      </c>
      <c r="O595">
        <f>B$7*(C595)*B$10</f>
        <v>5.4501547300563021E-7</v>
      </c>
    </row>
    <row r="596" spans="1:15" x14ac:dyDescent="0.2">
      <c r="A596">
        <v>570</v>
      </c>
      <c r="B596">
        <f t="shared" si="9"/>
        <v>570</v>
      </c>
      <c r="C596">
        <f>C595+L595*B$5</f>
        <v>7.2380851827731312E-5</v>
      </c>
      <c r="D596">
        <f>D595+M595*B$5</f>
        <v>8.0287746653871317E-4</v>
      </c>
      <c r="F596">
        <f>C596+D596</f>
        <v>8.752583183664445E-4</v>
      </c>
      <c r="H596">
        <f>H595+K595*B$5</f>
        <v>981679.31509987009</v>
      </c>
      <c r="I596">
        <f>I595+N595*B$5</f>
        <v>7355159.1118084649</v>
      </c>
      <c r="J596">
        <f>J595+O595*B$5</f>
        <v>61331.828624385045</v>
      </c>
      <c r="K596">
        <f>-B$6*H596*(C596 + D596) - B$6*H596*(B$9)*(C596+D596)</f>
        <v>-1.7537250757935848E-5</v>
      </c>
      <c r="L596">
        <f>B$6*H596*(C596 + D596) -B$7*(C596)</f>
        <v>-3.719790539558224E-6</v>
      </c>
      <c r="M596">
        <f>(B$9)*B$6*H596*(C596 + D596) - B$7*( D596)</f>
        <v>-4.1261410014394815E-5</v>
      </c>
      <c r="N596">
        <f>B$7*(C596)*(1- B$10) + B$7*(D596)</f>
        <v>6.2001445227405092E-5</v>
      </c>
      <c r="O596">
        <f>B$7*(C596)*B$10</f>
        <v>5.1700608448379507E-7</v>
      </c>
    </row>
    <row r="597" spans="1:15" x14ac:dyDescent="0.2">
      <c r="A597">
        <v>571</v>
      </c>
      <c r="B597">
        <f t="shared" si="9"/>
        <v>571</v>
      </c>
      <c r="C597">
        <f>C596+L596*B$5</f>
        <v>6.8661061288173089E-5</v>
      </c>
      <c r="D597">
        <f>D596+M596*B$5</f>
        <v>7.6161605652431833E-4</v>
      </c>
      <c r="F597">
        <f>C597+D597</f>
        <v>8.3027711781249146E-4</v>
      </c>
      <c r="H597">
        <f>H596+K596*B$5</f>
        <v>981679.31508233282</v>
      </c>
      <c r="I597">
        <f>I596+N596*B$5</f>
        <v>7355159.1118704667</v>
      </c>
      <c r="J597">
        <f>J596+O596*B$5</f>
        <v>61331.828624902053</v>
      </c>
      <c r="K597">
        <f>-B$6*H597*(C597 + D597) - B$6*H597*(B$9)*(C597+D597)</f>
        <v>-1.6635977868304728E-5</v>
      </c>
      <c r="L597">
        <f>B$6*H597*(C597 + D597) -B$7*(C597)</f>
        <v>-3.5286233826789425E-6</v>
      </c>
      <c r="M597">
        <f>(B$9)*B$6*H597*(C597 + D597) - B$7*( D597)</f>
        <v>-3.9140907164194283E-5</v>
      </c>
      <c r="N597">
        <f>B$7*(C597)*(1- B$10) + B$7*(D597)</f>
        <v>5.8815072263119572E-5</v>
      </c>
      <c r="O597">
        <f>B$7*(C597)*B$10</f>
        <v>4.9043615205837926E-7</v>
      </c>
    </row>
    <row r="598" spans="1:15" x14ac:dyDescent="0.2">
      <c r="A598">
        <v>572</v>
      </c>
      <c r="B598">
        <f t="shared" si="9"/>
        <v>572</v>
      </c>
      <c r="C598">
        <f>C597+L597*B$5</f>
        <v>6.5132437905494146E-5</v>
      </c>
      <c r="D598">
        <f>D597+M597*B$5</f>
        <v>7.2247514936012408E-4</v>
      </c>
      <c r="F598">
        <f>C598+D598</f>
        <v>7.8760758726561825E-4</v>
      </c>
      <c r="H598">
        <f>H597+K597*B$5</f>
        <v>981679.31506569684</v>
      </c>
      <c r="I598">
        <f>I597+N597*B$5</f>
        <v>7355159.1119292816</v>
      </c>
      <c r="J598">
        <f>J597+O597*B$5</f>
        <v>61331.828625392489</v>
      </c>
      <c r="K598">
        <f>-B$6*H598*(C598 + D598) - B$6*H598*(B$9)*(C598+D598)</f>
        <v>-1.578102311787032E-5</v>
      </c>
      <c r="L598">
        <f>B$6*H598*(C598 + D598) -B$7*(C598)</f>
        <v>-3.3472806719536879E-6</v>
      </c>
      <c r="M598">
        <f>(B$9)*B$6*H598*(C598 + D598) - B$7*( D598)</f>
        <v>-3.7129381014863001E-5</v>
      </c>
      <c r="N598">
        <f>B$7*(C598)*(1- B$10) + B$7*(D598)</f>
        <v>5.5792453105362059E-5</v>
      </c>
      <c r="O598">
        <f>B$7*(C598)*B$10</f>
        <v>4.6523169932495817E-7</v>
      </c>
    </row>
    <row r="599" spans="1:15" x14ac:dyDescent="0.2">
      <c r="A599">
        <v>573</v>
      </c>
      <c r="B599">
        <f t="shared" si="9"/>
        <v>573</v>
      </c>
      <c r="C599">
        <f>C598+L598*B$5</f>
        <v>6.1785157233540456E-5</v>
      </c>
      <c r="D599">
        <f>D598+M598*B$5</f>
        <v>6.8534576834526108E-4</v>
      </c>
      <c r="F599">
        <f>C599+D599</f>
        <v>7.4713092557880157E-4</v>
      </c>
      <c r="H599">
        <f>H598+K598*B$5</f>
        <v>981679.31504991581</v>
      </c>
      <c r="I599">
        <f>I598+N598*B$5</f>
        <v>7355159.1119850744</v>
      </c>
      <c r="J599">
        <f>J598+O598*B$5</f>
        <v>61331.828625857721</v>
      </c>
      <c r="K599">
        <f>-B$6*H599*(C599 + D599) - B$6*H599*(B$9)*(C599+D599)</f>
        <v>-1.4970006128786913E-5</v>
      </c>
      <c r="L599">
        <f>B$6*H599*(C599 + D599) -B$7*(C599)</f>
        <v>-3.1752575102873654E-6</v>
      </c>
      <c r="M599">
        <f>(B$9)*B$6*H599*(C599 + D599) - B$7*( D599)</f>
        <v>-3.5221231045125828E-5</v>
      </c>
      <c r="N599">
        <f>B$7*(C599)*(1- B$10) + B$7*(D599)</f>
        <v>5.2925172132531962E-5</v>
      </c>
      <c r="O599">
        <f>B$7*(C599)*B$10</f>
        <v>4.4132255166814613E-7</v>
      </c>
    </row>
    <row r="600" spans="1:15" x14ac:dyDescent="0.2">
      <c r="A600">
        <v>574</v>
      </c>
      <c r="B600">
        <f t="shared" si="9"/>
        <v>574</v>
      </c>
      <c r="C600">
        <f>C599+L599*B$5</f>
        <v>5.8609899723253089E-5</v>
      </c>
      <c r="D600">
        <f>D599+M599*B$5</f>
        <v>6.5012453730013524E-4</v>
      </c>
      <c r="F600">
        <f>C600+D600</f>
        <v>7.0873443702338832E-4</v>
      </c>
      <c r="H600">
        <f>H599+K599*B$5</f>
        <v>981679.31503494584</v>
      </c>
      <c r="I600">
        <f>I599+N599*B$5</f>
        <v>7355159.1120379996</v>
      </c>
      <c r="J600">
        <f>J599+O599*B$5</f>
        <v>61331.828626299044</v>
      </c>
      <c r="K600">
        <f>-B$6*H600*(C600 + D600) - B$6*H600*(B$9)*(C600+D600)</f>
        <v>-1.4200668855383422E-5</v>
      </c>
      <c r="L600">
        <f>B$6*H600*(C600 + D600) -B$7*(C600)</f>
        <v>-3.0120749482131098E-6</v>
      </c>
      <c r="M600">
        <f>(B$9)*B$6*H600*(C600 + D600) - B$7*( D600)</f>
        <v>-3.3411144555216913E-5</v>
      </c>
      <c r="N600">
        <f>B$7*(C600)*(1- B$10) + B$7*(D600)</f>
        <v>5.0205246217933064E-5</v>
      </c>
      <c r="O600">
        <f>B$7*(C600)*B$10</f>
        <v>4.1864214088037923E-7</v>
      </c>
    </row>
    <row r="601" spans="1:15" x14ac:dyDescent="0.2">
      <c r="A601">
        <v>575</v>
      </c>
      <c r="B601">
        <f t="shared" si="9"/>
        <v>575</v>
      </c>
      <c r="C601">
        <f>C600+L600*B$5</f>
        <v>5.5597824775039975E-5</v>
      </c>
      <c r="D601">
        <f>D600+M600*B$5</f>
        <v>6.1671339274491836E-4</v>
      </c>
      <c r="F601">
        <f>C601+D601</f>
        <v>6.723112175199583E-4</v>
      </c>
      <c r="H601">
        <f>H600+K600*B$5</f>
        <v>981679.31502074515</v>
      </c>
      <c r="I601">
        <f>I600+N600*B$5</f>
        <v>7355159.1120882044</v>
      </c>
      <c r="J601">
        <f>J600+O600*B$5</f>
        <v>61331.828626717688</v>
      </c>
      <c r="K601">
        <f>-B$6*H601*(C601 + D601) - B$6*H601*(B$9)*(C601+D601)</f>
        <v>-1.3470869297278707E-5</v>
      </c>
      <c r="L601">
        <f>B$6*H601*(C601 + D601) -B$7*(C601)</f>
        <v>-2.857278650394005E-6</v>
      </c>
      <c r="M601">
        <f>(B$9)*B$6*H601*(C601 + D601) - B$7*( D601)</f>
        <v>-3.1694081875181451E-5</v>
      </c>
      <c r="N601">
        <f>B$7*(C601)*(1- B$10) + B$7*(D601)</f>
        <v>4.7625102503032448E-5</v>
      </c>
      <c r="O601">
        <f>B$7*(C601)*B$10</f>
        <v>3.9712731982171415E-7</v>
      </c>
    </row>
    <row r="602" spans="1:15" x14ac:dyDescent="0.2">
      <c r="A602">
        <v>576</v>
      </c>
      <c r="B602">
        <f t="shared" si="9"/>
        <v>576</v>
      </c>
      <c r="C602">
        <f>C601+L601*B$5</f>
        <v>5.2740546124645967E-5</v>
      </c>
      <c r="D602">
        <f>D601+M601*B$5</f>
        <v>5.8501931086973695E-4</v>
      </c>
      <c r="F602">
        <f>C602+D602</f>
        <v>6.3775985699438291E-4</v>
      </c>
      <c r="H602">
        <f>H601+K601*B$5</f>
        <v>981679.31500727427</v>
      </c>
      <c r="I602">
        <f>I601+N601*B$5</f>
        <v>7355159.1121358294</v>
      </c>
      <c r="J602">
        <f>J601+O601*B$5</f>
        <v>61331.828627114817</v>
      </c>
      <c r="K602">
        <f>-B$6*H602*(C602 + D602) - B$6*H602*(B$9)*(C602+D602)</f>
        <v>-1.2778575535591984E-5</v>
      </c>
      <c r="L602">
        <f>B$6*H602*(C602 + D602) -B$7*(C602)</f>
        <v>-2.7104376306558312E-6</v>
      </c>
      <c r="M602">
        <f>(B$9)*B$6*H602*(C602 + D602) - B$7*( D602)</f>
        <v>-3.0065262333350963E-5</v>
      </c>
      <c r="N602">
        <f>B$7*(C602)*(1- B$10) + B$7*(D602)</f>
        <v>4.5177557312994166E-5</v>
      </c>
      <c r="O602">
        <f>B$7*(C602)*B$10</f>
        <v>3.7671818660461406E-7</v>
      </c>
    </row>
    <row r="603" spans="1:15" x14ac:dyDescent="0.2">
      <c r="A603">
        <v>577</v>
      </c>
      <c r="B603">
        <f t="shared" si="9"/>
        <v>577</v>
      </c>
      <c r="C603">
        <f>C602+L602*B$5</f>
        <v>5.0030108493990139E-5</v>
      </c>
      <c r="D603">
        <f>D602+M602*B$5</f>
        <v>5.5495404853638604E-4</v>
      </c>
      <c r="F603">
        <f>C603+D603</f>
        <v>6.0498415703037615E-4</v>
      </c>
      <c r="H603">
        <f>H602+K602*B$5</f>
        <v>981679.31499449571</v>
      </c>
      <c r="I603">
        <f>I602+N602*B$5</f>
        <v>7355159.1121810069</v>
      </c>
      <c r="J603">
        <f>J602+O602*B$5</f>
        <v>61331.828627491537</v>
      </c>
      <c r="K603">
        <f>-B$6*H603*(C603 + D603) - B$6*H603*(B$9)*(C603+D603)</f>
        <v>-1.2121860075643741E-5</v>
      </c>
      <c r="L603">
        <f>B$6*H603*(C603 + D603) -B$7*(C603)</f>
        <v>-2.5711430520288963E-6</v>
      </c>
      <c r="M603">
        <f>(B$9)*B$6*H603*(C603 + D603) - B$7*( D603)</f>
        <v>-2.8520150945925655E-5</v>
      </c>
      <c r="N603">
        <f>B$7*(C603)*(1- B$10) + B$7*(D603)</f>
        <v>4.2855796155784077E-5</v>
      </c>
      <c r="O603">
        <f>B$7*(C603)*B$10</f>
        <v>3.5735791781421527E-7</v>
      </c>
    </row>
    <row r="604" spans="1:15" x14ac:dyDescent="0.2">
      <c r="A604">
        <v>578</v>
      </c>
      <c r="B604">
        <f t="shared" si="9"/>
        <v>578</v>
      </c>
      <c r="C604">
        <f>C603+L603*B$5</f>
        <v>4.7458965441961245E-5</v>
      </c>
      <c r="D604">
        <f>D603+M603*B$5</f>
        <v>5.2643389759046038E-4</v>
      </c>
      <c r="F604">
        <f>C604+D604</f>
        <v>5.7389286303242168E-4</v>
      </c>
      <c r="H604">
        <f>H603+K603*B$5</f>
        <v>981679.31498237385</v>
      </c>
      <c r="I604">
        <f>I603+N603*B$5</f>
        <v>7355159.1122238627</v>
      </c>
      <c r="J604">
        <f>J603+O603*B$5</f>
        <v>61331.828627848896</v>
      </c>
      <c r="K604">
        <f>-B$6*H604*(C604 + D604) - B$6*H604*(B$9)*(C604+D604)</f>
        <v>-1.1498894480396121E-5</v>
      </c>
      <c r="L604">
        <f>B$6*H604*(C604 + D604) -B$7*(C604)</f>
        <v>-2.4390070884580171E-6</v>
      </c>
      <c r="M604">
        <f>(B$9)*B$6*H604*(C604 + D604) - B$7*( D604)</f>
        <v>-2.7054445790604547E-5</v>
      </c>
      <c r="N604">
        <f>B$7*(C604)*(1- B$10) + B$7*(D604)</f>
        <v>4.0653354749158961E-5</v>
      </c>
      <c r="O604">
        <f>B$7*(C604)*B$10</f>
        <v>3.3899261029972318E-7</v>
      </c>
    </row>
    <row r="605" spans="1:15" x14ac:dyDescent="0.2">
      <c r="A605">
        <v>579</v>
      </c>
      <c r="B605">
        <f t="shared" si="9"/>
        <v>579</v>
      </c>
      <c r="C605">
        <f>C604+L604*B$5</f>
        <v>4.5019958353503228E-5</v>
      </c>
      <c r="D605">
        <f>D604+M604*B$5</f>
        <v>4.9937945179985587E-4</v>
      </c>
      <c r="F605">
        <f>C605+D605</f>
        <v>5.4439941015335907E-4</v>
      </c>
      <c r="H605">
        <f>H604+K604*B$5</f>
        <v>981679.31497087493</v>
      </c>
      <c r="I605">
        <f>I604+N604*B$5</f>
        <v>7355159.1122645158</v>
      </c>
      <c r="J605">
        <f>J604+O604*B$5</f>
        <v>61331.82862818789</v>
      </c>
      <c r="K605">
        <f>-B$6*H605*(C605 + D605) - B$6*H605*(B$9)*(C605+D605)</f>
        <v>-1.0907944279691077E-5</v>
      </c>
      <c r="L605">
        <f>B$6*H605*(C605 + D605) -B$7*(C605)</f>
        <v>-2.3136618450114048E-6</v>
      </c>
      <c r="M605">
        <f>(B$9)*B$6*H605*(C605 + D605) - B$7*( D605)</f>
        <v>-2.5664066029108881E-5</v>
      </c>
      <c r="N605">
        <f>B$7*(C605)*(1- B$10) + B$7*(D605)</f>
        <v>3.8564101022714911E-5</v>
      </c>
      <c r="O605">
        <f>B$7*(C605)*B$10</f>
        <v>3.2157113109645166E-7</v>
      </c>
    </row>
    <row r="606" spans="1:15" x14ac:dyDescent="0.2">
      <c r="A606">
        <v>580</v>
      </c>
      <c r="B606">
        <f t="shared" si="9"/>
        <v>580</v>
      </c>
      <c r="C606">
        <f>C605+L605*B$5</f>
        <v>4.2706296508491826E-5</v>
      </c>
      <c r="D606">
        <f>D605+M605*B$5</f>
        <v>4.7371538577074699E-4</v>
      </c>
      <c r="F606">
        <f>C606+D606</f>
        <v>5.1642168227923884E-4</v>
      </c>
      <c r="H606">
        <f>H605+K605*B$5</f>
        <v>981679.31495996693</v>
      </c>
      <c r="I606">
        <f>I605+N605*B$5</f>
        <v>7355159.11230308</v>
      </c>
      <c r="J606">
        <f>J605+O605*B$5</f>
        <v>61331.828628509458</v>
      </c>
      <c r="K606">
        <f>-B$6*H606*(C606 + D606) - B$6*H606*(B$9)*(C606+D606)</f>
        <v>-1.0347364141112516E-5</v>
      </c>
      <c r="L606">
        <f>B$6*H606*(C606 + D606) -B$7*(C606)</f>
        <v>-2.1947583335820794E-6</v>
      </c>
      <c r="M606">
        <f>(B$9)*B$6*H606*(C606 + D606) - B$7*( D606)</f>
        <v>-2.4345140545251027E-5</v>
      </c>
      <c r="N606">
        <f>B$7*(C606)*(1- B$10) + B$7*(D606)</f>
        <v>3.6582218044884966E-5</v>
      </c>
      <c r="O606">
        <f>B$7*(C606)*B$10</f>
        <v>3.050449750606559E-7</v>
      </c>
    </row>
    <row r="607" spans="1:15" x14ac:dyDescent="0.2">
      <c r="A607">
        <v>581</v>
      </c>
      <c r="B607">
        <f t="shared" si="9"/>
        <v>581</v>
      </c>
      <c r="C607">
        <f>C606+L606*B$5</f>
        <v>4.0511538174909746E-5</v>
      </c>
      <c r="D607">
        <f>D606+M606*B$5</f>
        <v>4.4937024522549599E-4</v>
      </c>
      <c r="F607">
        <f>C607+D607</f>
        <v>4.898817834004057E-4</v>
      </c>
      <c r="H607">
        <f>H606+K606*B$5</f>
        <v>981679.31494961958</v>
      </c>
      <c r="I607">
        <f>I606+N606*B$5</f>
        <v>7355159.1123396624</v>
      </c>
      <c r="J607">
        <f>J606+O606*B$5</f>
        <v>61331.828628814503</v>
      </c>
      <c r="K607">
        <f>-B$6*H607*(C607 + D607) - B$6*H607*(B$9)*(C607+D607)</f>
        <v>-9.8155932890270917E-6</v>
      </c>
      <c r="L607">
        <f>B$6*H607*(C607 + D607) -B$7*(C607)</f>
        <v>-2.0819655012299511E-6</v>
      </c>
      <c r="M607">
        <f>(B$9)*B$6*H607*(C607 + D607) - B$7*( D607)</f>
        <v>-2.3093997166914793E-5</v>
      </c>
      <c r="N607">
        <f>B$7*(C607)*(1- B$10) + B$7*(D607)</f>
        <v>3.4702187827351052E-5</v>
      </c>
      <c r="O607">
        <f>B$7*(C607)*B$10</f>
        <v>2.8936812982078386E-7</v>
      </c>
    </row>
    <row r="608" spans="1:15" x14ac:dyDescent="0.2">
      <c r="A608">
        <v>582</v>
      </c>
      <c r="B608">
        <f t="shared" si="9"/>
        <v>582</v>
      </c>
      <c r="C608">
        <f>C607+L607*B$5</f>
        <v>3.8429572673679793E-5</v>
      </c>
      <c r="D608">
        <f>D607+M607*B$5</f>
        <v>4.2627624805858117E-4</v>
      </c>
      <c r="F608">
        <f>C608+D608</f>
        <v>4.6470582073226095E-4</v>
      </c>
      <c r="H608">
        <f>H607+K607*B$5</f>
        <v>981679.31493980403</v>
      </c>
      <c r="I608">
        <f>I607+N607*B$5</f>
        <v>7355159.1123743644</v>
      </c>
      <c r="J608">
        <f>J607+O607*B$5</f>
        <v>61331.828629103868</v>
      </c>
      <c r="K608">
        <f>-B$6*H608*(C608 + D608) - B$6*H608*(B$9)*(C608+D608)</f>
        <v>-9.3111511590492476E-6</v>
      </c>
      <c r="L608">
        <f>B$6*H608*(C608 + D608) -B$7*(C608)</f>
        <v>-1.9749693084592619E-6</v>
      </c>
      <c r="M608">
        <f>(B$9)*B$6*H608*(C608 + D608) - B$7*( D608)</f>
        <v>-2.1907152441938703E-5</v>
      </c>
      <c r="N608">
        <f>B$7*(C608)*(1- B$10) + B$7*(D608)</f>
        <v>3.2918775961778067E-5</v>
      </c>
      <c r="O608">
        <f>B$7*(C608)*B$10</f>
        <v>2.7449694766914138E-7</v>
      </c>
    </row>
    <row r="609" spans="1:15" x14ac:dyDescent="0.2">
      <c r="A609">
        <v>583</v>
      </c>
      <c r="B609">
        <f t="shared" si="9"/>
        <v>583</v>
      </c>
      <c r="C609">
        <f>C608+L608*B$5</f>
        <v>3.6454603365220532E-5</v>
      </c>
      <c r="D609">
        <f>D608+M608*B$5</f>
        <v>4.0436909561664244E-4</v>
      </c>
      <c r="F609">
        <f>C609+D609</f>
        <v>4.4082369898186297E-4</v>
      </c>
      <c r="H609">
        <f>H608+K608*B$5</f>
        <v>981679.3149304929</v>
      </c>
      <c r="I609">
        <f>I608+N608*B$5</f>
        <v>7355159.1124072829</v>
      </c>
      <c r="J609">
        <f>J608+O608*B$5</f>
        <v>61331.828629378368</v>
      </c>
      <c r="K609">
        <f>-B$6*H609*(C609 + D609) - B$6*H609*(B$9)*(C609+D609)</f>
        <v>-8.8326332758316352E-6</v>
      </c>
      <c r="L609">
        <f>B$6*H609*(C609 + D609) -B$7*(C609)</f>
        <v>-1.8734718548651126E-6</v>
      </c>
      <c r="M609">
        <f>(B$9)*B$6*H609*(C609 + D609) - B$7*( D609)</f>
        <v>-2.078130193943632E-5</v>
      </c>
      <c r="N609">
        <f>B$7*(C609)*(1- B$10) + B$7*(D609)</f>
        <v>3.1227017046095781E-5</v>
      </c>
      <c r="O609">
        <f>B$7*(C609)*B$10</f>
        <v>2.6039002403728951E-7</v>
      </c>
    </row>
    <row r="610" spans="1:15" x14ac:dyDescent="0.2">
      <c r="A610">
        <v>584</v>
      </c>
      <c r="B610">
        <f t="shared" si="9"/>
        <v>584</v>
      </c>
      <c r="C610">
        <f>C609+L609*B$5</f>
        <v>3.4581131510355421E-5</v>
      </c>
      <c r="D610">
        <f>D609+M609*B$5</f>
        <v>3.8358779367720611E-4</v>
      </c>
      <c r="F610">
        <f>C610+D610</f>
        <v>4.1816892518756156E-4</v>
      </c>
      <c r="H610">
        <f>H609+K609*B$5</f>
        <v>981679.31492166023</v>
      </c>
      <c r="I610">
        <f>I609+N609*B$5</f>
        <v>7355159.1124385102</v>
      </c>
      <c r="J610">
        <f>J609+O609*B$5</f>
        <v>61331.82862963876</v>
      </c>
      <c r="K610">
        <f>-B$6*H610*(C610 + D610) - B$6*H610*(B$9)*(C610+D610)</f>
        <v>-8.3787073427037731E-6</v>
      </c>
      <c r="L610">
        <f>B$6*H610*(C610 + D610) -B$7*(C610)</f>
        <v>-1.7771905497146892E-6</v>
      </c>
      <c r="M610">
        <f>(B$9)*B$6*H610*(C610 + D610) - B$7*( D610)</f>
        <v>-1.9713311049550218E-5</v>
      </c>
      <c r="N610">
        <f>B$7*(C610)*(1- B$10) + B$7*(D610)</f>
        <v>2.9622200859751854E-5</v>
      </c>
      <c r="O610">
        <f>B$7*(C610)*B$10</f>
        <v>2.4700808221682446E-7</v>
      </c>
    </row>
    <row r="611" spans="1:15" x14ac:dyDescent="0.2">
      <c r="A611">
        <v>585</v>
      </c>
      <c r="B611">
        <f t="shared" si="9"/>
        <v>585</v>
      </c>
      <c r="C611">
        <f>C610+L610*B$5</f>
        <v>3.2803940960640735E-5</v>
      </c>
      <c r="D611">
        <f>D610+M610*B$5</f>
        <v>3.6387448262765586E-4</v>
      </c>
      <c r="F611">
        <f>C611+D611</f>
        <v>3.9667842358829663E-4</v>
      </c>
      <c r="H611">
        <f>H610+K610*B$5</f>
        <v>981679.31491328147</v>
      </c>
      <c r="I611">
        <f>I610+N610*B$5</f>
        <v>7355159.1124681327</v>
      </c>
      <c r="J611">
        <f>J610+O610*B$5</f>
        <v>61331.828629885771</v>
      </c>
      <c r="K611">
        <f>-B$6*H611*(C611 + D611) - B$6*H611*(B$9)*(C611+D611)</f>
        <v>-7.9481095322716541E-6</v>
      </c>
      <c r="L611">
        <f>B$6*H611*(C611 + D611) -B$7*(C611)</f>
        <v>-1.6858573251539079E-6</v>
      </c>
      <c r="M611">
        <f>(B$9)*B$6*H611*(C611 + D611) - B$7*( D611)</f>
        <v>-1.8700206256024193E-5</v>
      </c>
      <c r="N611">
        <f>B$7*(C611)*(1- B$10) + B$7*(D611)</f>
        <v>2.8099859249445178E-5</v>
      </c>
      <c r="O611">
        <f>B$7*(C611)*B$10</f>
        <v>2.3431386400457665E-7</v>
      </c>
    </row>
    <row r="612" spans="1:15" x14ac:dyDescent="0.2">
      <c r="A612">
        <v>586</v>
      </c>
      <c r="B612">
        <f t="shared" si="9"/>
        <v>586</v>
      </c>
      <c r="C612">
        <f>C611+L611*B$5</f>
        <v>3.1118083635486824E-5</v>
      </c>
      <c r="D612">
        <f>D611+M611*B$5</f>
        <v>3.4517427637163165E-4</v>
      </c>
      <c r="F612">
        <f>C612+D612</f>
        <v>3.7629236000711848E-4</v>
      </c>
      <c r="H612">
        <f>H611+K611*B$5</f>
        <v>981679.31490533333</v>
      </c>
      <c r="I612">
        <f>I611+N611*B$5</f>
        <v>7355159.1124962326</v>
      </c>
      <c r="J612">
        <f>J611+O611*B$5</f>
        <v>61331.828630120086</v>
      </c>
      <c r="K612">
        <f>-B$6*H612*(C612 + D612) - B$6*H612*(B$9)*(C612+D612)</f>
        <v>-7.5396409676505533E-6</v>
      </c>
      <c r="L612">
        <f>B$6*H612*(C612 + D612) -B$7*(C612)</f>
        <v>-1.5992178898488768E-6</v>
      </c>
      <c r="M612">
        <f>(B$9)*B$6*H612*(C612 + D612) - B$7*( D612)</f>
        <v>-1.7739166857294743E-5</v>
      </c>
      <c r="N612">
        <f>B$7*(C612)*(1- B$10) + B$7*(D612)</f>
        <v>2.6655753688826411E-5</v>
      </c>
      <c r="O612">
        <f>B$7*(C612)*B$10</f>
        <v>2.2227202596776302E-7</v>
      </c>
    </row>
    <row r="613" spans="1:15" x14ac:dyDescent="0.2">
      <c r="A613">
        <v>587</v>
      </c>
      <c r="B613">
        <f t="shared" ref="B613:B676" si="10">B612+B$5</f>
        <v>587</v>
      </c>
      <c r="C613">
        <f>C612+L612*B$5</f>
        <v>2.9518865745637947E-5</v>
      </c>
      <c r="D613">
        <f>D612+M612*B$5</f>
        <v>3.2743510951433689E-4</v>
      </c>
      <c r="F613">
        <f>C613+D613</f>
        <v>3.5695397525997485E-4</v>
      </c>
      <c r="H613">
        <f>H612+K612*B$5</f>
        <v>981679.31489779369</v>
      </c>
      <c r="I613">
        <f>I612+N612*B$5</f>
        <v>7355159.112522888</v>
      </c>
      <c r="J613">
        <f>J612+O612*B$5</f>
        <v>61331.828630342359</v>
      </c>
      <c r="K613">
        <f>-B$6*H613*(C613 + D613) - B$6*H613*(B$9)*(C613+D613)</f>
        <v>-7.152164384533997E-6</v>
      </c>
      <c r="L613">
        <f>B$6*H613*(C613 + D613) -B$7*(C613)</f>
        <v>-1.5170310209841506E-6</v>
      </c>
      <c r="M613">
        <f>(B$9)*B$6*H613*(C613 + D613) - B$7*( D613)</f>
        <v>-1.6827517113051479E-5</v>
      </c>
      <c r="N613">
        <f>B$7*(C613)*(1- B$10) + B$7*(D613)</f>
        <v>2.5285863477529359E-5</v>
      </c>
      <c r="O613">
        <f>B$7*(C613)*B$10</f>
        <v>2.1084904104027104E-7</v>
      </c>
    </row>
    <row r="614" spans="1:15" x14ac:dyDescent="0.2">
      <c r="A614">
        <v>588</v>
      </c>
      <c r="B614">
        <f t="shared" si="10"/>
        <v>588</v>
      </c>
      <c r="C614">
        <f>C613+L613*B$5</f>
        <v>2.8001834724653796E-5</v>
      </c>
      <c r="D614">
        <f>D613+M613*B$5</f>
        <v>3.1060759240128543E-4</v>
      </c>
      <c r="F614">
        <f>C614+D614</f>
        <v>3.3860942712593924E-4</v>
      </c>
      <c r="H614">
        <f>H613+K613*B$5</f>
        <v>981679.31489064149</v>
      </c>
      <c r="I614">
        <f>I613+N613*B$5</f>
        <v>7355159.1125481734</v>
      </c>
      <c r="J614">
        <f>J613+O613*B$5</f>
        <v>61331.828630553209</v>
      </c>
      <c r="K614">
        <f>-B$6*H614*(C614 + D614) - B$6*H614*(B$9)*(C614+D614)</f>
        <v>-6.7846009648054283E-6</v>
      </c>
      <c r="L614">
        <f>B$6*H614*(C614 + D614) -B$7*(C614)</f>
        <v>-1.4390678926465507E-6</v>
      </c>
      <c r="M614">
        <f>(B$9)*B$6*H614*(C614 + D614) - B$7*( D614)</f>
        <v>-1.5962718794400822E-5</v>
      </c>
      <c r="N614">
        <f>B$7*(C614)*(1- B$10) + B$7*(D614)</f>
        <v>2.3986374546676701E-5</v>
      </c>
      <c r="O614">
        <f>B$7*(C614)*B$10</f>
        <v>2.0001310517609854E-7</v>
      </c>
    </row>
    <row r="615" spans="1:15" x14ac:dyDescent="0.2">
      <c r="A615">
        <v>589</v>
      </c>
      <c r="B615">
        <f t="shared" si="10"/>
        <v>589</v>
      </c>
      <c r="C615">
        <f>C614+L614*B$5</f>
        <v>2.6562766832007246E-5</v>
      </c>
      <c r="D615">
        <f>D614+M614*B$5</f>
        <v>2.9464487360688463E-4</v>
      </c>
      <c r="F615">
        <f>C615+D615</f>
        <v>3.2120764043889186E-4</v>
      </c>
      <c r="H615">
        <f>H614+K614*B$5</f>
        <v>981679.31488385692</v>
      </c>
      <c r="I615">
        <f>I614+N614*B$5</f>
        <v>7355159.1125721596</v>
      </c>
      <c r="J615">
        <f>J614+O614*B$5</f>
        <v>61331.828630753225</v>
      </c>
      <c r="K615">
        <f>-B$6*H615*(C615 + D615) - B$6*H615*(B$9)*(C615+D615)</f>
        <v>-6.4359273328766004E-6</v>
      </c>
      <c r="L615">
        <f>B$6*H615*(C615 + D615) -B$7*(C615)</f>
        <v>-1.365111438724627E-6</v>
      </c>
      <c r="M615">
        <f>(B$9)*B$6*H615*(C615 + D615) - B$7*( D615)</f>
        <v>-1.5142364116891049E-5</v>
      </c>
      <c r="N615">
        <f>B$7*(C615)*(1- B$10) + B$7*(D615)</f>
        <v>2.2753668839692222E-5</v>
      </c>
      <c r="O615">
        <f>B$7*(C615)*B$10</f>
        <v>1.8973404880005175E-7</v>
      </c>
    </row>
    <row r="616" spans="1:15" x14ac:dyDescent="0.2">
      <c r="A616">
        <v>590</v>
      </c>
      <c r="B616">
        <f t="shared" si="10"/>
        <v>590</v>
      </c>
      <c r="C616">
        <f>C615+L615*B$5</f>
        <v>2.519765539328262E-5</v>
      </c>
      <c r="D616">
        <f>D615+M615*B$5</f>
        <v>2.7950250948999359E-4</v>
      </c>
      <c r="F616">
        <f>C616+D616</f>
        <v>3.0470016488327623E-4</v>
      </c>
      <c r="H616">
        <f>H615+K615*B$5</f>
        <v>981679.31487742101</v>
      </c>
      <c r="I616">
        <f>I615+N615*B$5</f>
        <v>7355159.1125949137</v>
      </c>
      <c r="J616">
        <f>J615+O615*B$5</f>
        <v>61331.82863094296</v>
      </c>
      <c r="K616">
        <f>-B$6*H616*(C616 + D616) - B$6*H616*(B$9)*(C616+D616)</f>
        <v>-6.1051727063899141E-6</v>
      </c>
      <c r="L616">
        <f>B$6*H616*(C616 + D616) -B$7*(C616)</f>
        <v>-1.2949557485499347E-6</v>
      </c>
      <c r="M616">
        <f>(B$9)*B$6*H616*(C616 + D616) - B$7*( D616)</f>
        <v>-1.4364169036722736E-5</v>
      </c>
      <c r="N616">
        <f>B$7*(C616)*(1- B$10) + B$7*(D616)</f>
        <v>2.1584314238853422E-5</v>
      </c>
      <c r="O616">
        <f>B$7*(C616)*B$10</f>
        <v>1.7998325280916157E-7</v>
      </c>
    </row>
    <row r="617" spans="1:15" x14ac:dyDescent="0.2">
      <c r="A617">
        <v>591</v>
      </c>
      <c r="B617">
        <f t="shared" si="10"/>
        <v>591</v>
      </c>
      <c r="C617">
        <f>C616+L616*B$5</f>
        <v>2.3902699644732685E-5</v>
      </c>
      <c r="D617">
        <f>D616+M616*B$5</f>
        <v>2.6513834045327088E-4</v>
      </c>
      <c r="F617">
        <f>C617+D617</f>
        <v>2.8904104009800356E-4</v>
      </c>
      <c r="H617">
        <f>H616+K616*B$5</f>
        <v>981679.31487131584</v>
      </c>
      <c r="I617">
        <f>I616+N616*B$5</f>
        <v>7355159.112616498</v>
      </c>
      <c r="J617">
        <f>J616+O616*B$5</f>
        <v>61331.828631122946</v>
      </c>
      <c r="K617">
        <f>-B$6*H617*(C617 + D617) - B$6*H617*(B$9)*(C617+D617)</f>
        <v>-5.7914161933516033E-6</v>
      </c>
      <c r="L617">
        <f>B$6*H617*(C617 + D617) -B$7*(C617)</f>
        <v>-1.2284054935974635E-6</v>
      </c>
      <c r="M617">
        <f>(B$9)*B$6*H617*(C617 + D617) - B$7*( D617)</f>
        <v>-1.3625966891479759E-5</v>
      </c>
      <c r="N617">
        <f>B$7*(C617)*(1- B$10) + B$7*(D617)</f>
        <v>2.0475055009537879E-5</v>
      </c>
      <c r="O617">
        <f>B$7*(C617)*B$10</f>
        <v>1.7073356889094776E-7</v>
      </c>
    </row>
    <row r="618" spans="1:15" x14ac:dyDescent="0.2">
      <c r="A618">
        <v>592</v>
      </c>
      <c r="B618">
        <f t="shared" si="10"/>
        <v>592</v>
      </c>
      <c r="C618">
        <f>C617+L617*B$5</f>
        <v>2.2674294151135222E-5</v>
      </c>
      <c r="D618">
        <f>D617+M617*B$5</f>
        <v>2.5151237356179111E-4</v>
      </c>
      <c r="F618">
        <f>C618+D618</f>
        <v>2.7418666771292634E-4</v>
      </c>
      <c r="H618">
        <f>H617+K617*B$5</f>
        <v>981679.31486552441</v>
      </c>
      <c r="I618">
        <f>I617+N617*B$5</f>
        <v>7355159.1126369732</v>
      </c>
      <c r="J618">
        <f>J617+O617*B$5</f>
        <v>61331.828631293676</v>
      </c>
      <c r="K618">
        <f>-B$6*H618*(C618 + D618) - B$6*H618*(B$9)*(C618+D618)</f>
        <v>-5.4937842281704287E-6</v>
      </c>
      <c r="L618">
        <f>B$6*H618*(C618 + D618) -B$7*(C618)</f>
        <v>-1.1652753836490297E-6</v>
      </c>
      <c r="M618">
        <f>(B$9)*B$6*H618*(C618 + D618) - B$7*( D618)</f>
        <v>-1.2925702367675275E-5</v>
      </c>
      <c r="N618">
        <f>B$7*(C618)*(1- B$10) + B$7*(D618)</f>
        <v>1.9422802735558057E-5</v>
      </c>
      <c r="O618">
        <f>B$7*(C618)*B$10</f>
        <v>1.6195924393668017E-7</v>
      </c>
    </row>
    <row r="619" spans="1:15" x14ac:dyDescent="0.2">
      <c r="A619">
        <v>593</v>
      </c>
      <c r="B619">
        <f t="shared" si="10"/>
        <v>593</v>
      </c>
      <c r="C619">
        <f>C618+L618*B$5</f>
        <v>2.1509018767486192E-5</v>
      </c>
      <c r="D619">
        <f>D618+M618*B$5</f>
        <v>2.3858667119411583E-4</v>
      </c>
      <c r="F619">
        <f>C619+D619</f>
        <v>2.6009568996160202E-4</v>
      </c>
      <c r="H619">
        <f>H618+K618*B$5</f>
        <v>981679.31486003066</v>
      </c>
      <c r="I619">
        <f>I618+N618*B$5</f>
        <v>7355159.1126563959</v>
      </c>
      <c r="J619">
        <f>J618+O618*B$5</f>
        <v>61331.828631455639</v>
      </c>
      <c r="K619">
        <f>-B$6*H619*(C619 + D619) - B$6*H619*(B$9)*(C619+D619)</f>
        <v>-5.2114481394632508E-6</v>
      </c>
      <c r="L619">
        <f>B$6*H619*(C619 + D619) -B$7*(C619)</f>
        <v>-1.1053896509054714E-6</v>
      </c>
      <c r="M619">
        <f>(B$9)*B$6*H619*(C619 + D619) - B$7*( D619)</f>
        <v>-1.2261425778317134E-5</v>
      </c>
      <c r="N619">
        <f>B$7*(C619)*(1- B$10) + B$7*(D619)</f>
        <v>1.8424627720346668E-5</v>
      </c>
      <c r="O619">
        <f>B$7*(C619)*B$10</f>
        <v>1.5363584833918708E-7</v>
      </c>
    </row>
    <row r="620" spans="1:15" x14ac:dyDescent="0.2">
      <c r="A620">
        <v>594</v>
      </c>
      <c r="B620">
        <f t="shared" si="10"/>
        <v>594</v>
      </c>
      <c r="C620">
        <f>C619+L619*B$5</f>
        <v>2.0403629116580721E-5</v>
      </c>
      <c r="D620">
        <f>D619+M619*B$5</f>
        <v>2.263252454157987E-4</v>
      </c>
      <c r="F620">
        <f>C620+D620</f>
        <v>2.4672887453237944E-4</v>
      </c>
      <c r="H620">
        <f>H619+K619*B$5</f>
        <v>981679.31485481921</v>
      </c>
      <c r="I620">
        <f>I619+N619*B$5</f>
        <v>7355159.1126748202</v>
      </c>
      <c r="J620">
        <f>J619+O619*B$5</f>
        <v>61331.828631609278</v>
      </c>
      <c r="K620">
        <f>-B$6*H620*(C620 + D620) - B$6*H620*(B$9)*(C620+D620)</f>
        <v>-4.9436218428557191E-6</v>
      </c>
      <c r="L620">
        <f>B$6*H620*(C620 + D620) -B$7*(C620)</f>
        <v>-1.0485815606113067E-6</v>
      </c>
      <c r="M620">
        <f>(B$9)*B$6*H620*(C620 + D620) - B$7*( D620)</f>
        <v>-1.1631287634560075E-5</v>
      </c>
      <c r="N620">
        <f>B$7*(C620)*(1- B$10) + B$7*(D620)</f>
        <v>1.7477750830051526E-5</v>
      </c>
      <c r="O620">
        <f>B$7*(C620)*B$10</f>
        <v>1.4574020797557657E-7</v>
      </c>
    </row>
    <row r="621" spans="1:15" x14ac:dyDescent="0.2">
      <c r="A621">
        <v>595</v>
      </c>
      <c r="B621">
        <f t="shared" si="10"/>
        <v>595</v>
      </c>
      <c r="C621">
        <f>C620+L620*B$5</f>
        <v>1.9355047555969413E-5</v>
      </c>
      <c r="D621">
        <f>D620+M620*B$5</f>
        <v>2.1469395778123861E-4</v>
      </c>
      <c r="F621">
        <f>C621+D621</f>
        <v>2.3404900533720803E-4</v>
      </c>
      <c r="H621">
        <f>H620+K620*B$5</f>
        <v>981679.31484987563</v>
      </c>
      <c r="I621">
        <f>I620+N620*B$5</f>
        <v>7355159.1126922984</v>
      </c>
      <c r="J621">
        <f>J620+O620*B$5</f>
        <v>61331.828631755016</v>
      </c>
      <c r="K621">
        <f>-B$6*H621*(C621 + D621) - B$6*H621*(B$9)*(C621+D621)</f>
        <v>-4.6895596523543678E-6</v>
      </c>
      <c r="L621">
        <f>B$6*H621*(C621 + D621) -B$7*(C621)</f>
        <v>-9.9469294682932595E-7</v>
      </c>
      <c r="M621">
        <f>(B$9)*B$6*H621*(C621 + D621) - B$7*( D621)</f>
        <v>-1.1033533496331165E-5</v>
      </c>
      <c r="N621">
        <f>B$7*(C621)*(1- B$10) + B$7*(D621)</f>
        <v>1.6579535755829361E-5</v>
      </c>
      <c r="O621">
        <f>B$7*(C621)*B$10</f>
        <v>1.3825033968549579E-7</v>
      </c>
    </row>
    <row r="622" spans="1:15" x14ac:dyDescent="0.2">
      <c r="A622">
        <v>596</v>
      </c>
      <c r="B622">
        <f t="shared" si="10"/>
        <v>596</v>
      </c>
      <c r="C622">
        <f>C621+L621*B$5</f>
        <v>1.8360354609140087E-5</v>
      </c>
      <c r="D622">
        <f>D621+M621*B$5</f>
        <v>2.0366042428490743E-4</v>
      </c>
      <c r="F622">
        <f>C622+D622</f>
        <v>2.2202077889404753E-4</v>
      </c>
      <c r="H622">
        <f>H621+K621*B$5</f>
        <v>981679.31484518608</v>
      </c>
      <c r="I622">
        <f>I621+N621*B$5</f>
        <v>7355159.1127088778</v>
      </c>
      <c r="J622">
        <f>J621+O621*B$5</f>
        <v>61331.828631893266</v>
      </c>
      <c r="K622">
        <f>-B$6*H622*(C622 + D622) - B$6*H622*(B$9)*(C622+D622)</f>
        <v>-4.4485542041964815E-6</v>
      </c>
      <c r="L622">
        <f>B$6*H622*(C622 + D622) -B$7*(C622)</f>
        <v>-9.4357377207261793E-7</v>
      </c>
      <c r="M622">
        <f>(B$9)*B$6*H622*(C622 + D622) - B$7*( D622)</f>
        <v>-1.0466499087591436E-5</v>
      </c>
      <c r="N622">
        <f>B$7*(C622)*(1- B$10) + B$7*(D622)</f>
        <v>1.5727481673795251E-5</v>
      </c>
      <c r="O622">
        <f>B$7*(C622)*B$10</f>
        <v>1.3114539006528632E-7</v>
      </c>
    </row>
    <row r="623" spans="1:15" x14ac:dyDescent="0.2">
      <c r="A623">
        <v>597</v>
      </c>
      <c r="B623">
        <f t="shared" si="10"/>
        <v>597</v>
      </c>
      <c r="C623">
        <f>C622+L622*B$5</f>
        <v>1.741678083706747E-5</v>
      </c>
      <c r="D623">
        <f>D622+M622*B$5</f>
        <v>1.9319392519731598E-4</v>
      </c>
      <c r="F623">
        <f>C623+D623</f>
        <v>2.1061070603438346E-4</v>
      </c>
      <c r="H623">
        <f>H622+K622*B$5</f>
        <v>981679.3148407375</v>
      </c>
      <c r="I623">
        <f>I622+N622*B$5</f>
        <v>7355159.112724605</v>
      </c>
      <c r="J623">
        <f>J622+O622*B$5</f>
        <v>61331.828632024408</v>
      </c>
      <c r="K623">
        <f>-B$6*H623*(C623 + D623) - B$6*H623*(B$9)*(C623+D623)</f>
        <v>-4.2199344873972926E-6</v>
      </c>
      <c r="L623">
        <f>B$6*H623*(C623 + D623) -B$7*(C623)</f>
        <v>-8.9508170956794877E-7</v>
      </c>
      <c r="M623">
        <f>(B$9)*B$6*H623*(C623 + D623) - B$7*( D623)</f>
        <v>-9.9286056626335752E-6</v>
      </c>
      <c r="N623">
        <f>B$7*(C623)*(1- B$10) + B$7*(D623)</f>
        <v>1.4919216282191193E-5</v>
      </c>
      <c r="O623">
        <f>B$7*(C623)*B$10</f>
        <v>1.2440557740762477E-7</v>
      </c>
    </row>
    <row r="624" spans="1:15" x14ac:dyDescent="0.2">
      <c r="A624">
        <v>598</v>
      </c>
      <c r="B624">
        <f t="shared" si="10"/>
        <v>598</v>
      </c>
      <c r="C624">
        <f>C623+L623*B$5</f>
        <v>1.6521699127499521E-5</v>
      </c>
      <c r="D624">
        <f>D623+M623*B$5</f>
        <v>1.8326531953468241E-4</v>
      </c>
      <c r="F624">
        <f>C624+D624</f>
        <v>1.9978701866218192E-4</v>
      </c>
      <c r="H624">
        <f>H623+K623*B$5</f>
        <v>981679.31483651756</v>
      </c>
      <c r="I624">
        <f>I623+N623*B$5</f>
        <v>7355159.1127395239</v>
      </c>
      <c r="J624">
        <f>J623+O623*B$5</f>
        <v>61331.828632148812</v>
      </c>
      <c r="K624">
        <f>-B$6*H624*(C624 + D624) - B$6*H624*(B$9)*(C624+D624)</f>
        <v>-4.0030639755111252E-6</v>
      </c>
      <c r="L624">
        <f>B$6*H624*(C624 + D624) -B$7*(C624)</f>
        <v>-8.4908174698742454E-7</v>
      </c>
      <c r="M624">
        <f>(B$9)*B$6*H624*(C624 + D624) - B$7*( D624)</f>
        <v>-9.4183556105144446E-6</v>
      </c>
      <c r="N624">
        <f>B$7*(C624)*(1- B$10) + B$7*(D624)</f>
        <v>1.4152489196387998E-5</v>
      </c>
      <c r="O624">
        <f>B$7*(C624)*B$10</f>
        <v>1.1801213662499658E-7</v>
      </c>
    </row>
    <row r="625" spans="1:15" x14ac:dyDescent="0.2">
      <c r="A625">
        <v>599</v>
      </c>
      <c r="B625">
        <f t="shared" si="10"/>
        <v>599</v>
      </c>
      <c r="C625">
        <f>C624+L624*B$5</f>
        <v>1.5672617380512095E-5</v>
      </c>
      <c r="D625">
        <f>D624+M624*B$5</f>
        <v>1.7384696392416796E-4</v>
      </c>
      <c r="F625">
        <f>C625+D625</f>
        <v>1.8951958130468006E-4</v>
      </c>
      <c r="H625">
        <f>H624+K624*B$5</f>
        <v>981679.3148325145</v>
      </c>
      <c r="I625">
        <f>I624+N624*B$5</f>
        <v>7355159.1127536763</v>
      </c>
      <c r="J625">
        <f>J624+O624*B$5</f>
        <v>61331.828632266821</v>
      </c>
      <c r="K625">
        <f>-B$6*H625*(C625 + D625) - B$6*H625*(B$9)*(C625+D625)</f>
        <v>-3.7973388544049124E-6</v>
      </c>
      <c r="L625">
        <f>B$6*H625*(C625 + D625) -B$7*(C625)</f>
        <v>-8.0544581054514341E-7</v>
      </c>
      <c r="M625">
        <f>(B$9)*B$6*H625*(C625 + D625) - B$7*( D625)</f>
        <v>-8.9343282853842329E-6</v>
      </c>
      <c r="N625">
        <f>B$7*(C625)*(1- B$10) + B$7*(D625)</f>
        <v>1.3425165683330631E-5</v>
      </c>
      <c r="O625">
        <f>B$7*(C625)*B$10</f>
        <v>1.1194726700365784E-7</v>
      </c>
    </row>
    <row r="626" spans="1:15" x14ac:dyDescent="0.2">
      <c r="A626">
        <v>600</v>
      </c>
      <c r="B626">
        <f t="shared" si="10"/>
        <v>600</v>
      </c>
      <c r="C626">
        <f>C625+L625*B$5</f>
        <v>1.4867171569966952E-5</v>
      </c>
      <c r="D626">
        <f>D625+M625*B$5</f>
        <v>1.6491263563878374E-4</v>
      </c>
      <c r="F626">
        <f>C626+D626</f>
        <v>1.7977980720875069E-4</v>
      </c>
      <c r="H626">
        <f>H625+K625*B$5</f>
        <v>981679.31482871715</v>
      </c>
      <c r="I626">
        <f>I625+N625*B$5</f>
        <v>7355159.1127671013</v>
      </c>
      <c r="J626">
        <f>J625+O625*B$5</f>
        <v>61331.828632378769</v>
      </c>
      <c r="K626">
        <f>-B$6*H626*(C626 + D626) - B$6*H626*(B$9)*(C626+D626)</f>
        <v>-3.6021863411098309E-6</v>
      </c>
      <c r="L626">
        <f>B$6*H626*(C626 + D626) -B$7*(C626)</f>
        <v>-7.640524084122401E-7</v>
      </c>
      <c r="M626">
        <f>(B$9)*B$6*H626*(C626 + D626) - B$7*( D626)</f>
        <v>-8.4751760511029774E-6</v>
      </c>
      <c r="N626">
        <f>B$7*(C626)*(1- B$10) + B$7*(D626)</f>
        <v>1.2735220717982427E-5</v>
      </c>
      <c r="O626">
        <f>B$7*(C626)*B$10</f>
        <v>1.0619408264262108E-7</v>
      </c>
    </row>
    <row r="627" spans="1:15" x14ac:dyDescent="0.2">
      <c r="A627">
        <v>601</v>
      </c>
      <c r="B627">
        <f t="shared" si="10"/>
        <v>601</v>
      </c>
      <c r="C627">
        <f>C626+L626*B$5</f>
        <v>1.4103119161554712E-5</v>
      </c>
      <c r="D627">
        <f>D626+M626*B$5</f>
        <v>1.5643745958768076E-4</v>
      </c>
      <c r="F627">
        <f>C627+D627</f>
        <v>1.7054057874923547E-4</v>
      </c>
      <c r="H627">
        <f>H626+K626*B$5</f>
        <v>981679.31482511491</v>
      </c>
      <c r="I627">
        <f>I626+N626*B$5</f>
        <v>7355159.1127798362</v>
      </c>
      <c r="J627">
        <f>J626+O626*B$5</f>
        <v>61331.828632484961</v>
      </c>
      <c r="K627">
        <f>-B$6*H627*(C627 + D627) - B$6*H627*(B$9)*(C627+D627)</f>
        <v>-3.4170630890703593E-6</v>
      </c>
      <c r="L627">
        <f>B$6*H627*(C627 + D627) -B$7*(C627)</f>
        <v>-7.2478629245751412E-7</v>
      </c>
      <c r="M627">
        <f>(B$9)*B$6*H627*(C627 + D627) - B$7*( D627)</f>
        <v>-8.039620529131802E-6</v>
      </c>
      <c r="N627">
        <f>B$7*(C627)*(1- B$10) + B$7*(D627)</f>
        <v>1.208073334522E-5</v>
      </c>
      <c r="O627">
        <f>B$7*(C627)*B$10</f>
        <v>1.0073656543967651E-7</v>
      </c>
    </row>
    <row r="628" spans="1:15" x14ac:dyDescent="0.2">
      <c r="A628">
        <v>602</v>
      </c>
      <c r="B628">
        <f t="shared" si="10"/>
        <v>602</v>
      </c>
      <c r="C628">
        <f>C627+L627*B$5</f>
        <v>1.3378332869097198E-5</v>
      </c>
      <c r="D628">
        <f>D627+M627*B$5</f>
        <v>1.4839783905854897E-4</v>
      </c>
      <c r="F628">
        <f>C628+D628</f>
        <v>1.6177617192764617E-4</v>
      </c>
      <c r="H628">
        <f>H627+K627*B$5</f>
        <v>981679.31482169789</v>
      </c>
      <c r="I628">
        <f>I627+N627*B$5</f>
        <v>7355159.1127919173</v>
      </c>
      <c r="J628">
        <f>J627+O627*B$5</f>
        <v>61331.828632585697</v>
      </c>
      <c r="K628">
        <f>-B$6*H628*(C628 + D628) - B$6*H628*(B$9)*(C628+D628)</f>
        <v>-3.2414536753506483E-6</v>
      </c>
      <c r="L628">
        <f>B$6*H628*(C628 + D628) -B$7*(C628)</f>
        <v>-6.8753813737185291E-7</v>
      </c>
      <c r="M628">
        <f>(B$9)*B$6*H628*(C628 + D628) - B$7*( D628)</f>
        <v>-7.6264490392522245E-6</v>
      </c>
      <c r="N628">
        <f>B$7*(C628)*(1- B$10) + B$7*(D628)</f>
        <v>1.1459881331481173E-5</v>
      </c>
      <c r="O628">
        <f>B$7*(C628)*B$10</f>
        <v>9.5559520493551404E-8</v>
      </c>
    </row>
    <row r="629" spans="1:15" x14ac:dyDescent="0.2">
      <c r="A629">
        <v>603</v>
      </c>
      <c r="B629">
        <f t="shared" si="10"/>
        <v>603</v>
      </c>
      <c r="C629">
        <f>C628+L628*B$5</f>
        <v>1.2690794731725345E-5</v>
      </c>
      <c r="D629">
        <f>D628+M628*B$5</f>
        <v>1.4077139001929674E-4</v>
      </c>
      <c r="F629">
        <f>C629+D629</f>
        <v>1.5346218475102209E-4</v>
      </c>
      <c r="H629">
        <f>H628+K628*B$5</f>
        <v>981679.31481845642</v>
      </c>
      <c r="I629">
        <f>I628+N628*B$5</f>
        <v>7355159.1128033772</v>
      </c>
      <c r="J629">
        <f>J628+O628*B$5</f>
        <v>61331.828632681259</v>
      </c>
      <c r="K629">
        <f>-B$6*H629*(C629 + D629) - B$6*H629*(B$9)*(C629+D629)</f>
        <v>-3.074869165586244E-6</v>
      </c>
      <c r="L629">
        <f>B$6*H629*(C629 + D629) -B$7*(C629)</f>
        <v>-6.5220423628306781E-7</v>
      </c>
      <c r="M629">
        <f>(B$9)*B$6*H629*(C629 + D629) - B$7*( D629)</f>
        <v>-7.2345112232036933E-6</v>
      </c>
      <c r="N629">
        <f>B$7*(C629)*(1- B$10) + B$7*(D629)</f>
        <v>1.0870936091274967E-5</v>
      </c>
      <c r="O629">
        <f>B$7*(C629)*B$10</f>
        <v>9.0648533798038186E-8</v>
      </c>
    </row>
    <row r="630" spans="1:15" x14ac:dyDescent="0.2">
      <c r="A630">
        <v>604</v>
      </c>
      <c r="B630">
        <f t="shared" si="10"/>
        <v>604</v>
      </c>
      <c r="C630">
        <f>C629+L629*B$5</f>
        <v>1.2038590495442278E-5</v>
      </c>
      <c r="D630">
        <f>D629+M629*B$5</f>
        <v>1.3353687879609304E-4</v>
      </c>
      <c r="F630">
        <f>C630+D630</f>
        <v>1.4557546929153532E-4</v>
      </c>
      <c r="H630">
        <f>H629+K629*B$5</f>
        <v>981679.31481538154</v>
      </c>
      <c r="I630">
        <f>I629+N629*B$5</f>
        <v>7355159.1128142485</v>
      </c>
      <c r="J630">
        <f>J629+O629*B$5</f>
        <v>61331.828632771911</v>
      </c>
      <c r="K630">
        <f>-B$6*H630*(C630 + D630) - B$6*H630*(B$9)*(C630+D630)</f>
        <v>-2.9168457526857004E-6</v>
      </c>
      <c r="L630">
        <f>B$6*H630*(C630 + D630) -B$7*(C630)</f>
        <v>-6.1868621201366398E-7</v>
      </c>
      <c r="M630">
        <f>(B$9)*B$6*H630*(C630 + D630) - B$7*( D630)</f>
        <v>-6.8627158418388723E-6</v>
      </c>
      <c r="N630">
        <f>B$7*(C630)*(1- B$10) + B$7*(D630)</f>
        <v>1.0312257874427934E-5</v>
      </c>
      <c r="O630">
        <f>B$7*(C630)*B$10</f>
        <v>8.5989932110301976E-8</v>
      </c>
    </row>
    <row r="631" spans="1:15" x14ac:dyDescent="0.2">
      <c r="A631">
        <v>605</v>
      </c>
      <c r="B631">
        <f t="shared" si="10"/>
        <v>605</v>
      </c>
      <c r="C631">
        <f>C630+L630*B$5</f>
        <v>1.1419904283428613E-5</v>
      </c>
      <c r="D631">
        <f>D630+M630*B$5</f>
        <v>1.2667416295425416E-4</v>
      </c>
      <c r="F631">
        <f>C631+D631</f>
        <v>1.3809406723768277E-4</v>
      </c>
      <c r="H631">
        <f>H630+K630*B$5</f>
        <v>981679.31481246464</v>
      </c>
      <c r="I631">
        <f>I630+N630*B$5</f>
        <v>7355159.1128245611</v>
      </c>
      <c r="J631">
        <f>J630+O630*B$5</f>
        <v>61331.828632857898</v>
      </c>
      <c r="K631">
        <f>-B$6*H631*(C631 + D631) - B$6*H631*(B$9)*(C631+D631)</f>
        <v>-2.766943465491909E-6</v>
      </c>
      <c r="L631">
        <f>B$6*H631*(C631 + D631) -B$7*(C631)</f>
        <v>-5.8689074317762835E-7</v>
      </c>
      <c r="M631">
        <f>(B$9)*B$6*H631*(C631 + D631) - B$7*( D631)</f>
        <v>-6.5100277368792322E-6</v>
      </c>
      <c r="N631">
        <f>B$7*(C631)*(1- B$10) + B$7*(D631)</f>
        <v>9.7822912006671365E-6</v>
      </c>
      <c r="O631">
        <f>B$7*(C631)*B$10</f>
        <v>8.1570744881632954E-8</v>
      </c>
    </row>
    <row r="632" spans="1:15" x14ac:dyDescent="0.2">
      <c r="A632">
        <v>606</v>
      </c>
      <c r="B632">
        <f t="shared" si="10"/>
        <v>606</v>
      </c>
      <c r="C632">
        <f>C631+L631*B$5</f>
        <v>1.0833013540250985E-5</v>
      </c>
      <c r="D632">
        <f>D631+M631*B$5</f>
        <v>1.2016413521737493E-4</v>
      </c>
      <c r="F632">
        <f>C632+D632</f>
        <v>1.3099714875762592E-4</v>
      </c>
      <c r="H632">
        <f>H631+K631*B$5</f>
        <v>981679.31480969768</v>
      </c>
      <c r="I632">
        <f>I631+N631*B$5</f>
        <v>7355159.1128343437</v>
      </c>
      <c r="J632">
        <f>J631+O631*B$5</f>
        <v>61331.828632939469</v>
      </c>
      <c r="K632">
        <f>-B$6*H632*(C632 + D632) - B$6*H632*(B$9)*(C632+D632)</f>
        <v>-2.6247449438078053E-6</v>
      </c>
      <c r="L632">
        <f>B$6*H632*(C632 + D632) -B$7*(C632)</f>
        <v>-5.5672930435362524E-7</v>
      </c>
      <c r="M632">
        <f>(B$9)*B$6*H632*(C632 + D632) - B$7*( D632)</f>
        <v>-6.1754649488118488E-6</v>
      </c>
      <c r="N632">
        <f>B$7*(C632)*(1- B$10) + B$7*(D632)</f>
        <v>9.2795605288286295E-6</v>
      </c>
      <c r="O632">
        <f>B$7*(C632)*B$10</f>
        <v>7.7378668144649889E-8</v>
      </c>
    </row>
    <row r="633" spans="1:15" x14ac:dyDescent="0.2">
      <c r="A633">
        <v>607</v>
      </c>
      <c r="B633">
        <f t="shared" si="10"/>
        <v>607</v>
      </c>
      <c r="C633">
        <f>C632+L632*B$5</f>
        <v>1.0276284235897359E-5</v>
      </c>
      <c r="D633">
        <f>D632+M632*B$5</f>
        <v>1.1398867026856308E-4</v>
      </c>
      <c r="F633">
        <f>C633+D633</f>
        <v>1.2426495450446046E-4</v>
      </c>
      <c r="H633">
        <f>H632+K632*B$5</f>
        <v>981679.31480707298</v>
      </c>
      <c r="I633">
        <f>I632+N632*B$5</f>
        <v>7355159.1128436234</v>
      </c>
      <c r="J633">
        <f>J632+O632*B$5</f>
        <v>61331.828633016848</v>
      </c>
      <c r="K633">
        <f>-B$6*H633*(C633 + D633) - B$6*H633*(B$9)*(C633+D633)</f>
        <v>-2.489854276375844E-6</v>
      </c>
      <c r="L633">
        <f>B$6*H633*(C633 + D633) -B$7*(C633)</f>
        <v>-5.2811791961119226E-7</v>
      </c>
      <c r="M633">
        <f>(B$9)*B$6*H633*(C633 + D633) - B$7*( D633)</f>
        <v>-5.8580959829029955E-6</v>
      </c>
      <c r="N633">
        <f>B$7*(C633)*(1- B$10) + B$7*(D633)</f>
        <v>8.8026661486336213E-6</v>
      </c>
      <c r="O633">
        <f>B$7*(C633)*B$10</f>
        <v>7.3402030256409712E-8</v>
      </c>
    </row>
    <row r="634" spans="1:15" x14ac:dyDescent="0.2">
      <c r="A634">
        <v>608</v>
      </c>
      <c r="B634">
        <f t="shared" si="10"/>
        <v>608</v>
      </c>
      <c r="C634">
        <f>C633+L633*B$5</f>
        <v>9.7481663162861679E-6</v>
      </c>
      <c r="D634">
        <f>D633+M633*B$5</f>
        <v>1.0813057428566009E-4</v>
      </c>
      <c r="F634">
        <f>C634+D634</f>
        <v>1.1787874060194626E-4</v>
      </c>
      <c r="H634">
        <f>H633+K633*B$5</f>
        <v>981679.31480458309</v>
      </c>
      <c r="I634">
        <f>I633+N633*B$5</f>
        <v>7355159.1128524262</v>
      </c>
      <c r="J634">
        <f>J633+O633*B$5</f>
        <v>61331.828633090248</v>
      </c>
      <c r="K634">
        <f>-B$6*H634*(C634 + D634) - B$6*H634*(B$9)*(C634+D634)</f>
        <v>-2.3618958985759353E-6</v>
      </c>
      <c r="L634">
        <f>B$6*H634*(C634 + D634) -B$7*(C634)</f>
        <v>-5.0097692870369348E-7</v>
      </c>
      <c r="M634">
        <f>(B$9)*B$6*H634*(C634 + D634) - B$7*( D634)</f>
        <v>-5.5570372157165326E-6</v>
      </c>
      <c r="N634">
        <f>B$7*(C634)*(1- B$10) + B$7*(D634)</f>
        <v>8.3502802835941174E-6</v>
      </c>
      <c r="O634">
        <f>B$7*(C634)*B$10</f>
        <v>6.9629759402044064E-8</v>
      </c>
    </row>
    <row r="635" spans="1:15" x14ac:dyDescent="0.2">
      <c r="A635">
        <v>609</v>
      </c>
      <c r="B635">
        <f t="shared" si="10"/>
        <v>609</v>
      </c>
      <c r="C635">
        <f>C634+L634*B$5</f>
        <v>9.2471893875824748E-6</v>
      </c>
      <c r="D635">
        <f>D634+M634*B$5</f>
        <v>1.0257353706994357E-4</v>
      </c>
      <c r="F635">
        <f>C635+D635</f>
        <v>1.1182072645752605E-4</v>
      </c>
      <c r="H635">
        <f>H634+K634*B$5</f>
        <v>981679.31480222114</v>
      </c>
      <c r="I635">
        <f>I634+N634*B$5</f>
        <v>7355159.1128607765</v>
      </c>
      <c r="J635">
        <f>J634+O634*B$5</f>
        <v>61331.828633159879</v>
      </c>
      <c r="K635">
        <f>-B$6*H635*(C635 + D635) - B$6*H635*(B$9)*(C635+D635)</f>
        <v>-2.2405135467727949E-6</v>
      </c>
      <c r="L635">
        <f>B$6*H635*(C635 + D635) -B$7*(C635)</f>
        <v>-4.7523076527706694E-7</v>
      </c>
      <c r="M635">
        <f>(B$9)*B$6*H635*(C635 + D635) - B$7*( D635)</f>
        <v>-5.2714504349162836E-6</v>
      </c>
      <c r="N635">
        <f>B$7*(C635)*(1- B$10) + B$7*(D635)</f>
        <v>7.9211433941976991E-6</v>
      </c>
      <c r="O635">
        <f>B$7*(C635)*B$10</f>
        <v>6.6051352768446243E-8</v>
      </c>
    </row>
    <row r="636" spans="1:15" x14ac:dyDescent="0.2">
      <c r="A636">
        <v>610</v>
      </c>
      <c r="B636">
        <f t="shared" si="10"/>
        <v>610</v>
      </c>
      <c r="C636">
        <f>C635+L635*B$5</f>
        <v>8.771958622305408E-6</v>
      </c>
      <c r="D636">
        <f>D635+M635*B$5</f>
        <v>9.7302086635027288E-5</v>
      </c>
      <c r="F636">
        <f>C636+D636</f>
        <v>1.060740452573327E-4</v>
      </c>
      <c r="H636">
        <f>H635+K635*B$5</f>
        <v>981679.31479998061</v>
      </c>
      <c r="I636">
        <f>I635+N635*B$5</f>
        <v>7355159.1128686974</v>
      </c>
      <c r="J636">
        <f>J635+O635*B$5</f>
        <v>61331.82863322593</v>
      </c>
      <c r="K636">
        <f>-B$6*H636*(C636 + D636) - B$6*H636*(B$9)*(C636+D636)</f>
        <v>-2.1253692664013845E-6</v>
      </c>
      <c r="L636">
        <f>B$6*H636*(C636 + D636) -B$7*(C636)</f>
        <v>-4.508077464768475E-7</v>
      </c>
      <c r="M636">
        <f>(B$9)*B$6*H636*(C636 + D636) - B$7*( D636)</f>
        <v>-5.0005405055026748E-6</v>
      </c>
      <c r="N636">
        <f>B$7*(C636)*(1- B$10) + B$7*(D636)</f>
        <v>7.5140606710787249E-6</v>
      </c>
      <c r="O636">
        <f>B$7*(C636)*B$10</f>
        <v>6.2656847302181483E-8</v>
      </c>
    </row>
    <row r="637" spans="1:15" x14ac:dyDescent="0.2">
      <c r="A637">
        <v>611</v>
      </c>
      <c r="B637">
        <f t="shared" si="10"/>
        <v>611</v>
      </c>
      <c r="C637">
        <f>C636+L636*B$5</f>
        <v>8.3211508758285598E-6</v>
      </c>
      <c r="D637">
        <f>D636+M636*B$5</f>
        <v>9.2301546129524615E-5</v>
      </c>
      <c r="F637">
        <f>C637+D637</f>
        <v>1.0062269700535317E-4</v>
      </c>
      <c r="H637">
        <f>H636+K636*B$5</f>
        <v>981679.31479785522</v>
      </c>
      <c r="I637">
        <f>I636+N636*B$5</f>
        <v>7355159.1128762113</v>
      </c>
      <c r="J637">
        <f>J636+O636*B$5</f>
        <v>61331.828633288584</v>
      </c>
      <c r="K637">
        <f>-B$6*H637*(C637 + D637) - B$6*H637*(B$9)*(C637+D637)</f>
        <v>-2.0161424710287407E-6</v>
      </c>
      <c r="L637">
        <f>B$6*H637*(C637 + D637) -B$7*(C637)</f>
        <v>-4.2763987336768811E-7</v>
      </c>
      <c r="M637">
        <f>(B$9)*B$6*H637*(C637 + D637) - B$7*( D637)</f>
        <v>-4.7435531559859398E-6</v>
      </c>
      <c r="N637">
        <f>B$7*(C637)*(1- B$10) + B$7*(D637)</f>
        <v>7.1278987084121653E-6</v>
      </c>
      <c r="O637">
        <f>B$7*(C637)*B$10</f>
        <v>5.9436791970203993E-8</v>
      </c>
    </row>
    <row r="638" spans="1:15" x14ac:dyDescent="0.2">
      <c r="A638">
        <v>612</v>
      </c>
      <c r="B638">
        <f t="shared" si="10"/>
        <v>612</v>
      </c>
      <c r="C638">
        <f>C637+L637*B$5</f>
        <v>7.8935110024608713E-6</v>
      </c>
      <c r="D638">
        <f>D637+M637*B$5</f>
        <v>8.7557992973538669E-5</v>
      </c>
      <c r="F638">
        <f>C638+D638</f>
        <v>9.5451503975999542E-5</v>
      </c>
      <c r="H638">
        <f>H637+K637*B$5</f>
        <v>981679.31479583902</v>
      </c>
      <c r="I638">
        <f>I637+N637*B$5</f>
        <v>7355159.1128833396</v>
      </c>
      <c r="J638">
        <f>J637+O637*B$5</f>
        <v>61331.828633348021</v>
      </c>
      <c r="K638">
        <f>-B$6*H638*(C638 + D638) - B$6*H638*(B$9)*(C638+D638)</f>
        <v>-1.9125290497724192E-6</v>
      </c>
      <c r="L638">
        <f>B$6*H638*(C638 + D638) -B$7*(C638)</f>
        <v>-4.056626416097049E-7</v>
      </c>
      <c r="M638">
        <f>(B$9)*B$6*H638*(C638 + D638) - B$7*( D638)</f>
        <v>-4.4997728783321282E-6</v>
      </c>
      <c r="N638">
        <f>B$7*(C638)*(1- B$10) + B$7*(D638)</f>
        <v>6.7615823482681034E-6</v>
      </c>
      <c r="O638">
        <f>B$7*(C638)*B$10</f>
        <v>5.6382221446149077E-8</v>
      </c>
    </row>
    <row r="639" spans="1:15" x14ac:dyDescent="0.2">
      <c r="A639">
        <v>613</v>
      </c>
      <c r="B639">
        <f t="shared" si="10"/>
        <v>613</v>
      </c>
      <c r="C639">
        <f>C638+L638*B$5</f>
        <v>7.4878483608511663E-6</v>
      </c>
      <c r="D639">
        <f>D638+M638*B$5</f>
        <v>8.3058220095206536E-5</v>
      </c>
      <c r="F639">
        <f>C639+D639</f>
        <v>9.05460684560577E-5</v>
      </c>
      <c r="H639">
        <f>H638+K638*B$5</f>
        <v>981679.31479392655</v>
      </c>
      <c r="I639">
        <f>I638+N638*B$5</f>
        <v>7355159.112890101</v>
      </c>
      <c r="J639">
        <f>J638+O638*B$5</f>
        <v>61331.828633404402</v>
      </c>
      <c r="K639">
        <f>-B$6*H639*(C639 + D639) - B$6*H639*(B$9)*(C639+D639)</f>
        <v>-1.8142405205904107E-6</v>
      </c>
      <c r="L639">
        <f>B$6*H639*(C639 + D639) -B$7*(C639)</f>
        <v>-3.8481486186452515E-7</v>
      </c>
      <c r="M639">
        <f>(B$9)*B$6*H639*(C639 + D639) - B$7*( D639)</f>
        <v>-4.2685209358348993E-6</v>
      </c>
      <c r="N639">
        <f>B$7*(C639)*(1- B$10) + B$7*(D639)</f>
        <v>6.4140916871408982E-6</v>
      </c>
      <c r="O639">
        <f>B$7*(C639)*B$10</f>
        <v>5.3484631148936897E-8</v>
      </c>
    </row>
    <row r="640" spans="1:15" x14ac:dyDescent="0.2">
      <c r="A640">
        <v>614</v>
      </c>
      <c r="B640">
        <f t="shared" si="10"/>
        <v>614</v>
      </c>
      <c r="C640">
        <f>C639+L639*B$5</f>
        <v>7.1030334989866415E-6</v>
      </c>
      <c r="D640">
        <f>D639+M639*B$5</f>
        <v>7.878969915937164E-5</v>
      </c>
      <c r="F640">
        <f>C640+D640</f>
        <v>8.5892732658358282E-5</v>
      </c>
      <c r="H640">
        <f>H639+K639*B$5</f>
        <v>981679.31479211233</v>
      </c>
      <c r="I640">
        <f>I639+N639*B$5</f>
        <v>7355159.1128965151</v>
      </c>
      <c r="J640">
        <f>J639+O639*B$5</f>
        <v>61331.828633457888</v>
      </c>
      <c r="K640">
        <f>-B$6*H640*(C640 + D640) - B$6*H640*(B$9)*(C640+D640)</f>
        <v>-1.721003227085114E-6</v>
      </c>
      <c r="L640">
        <f>B$6*H640*(C640 + D640) -B$7*(C640)</f>
        <v>-3.6503848943101469E-7</v>
      </c>
      <c r="M640">
        <f>(B$9)*B$6*H640*(C640 + D640) - B$7*( D640)</f>
        <v>-4.0491534733666054E-6</v>
      </c>
      <c r="N640">
        <f>B$7*(C640)*(1- B$10) + B$7*(D640)</f>
        <v>6.0844592363185444E-6</v>
      </c>
      <c r="O640">
        <f>B$7*(C640)*B$10</f>
        <v>5.0735953564190296E-8</v>
      </c>
    </row>
    <row r="641" spans="1:15" x14ac:dyDescent="0.2">
      <c r="A641">
        <v>615</v>
      </c>
      <c r="B641">
        <f t="shared" si="10"/>
        <v>615</v>
      </c>
      <c r="C641">
        <f>C640+L640*B$5</f>
        <v>6.737995009555627E-6</v>
      </c>
      <c r="D641">
        <f>D640+M640*B$5</f>
        <v>7.4740545686005042E-5</v>
      </c>
      <c r="F641">
        <f>C641+D641</f>
        <v>8.1478540695560666E-5</v>
      </c>
      <c r="H641">
        <f>H640+K640*B$5</f>
        <v>981679.31479039136</v>
      </c>
      <c r="I641">
        <f>I640+N640*B$5</f>
        <v>7355159.1129025994</v>
      </c>
      <c r="J641">
        <f>J640+O640*B$5</f>
        <v>61331.828633508623</v>
      </c>
      <c r="K641">
        <f>-B$6*H641*(C641 + D641) - B$6*H641*(B$9)*(C641+D641)</f>
        <v>-1.6325575765850837E-6</v>
      </c>
      <c r="L641">
        <f>B$6*H641*(C641 + D641) -B$7*(C641)</f>
        <v>-3.4627846263634926E-7</v>
      </c>
      <c r="M641">
        <f>(B$9)*B$6*H641*(C641 + D641) - B$7*( D641)</f>
        <v>-3.8410597247471859E-6</v>
      </c>
      <c r="N641">
        <f>B$7*(C641)*(1- B$10) + B$7*(D641)</f>
        <v>5.7717672281860784E-6</v>
      </c>
      <c r="O641">
        <f>B$7*(C641)*B$10</f>
        <v>4.8128535782540197E-8</v>
      </c>
    </row>
    <row r="642" spans="1:15" x14ac:dyDescent="0.2">
      <c r="A642">
        <v>616</v>
      </c>
      <c r="B642">
        <f t="shared" si="10"/>
        <v>616</v>
      </c>
      <c r="C642">
        <f>C641+L641*B$5</f>
        <v>6.3917165469192779E-6</v>
      </c>
      <c r="D642">
        <f>D641+M641*B$5</f>
        <v>7.0899485961257861E-5</v>
      </c>
      <c r="F642">
        <f>C642+D642</f>
        <v>7.7291202508177141E-5</v>
      </c>
      <c r="H642">
        <f>H641+K641*B$5</f>
        <v>981679.31478875875</v>
      </c>
      <c r="I642">
        <f>I641+N641*B$5</f>
        <v>7355159.1129083708</v>
      </c>
      <c r="J642">
        <f>J641+O641*B$5</f>
        <v>61331.828633556754</v>
      </c>
      <c r="K642">
        <f>-B$6*H642*(C642 + D642) - B$6*H642*(B$9)*(C642+D642)</f>
        <v>-1.5486573173832233E-6</v>
      </c>
      <c r="L642">
        <f>B$6*H642*(C642 + D642) -B$7*(C642)</f>
        <v>-3.2848254953247966E-7</v>
      </c>
      <c r="M642">
        <f>(B$9)*B$6*H642*(C642 + D642) - B$7*( D642)</f>
        <v>-3.6436603122398064E-6</v>
      </c>
      <c r="N642">
        <f>B$7*(C642)*(1- B$10) + B$7*(D642)</f>
        <v>5.4751450609632288E-6</v>
      </c>
      <c r="O642">
        <f>B$7*(C642)*B$10</f>
        <v>4.5655118192280554E-8</v>
      </c>
    </row>
    <row r="643" spans="1:15" x14ac:dyDescent="0.2">
      <c r="A643">
        <v>617</v>
      </c>
      <c r="B643">
        <f t="shared" si="10"/>
        <v>617</v>
      </c>
      <c r="C643">
        <f>C642+L642*B$5</f>
        <v>6.0632339973867978E-6</v>
      </c>
      <c r="D643">
        <f>D642+M642*B$5</f>
        <v>6.725582564901806E-5</v>
      </c>
      <c r="F643">
        <f>C643+D643</f>
        <v>7.3319059646404861E-5</v>
      </c>
      <c r="H643">
        <f>H642+K642*B$5</f>
        <v>981679.31478721008</v>
      </c>
      <c r="I643">
        <f>I642+N642*B$5</f>
        <v>7355159.112913846</v>
      </c>
      <c r="J643">
        <f>J642+O642*B$5</f>
        <v>61331.82863360241</v>
      </c>
      <c r="K643">
        <f>-B$6*H643*(C643 + D643) - B$6*H643*(B$9)*(C643+D643)</f>
        <v>-1.469068853119085E-6</v>
      </c>
      <c r="L643">
        <f>B$6*H643*(C643 + D643) -B$7*(C643)</f>
        <v>-3.1160120247115861E-7</v>
      </c>
      <c r="M643">
        <f>(B$9)*B$6*H643*(C643 + D643) - B$7*( D643)</f>
        <v>-3.4564056334386746E-6</v>
      </c>
      <c r="N643">
        <f>B$7*(C643)*(1- B$10) + B$7*(D643)</f>
        <v>5.1937668747618698E-6</v>
      </c>
      <c r="O643">
        <f>B$7*(C643)*B$10</f>
        <v>4.3308814267048558E-8</v>
      </c>
    </row>
    <row r="644" spans="1:15" x14ac:dyDescent="0.2">
      <c r="A644">
        <v>618</v>
      </c>
      <c r="B644">
        <f t="shared" si="10"/>
        <v>618</v>
      </c>
      <c r="C644">
        <f>C643+L643*B$5</f>
        <v>5.7516327949156395E-6</v>
      </c>
      <c r="D644">
        <f>D643+M643*B$5</f>
        <v>6.3799420015579381E-5</v>
      </c>
      <c r="F644">
        <f>C644+D644</f>
        <v>6.9551052810495017E-5</v>
      </c>
      <c r="H644">
        <f>H643+K643*B$5</f>
        <v>981679.31478574104</v>
      </c>
      <c r="I644">
        <f>I643+N643*B$5</f>
        <v>7355159.11291904</v>
      </c>
      <c r="J644">
        <f>J643+O643*B$5</f>
        <v>61331.828633645717</v>
      </c>
      <c r="K644">
        <f>-B$6*H644*(C644 + D644) - B$6*H644*(B$9)*(C644+D644)</f>
        <v>-1.39357059239638E-6</v>
      </c>
      <c r="L644">
        <f>B$6*H644*(C644 + D644) -B$7*(C644)</f>
        <v>-2.9558742015263462E-7</v>
      </c>
      <c r="M644">
        <f>(B$9)*B$6*H644*(C644 + D644) - B$7*( D644)</f>
        <v>-3.2787743310577727E-6</v>
      </c>
      <c r="N644">
        <f>B$7*(C644)*(1- B$10) + B$7*(D644)</f>
        <v>4.9268492522145326E-6</v>
      </c>
      <c r="O644">
        <f>B$7*(C644)*B$10</f>
        <v>4.1083091392254569E-8</v>
      </c>
    </row>
    <row r="645" spans="1:15" x14ac:dyDescent="0.2">
      <c r="A645">
        <v>619</v>
      </c>
      <c r="B645">
        <f t="shared" si="10"/>
        <v>619</v>
      </c>
      <c r="C645">
        <f>C644+L644*B$5</f>
        <v>5.4560453747630052E-6</v>
      </c>
      <c r="D645">
        <f>D644+M644*B$5</f>
        <v>6.0520645684521607E-5</v>
      </c>
      <c r="F645">
        <f>C645+D645</f>
        <v>6.5976691059284619E-5</v>
      </c>
      <c r="H645">
        <f>H644+K644*B$5</f>
        <v>981679.31478434743</v>
      </c>
      <c r="I645">
        <f>I644+N644*B$5</f>
        <v>7355159.1129239667</v>
      </c>
      <c r="J645">
        <f>J644+O644*B$5</f>
        <v>61331.828633686797</v>
      </c>
      <c r="K645">
        <f>-B$6*H645*(C645 + D645) - B$6*H645*(B$9)*(C645+D645)</f>
        <v>-1.321952331824886E-6</v>
      </c>
      <c r="L645">
        <f>B$6*H645*(C645 + D645) -B$7*(C645)</f>
        <v>-2.8039661676392854E-7</v>
      </c>
      <c r="M645">
        <f>(B$9)*B$6*H645*(C645 + D645) - B$7*( D645)</f>
        <v>-3.1102718413600859E-6</v>
      </c>
      <c r="N645">
        <f>B$7*(C645)*(1- B$10) + B$7*(D645)</f>
        <v>4.6736490372720216E-6</v>
      </c>
      <c r="O645">
        <f>B$7*(C645)*B$10</f>
        <v>3.8971752676878607E-8</v>
      </c>
    </row>
    <row r="646" spans="1:15" x14ac:dyDescent="0.2">
      <c r="A646">
        <v>620</v>
      </c>
      <c r="B646">
        <f t="shared" si="10"/>
        <v>620</v>
      </c>
      <c r="C646">
        <f>C645+L645*B$5</f>
        <v>5.1756487579990768E-6</v>
      </c>
      <c r="D646">
        <f>D645+M645*B$5</f>
        <v>5.741037384316152E-5</v>
      </c>
      <c r="F646">
        <f>C646+D646</f>
        <v>6.2586022601160594E-5</v>
      </c>
      <c r="H646">
        <f>H645+K645*B$5</f>
        <v>981679.31478302553</v>
      </c>
      <c r="I646">
        <f>I645+N645*B$5</f>
        <v>7355159.1129286401</v>
      </c>
      <c r="J646">
        <f>J645+O645*B$5</f>
        <v>61331.828633725767</v>
      </c>
      <c r="K646">
        <f>-B$6*H646*(C646 + D646) - B$6*H646*(B$9)*(C646+D646)</f>
        <v>-1.2540146707690155E-6</v>
      </c>
      <c r="L646">
        <f>B$6*H646*(C646 + D646) -B$7*(C646)</f>
        <v>-2.6598649784234416E-7</v>
      </c>
      <c r="M646">
        <f>(B$9)*B$6*H646*(C646 + D646) - B$7*( D646)</f>
        <v>-2.9504290171858258E-6</v>
      </c>
      <c r="N646">
        <f>B$7*(C646)*(1- B$10) + B$7*(D646)</f>
        <v>4.4334612660971918E-6</v>
      </c>
      <c r="O646">
        <f>B$7*(C646)*B$10</f>
        <v>3.696891969999341E-8</v>
      </c>
    </row>
    <row r="647" spans="1:15" x14ac:dyDescent="0.2">
      <c r="A647">
        <v>621</v>
      </c>
      <c r="B647">
        <f t="shared" si="10"/>
        <v>621</v>
      </c>
      <c r="C647">
        <f>C646+L646*B$5</f>
        <v>4.9096622601567329E-6</v>
      </c>
      <c r="D647">
        <f>D646+M646*B$5</f>
        <v>5.4459944825975692E-5</v>
      </c>
      <c r="F647">
        <f>C647+D647</f>
        <v>5.9369607086132423E-5</v>
      </c>
      <c r="H647">
        <f>H646+K646*B$5</f>
        <v>981679.31478177151</v>
      </c>
      <c r="I647">
        <f>I646+N646*B$5</f>
        <v>7355159.1129330732</v>
      </c>
      <c r="J647">
        <f>J646+O646*B$5</f>
        <v>61331.828633762736</v>
      </c>
      <c r="K647">
        <f>-B$6*H647*(C647 + D647) - B$6*H647*(B$9)*(C647+D647)</f>
        <v>-1.1895684561735748E-6</v>
      </c>
      <c r="L647">
        <f>B$6*H647*(C647 + D647) -B$7*(C647)</f>
        <v>-2.5231694251859057E-7</v>
      </c>
      <c r="M647">
        <f>(B$9)*B$6*H647*(C647 + D647) - B$7*( D647)</f>
        <v>-2.7988008217458651E-6</v>
      </c>
      <c r="N647">
        <f>B$7*(C647)*(1- B$10) + B$7*(D647)</f>
        <v>4.2056172042940536E-6</v>
      </c>
      <c r="O647">
        <f>B$7*(C647)*B$10</f>
        <v>3.5069016143976662E-8</v>
      </c>
    </row>
    <row r="648" spans="1:15" x14ac:dyDescent="0.2">
      <c r="A648">
        <v>622</v>
      </c>
      <c r="B648">
        <f t="shared" si="10"/>
        <v>622</v>
      </c>
      <c r="C648">
        <f>C647+L647*B$5</f>
        <v>4.6573453176381422E-6</v>
      </c>
      <c r="D648">
        <f>D647+M647*B$5</f>
        <v>5.1661144004229824E-5</v>
      </c>
      <c r="F648">
        <f>C648+D648</f>
        <v>5.6318489321867969E-5</v>
      </c>
      <c r="H648">
        <f>H647+K647*B$5</f>
        <v>981679.31478058198</v>
      </c>
      <c r="I648">
        <f>I647+N647*B$5</f>
        <v>7355159.112937279</v>
      </c>
      <c r="J648">
        <f>J647+O647*B$5</f>
        <v>61331.828633797806</v>
      </c>
      <c r="K648">
        <f>-B$6*H648*(C648 + D648) - B$6*H648*(B$9)*(C648+D648)</f>
        <v>-1.1284342559209882E-6</v>
      </c>
      <c r="L648">
        <f>B$6*H648*(C648 + D648) -B$7*(C648)</f>
        <v>-2.3934989181165615E-7</v>
      </c>
      <c r="M648">
        <f>(B$9)*B$6*H648*(C648 + D648) - B$7*( D648)</f>
        <v>-2.6549650895436388E-6</v>
      </c>
      <c r="N648">
        <f>B$7*(C648)*(1- B$10) + B$7*(D648)</f>
        <v>3.989482485007439E-6</v>
      </c>
      <c r="O648">
        <f>B$7*(C648)*B$10</f>
        <v>3.3266752268843873E-8</v>
      </c>
    </row>
    <row r="649" spans="1:15" x14ac:dyDescent="0.2">
      <c r="A649">
        <v>623</v>
      </c>
      <c r="B649">
        <f t="shared" si="10"/>
        <v>623</v>
      </c>
      <c r="C649">
        <f>C648+L648*B$5</f>
        <v>4.4179954258264862E-6</v>
      </c>
      <c r="D649">
        <f>D648+M648*B$5</f>
        <v>4.9006178914686185E-5</v>
      </c>
      <c r="F649">
        <f>C649+D649</f>
        <v>5.3424174340512671E-5</v>
      </c>
      <c r="H649">
        <f>H648+K648*B$5</f>
        <v>981679.31477945356</v>
      </c>
      <c r="I649">
        <f>I648+N648*B$5</f>
        <v>7355159.1129412688</v>
      </c>
      <c r="J649">
        <f>J648+O648*B$5</f>
        <v>61331.828633831072</v>
      </c>
      <c r="K649">
        <f>-B$6*H649*(C649 + D649) - B$6*H649*(B$9)*(C649+D649)</f>
        <v>-1.0704418592537044E-6</v>
      </c>
      <c r="L649">
        <f>B$6*H649*(C649 + D649) -B$7*(C649)</f>
        <v>-2.2704924266442266E-7</v>
      </c>
      <c r="M649">
        <f>(B$9)*B$6*H649*(C649 + D649) - B$7*( D649)</f>
        <v>-2.5185213509756348E-6</v>
      </c>
      <c r="N649">
        <f>B$7*(C649)*(1- B$10) + B$7*(D649)</f>
        <v>3.7844553427092871E-6</v>
      </c>
      <c r="O649">
        <f>B$7*(C649)*B$10</f>
        <v>3.15571101844749E-8</v>
      </c>
    </row>
    <row r="650" spans="1:15" x14ac:dyDescent="0.2">
      <c r="A650">
        <v>624</v>
      </c>
      <c r="B650">
        <f t="shared" si="10"/>
        <v>624</v>
      </c>
      <c r="C650">
        <f>C649+L649*B$5</f>
        <v>4.1909461831620631E-6</v>
      </c>
      <c r="D650">
        <f>D649+M649*B$5</f>
        <v>4.6487657563710551E-5</v>
      </c>
      <c r="F650">
        <f>C650+D650</f>
        <v>5.0678603746872617E-5</v>
      </c>
      <c r="H650">
        <f>H649+K649*B$5</f>
        <v>981679.31477838312</v>
      </c>
      <c r="I650">
        <f>I649+N649*B$5</f>
        <v>7355159.1129450537</v>
      </c>
      <c r="J650">
        <f>J649+O649*B$5</f>
        <v>61331.828633862628</v>
      </c>
      <c r="K650">
        <f>-B$6*H650*(C650 + D650) - B$6*H650*(B$9)*(C650+D650)</f>
        <v>-1.0154298028708542E-6</v>
      </c>
      <c r="L650">
        <f>B$6*H650*(C650 + D650) -B$7*(C650)</f>
        <v>-2.1538074742499182E-7</v>
      </c>
      <c r="M650">
        <f>(B$9)*B$6*H650*(C650 + D650) - B$7*( D650)</f>
        <v>-2.3890897173379119E-6</v>
      </c>
      <c r="N650">
        <f>B$7*(C650)*(1- B$10) + B$7*(D650)</f>
        <v>3.5899649377540288E-6</v>
      </c>
      <c r="O650">
        <f>B$7*(C650)*B$10</f>
        <v>2.993532987972902E-8</v>
      </c>
    </row>
    <row r="651" spans="1:15" x14ac:dyDescent="0.2">
      <c r="A651">
        <v>625</v>
      </c>
      <c r="B651">
        <f t="shared" si="10"/>
        <v>625</v>
      </c>
      <c r="C651">
        <f>C650+L650*B$5</f>
        <v>3.9755654357370709E-6</v>
      </c>
      <c r="D651">
        <f>D650+M650*B$5</f>
        <v>4.4098567846372642E-5</v>
      </c>
      <c r="F651">
        <f>C651+D651</f>
        <v>4.8074133282109715E-5</v>
      </c>
      <c r="H651">
        <f>H650+K650*B$5</f>
        <v>981679.31477736775</v>
      </c>
      <c r="I651">
        <f>I650+N650*B$5</f>
        <v>7355159.112948644</v>
      </c>
      <c r="J651">
        <f>J650+O650*B$5</f>
        <v>61331.828633892561</v>
      </c>
      <c r="K651">
        <f>-B$6*H651*(C651 + D651) - B$6*H651*(B$9)*(C651+D651)</f>
        <v>-9.632449213797011E-7</v>
      </c>
      <c r="L651">
        <f>B$6*H651*(C651 + D651) -B$7*(C651)</f>
        <v>-2.0431191849385949E-7</v>
      </c>
      <c r="M651">
        <f>(B$9)*B$6*H651*(C651 + D651) - B$7*( D651)</f>
        <v>-2.2663098231342759E-6</v>
      </c>
      <c r="N651">
        <f>B$7*(C651)*(1- B$10) + B$7*(D651)</f>
        <v>3.4054697670382859E-6</v>
      </c>
      <c r="O651">
        <f>B$7*(C651)*B$10</f>
        <v>2.8396895969550508E-8</v>
      </c>
    </row>
    <row r="652" spans="1:15" x14ac:dyDescent="0.2">
      <c r="A652">
        <v>626</v>
      </c>
      <c r="B652">
        <f t="shared" si="10"/>
        <v>626</v>
      </c>
      <c r="C652">
        <f>C651+L651*B$5</f>
        <v>3.7712535172432116E-6</v>
      </c>
      <c r="D652">
        <f>D651+M651*B$5</f>
        <v>4.1832258023238364E-5</v>
      </c>
      <c r="F652">
        <f>C652+D652</f>
        <v>4.5603511540481574E-5</v>
      </c>
      <c r="H652">
        <f>H651+K651*B$5</f>
        <v>981679.31477640453</v>
      </c>
      <c r="I652">
        <f>I651+N651*B$5</f>
        <v>7355159.1129520498</v>
      </c>
      <c r="J652">
        <f>J651+O651*B$5</f>
        <v>61331.828633920959</v>
      </c>
      <c r="K652">
        <f>-B$6*H652*(C652 + D652) - B$6*H652*(B$9)*(C652+D652)</f>
        <v>-9.1374192085026041E-7</v>
      </c>
      <c r="L652">
        <f>B$6*H652*(C652 + D652) -B$7*(C652)</f>
        <v>-1.9381193787145343E-7</v>
      </c>
      <c r="M652">
        <f>(B$9)*B$6*H652*(C652 + D652) - B$7*( D652)</f>
        <v>-2.1498398227412554E-6</v>
      </c>
      <c r="N652">
        <f>B$7*(C652)*(1- B$10) + B$7*(D652)</f>
        <v>3.2304561563398034E-6</v>
      </c>
      <c r="O652">
        <f>B$7*(C652)*B$10</f>
        <v>2.69375251231658E-8</v>
      </c>
    </row>
    <row r="653" spans="1:15" x14ac:dyDescent="0.2">
      <c r="A653">
        <v>627</v>
      </c>
      <c r="B653">
        <f t="shared" si="10"/>
        <v>627</v>
      </c>
      <c r="C653">
        <f>C652+L652*B$5</f>
        <v>3.5774415793717581E-6</v>
      </c>
      <c r="D653">
        <f>D652+M652*B$5</f>
        <v>3.9682418200497111E-5</v>
      </c>
      <c r="F653">
        <f>C653+D653</f>
        <v>4.3259859779868869E-5</v>
      </c>
      <c r="H653">
        <f>H652+K652*B$5</f>
        <v>981679.31477549078</v>
      </c>
      <c r="I653">
        <f>I652+N652*B$5</f>
        <v>7355159.1129552806</v>
      </c>
      <c r="J653">
        <f>J652+O652*B$5</f>
        <v>61331.828633947895</v>
      </c>
      <c r="K653">
        <f>-B$6*H653*(C653 + D653) - B$6*H653*(B$9)*(C653+D653)</f>
        <v>-8.6678297428575818E-7</v>
      </c>
      <c r="L653">
        <f>B$6*H653*(C653 + D653) -B$7*(C653)</f>
        <v>-1.8385157135419649E-7</v>
      </c>
      <c r="M653">
        <f>(B$9)*B$6*H653*(C653 + D653) - B$7*( D653)</f>
        <v>-2.039355438636393E-6</v>
      </c>
      <c r="N653">
        <f>B$7*(C653)*(1- B$10) + B$7*(D653)</f>
        <v>3.0644368301379781E-6</v>
      </c>
      <c r="O653">
        <f>B$7*(C653)*B$10</f>
        <v>2.5553154138369698E-8</v>
      </c>
    </row>
    <row r="654" spans="1:15" x14ac:dyDescent="0.2">
      <c r="A654">
        <v>628</v>
      </c>
      <c r="B654">
        <f t="shared" si="10"/>
        <v>628</v>
      </c>
      <c r="C654">
        <f>C653+L653*B$5</f>
        <v>3.3935900080175617E-6</v>
      </c>
      <c r="D654">
        <f>D653+M653*B$5</f>
        <v>3.7643062761860716E-5</v>
      </c>
      <c r="F654">
        <f>C654+D654</f>
        <v>4.1036652769878276E-5</v>
      </c>
      <c r="H654">
        <f>H653+K653*B$5</f>
        <v>981679.31477462396</v>
      </c>
      <c r="I654">
        <f>I653+N653*B$5</f>
        <v>7355159.1129583446</v>
      </c>
      <c r="J654">
        <f>J653+O653*B$5</f>
        <v>61331.828633973448</v>
      </c>
      <c r="K654">
        <f>-B$6*H654*(C654 + D654) - B$6*H654*(B$9)*(C654+D654)</f>
        <v>-8.2223733788263783E-7</v>
      </c>
      <c r="L654">
        <f>B$6*H654*(C654 + D654) -B$7*(C654)</f>
        <v>-1.7440308714019899E-7</v>
      </c>
      <c r="M654">
        <f>(B$9)*B$6*H654*(C654 + D654) - B$7*( D654)</f>
        <v>-1.9345490585398968E-6</v>
      </c>
      <c r="N654">
        <f>B$7*(C654)*(1- B$10) + B$7*(D654)</f>
        <v>2.9069495549340373E-6</v>
      </c>
      <c r="O654">
        <f>B$7*(C654)*B$10</f>
        <v>2.4239928628696869E-8</v>
      </c>
    </row>
    <row r="655" spans="1:15" x14ac:dyDescent="0.2">
      <c r="A655">
        <v>629</v>
      </c>
      <c r="B655">
        <f t="shared" si="10"/>
        <v>629</v>
      </c>
      <c r="C655">
        <f>C654+L654*B$5</f>
        <v>3.2191869208773627E-6</v>
      </c>
      <c r="D655">
        <f>D654+M654*B$5</f>
        <v>3.5708513703320819E-5</v>
      </c>
      <c r="F655">
        <f>C655+D655</f>
        <v>3.8927700624198179E-5</v>
      </c>
      <c r="H655">
        <f>H654+K654*B$5</f>
        <v>981679.31477380171</v>
      </c>
      <c r="I655">
        <f>I654+N654*B$5</f>
        <v>7355159.1129612513</v>
      </c>
      <c r="J655">
        <f>J654+O654*B$5</f>
        <v>61331.828633997691</v>
      </c>
      <c r="K655">
        <f>-B$6*H655*(C655 + D655) - B$6*H655*(B$9)*(C655+D655)</f>
        <v>-7.7998098701170336E-7</v>
      </c>
      <c r="L655">
        <f>B$6*H655*(C655 + D655) -B$7*(C655)</f>
        <v>-1.6544017861795917E-7</v>
      </c>
      <c r="M655">
        <f>(B$9)*B$6*H655*(C655 + D655) - B$7*( D655)</f>
        <v>-1.8351288789559215E-6</v>
      </c>
      <c r="N655">
        <f>B$7*(C655)*(1- B$10) + B$7*(D655)</f>
        <v>2.7575558522936028E-6</v>
      </c>
      <c r="O655">
        <f>B$7*(C655)*B$10</f>
        <v>2.299419229198116E-8</v>
      </c>
    </row>
    <row r="656" spans="1:15" x14ac:dyDescent="0.2">
      <c r="A656">
        <v>630</v>
      </c>
      <c r="B656">
        <f t="shared" si="10"/>
        <v>630</v>
      </c>
      <c r="C656">
        <f>C655+L655*B$5</f>
        <v>3.0537467422594034E-6</v>
      </c>
      <c r="D656">
        <f>D655+M655*B$5</f>
        <v>3.3873384824364898E-5</v>
      </c>
      <c r="F656">
        <f>C656+D656</f>
        <v>3.6927131566624302E-5</v>
      </c>
      <c r="H656">
        <f>H655+K655*B$5</f>
        <v>981679.31477302173</v>
      </c>
      <c r="I656">
        <f>I655+N655*B$5</f>
        <v>7355159.1129640089</v>
      </c>
      <c r="J656">
        <f>J655+O655*B$5</f>
        <v>61331.828634020683</v>
      </c>
      <c r="K656">
        <f>-B$6*H656*(C656 + D656) - B$6*H656*(B$9)*(C656+D656)</f>
        <v>-7.3989627090688273E-7</v>
      </c>
      <c r="L656">
        <f>B$6*H656*(C656 + D656) -B$7*(C656)</f>
        <v>-1.5693789112310126E-7</v>
      </c>
      <c r="M656">
        <f>(B$9)*B$6*H656*(C656 + D656) - B$7*( D656)</f>
        <v>-1.7408180927288944E-6</v>
      </c>
      <c r="N656">
        <f>B$7*(C656)*(1- B$10) + B$7*(D656)</f>
        <v>2.6158397780284541E-6</v>
      </c>
      <c r="O656">
        <f>B$7*(C656)*B$10</f>
        <v>2.181247673042431E-8</v>
      </c>
    </row>
    <row r="657" spans="1:15" x14ac:dyDescent="0.2">
      <c r="A657">
        <v>631</v>
      </c>
      <c r="B657">
        <f t="shared" si="10"/>
        <v>631</v>
      </c>
      <c r="C657">
        <f>C656+L656*B$5</f>
        <v>2.896808851136302E-6</v>
      </c>
      <c r="D657">
        <f>D656+M656*B$5</f>
        <v>3.2132566731636002E-5</v>
      </c>
      <c r="F657">
        <f>C657+D657</f>
        <v>3.5029375582772307E-5</v>
      </c>
      <c r="H657">
        <f>H656+K656*B$5</f>
        <v>981679.3147722818</v>
      </c>
      <c r="I657">
        <f>I656+N656*B$5</f>
        <v>7355159.112966625</v>
      </c>
      <c r="J657">
        <f>J656+O656*B$5</f>
        <v>61331.828634042497</v>
      </c>
      <c r="K657">
        <f>-B$6*H657*(C657 + D657) - B$6*H657*(B$9)*(C657+D657)</f>
        <v>-7.0187158510020204E-7</v>
      </c>
      <c r="L657">
        <f>B$6*H657*(C657 + D657) -B$7*(C657)</f>
        <v>-1.4887255245922439E-7</v>
      </c>
      <c r="M657">
        <f>(B$9)*B$6*H657*(C657 + D657) - B$7*( D657)</f>
        <v>-1.6513541183528805E-6</v>
      </c>
      <c r="N657">
        <f>B$7*(C657)*(1- B$10) + B$7*(D657)</f>
        <v>2.4814067641184762E-6</v>
      </c>
      <c r="O657">
        <f>B$7*(C657)*B$10</f>
        <v>2.0691491793830729E-8</v>
      </c>
    </row>
    <row r="658" spans="1:15" x14ac:dyDescent="0.2">
      <c r="A658">
        <v>632</v>
      </c>
      <c r="B658">
        <f t="shared" si="10"/>
        <v>632</v>
      </c>
      <c r="C658">
        <f>C657+L657*B$5</f>
        <v>2.7479362986770776E-6</v>
      </c>
      <c r="D658">
        <f>D657+M657*B$5</f>
        <v>3.0481212613283121E-5</v>
      </c>
      <c r="F658">
        <f>C658+D658</f>
        <v>3.3229148911960199E-5</v>
      </c>
      <c r="H658">
        <f>H657+K657*B$5</f>
        <v>981679.31477157993</v>
      </c>
      <c r="I658">
        <f>I657+N657*B$5</f>
        <v>7355159.1129691061</v>
      </c>
      <c r="J658">
        <f>J657+O657*B$5</f>
        <v>61331.828634063189</v>
      </c>
      <c r="K658">
        <f>-B$6*H658*(C658 + D658) - B$6*H658*(B$9)*(C658+D658)</f>
        <v>-6.6580106069095058E-7</v>
      </c>
      <c r="L658">
        <f>B$6*H658*(C658 + D658) -B$7*(C658)</f>
        <v>-1.4122170698941827E-7</v>
      </c>
      <c r="M658">
        <f>(B$9)*B$6*H658*(C658 + D658) - B$7*( D658)</f>
        <v>-1.5664878688882167E-6</v>
      </c>
      <c r="N658">
        <f>B$7*(C658)*(1- B$10) + B$7*(D658)</f>
        <v>2.3538825201494638E-6</v>
      </c>
      <c r="O658">
        <f>B$7*(C658)*B$10</f>
        <v>1.9628116419121983E-8</v>
      </c>
    </row>
    <row r="659" spans="1:15" x14ac:dyDescent="0.2">
      <c r="A659">
        <v>633</v>
      </c>
      <c r="B659">
        <f t="shared" si="10"/>
        <v>633</v>
      </c>
      <c r="C659">
        <f>C658+L658*B$5</f>
        <v>2.6067145916876595E-6</v>
      </c>
      <c r="D659">
        <f>D658+M658*B$5</f>
        <v>2.8914724744394904E-5</v>
      </c>
      <c r="F659">
        <f>C659+D659</f>
        <v>3.1521439336082561E-5</v>
      </c>
      <c r="H659">
        <f>H658+K658*B$5</f>
        <v>981679.31477091415</v>
      </c>
      <c r="I659">
        <f>I658+N658*B$5</f>
        <v>7355159.1129714595</v>
      </c>
      <c r="J659">
        <f>J658+O658*B$5</f>
        <v>61331.82863408282</v>
      </c>
      <c r="K659">
        <f>-B$6*H659*(C659 + D659) - B$6*H659*(B$9)*(C659+D659)</f>
        <v>-6.3158426958389869E-7</v>
      </c>
      <c r="L659">
        <f>B$6*H659*(C659 + D659) -B$7*(C659)</f>
        <v>-1.3396405311494198E-7</v>
      </c>
      <c r="M659">
        <f>(B$9)*B$6*H659*(C659 + D659) - B$7*( D659)</f>
        <v>-1.4859830584499134E-6</v>
      </c>
      <c r="N659">
        <f>B$7*(C659)*(1- B$10) + B$7*(D659)</f>
        <v>2.2329119912081281E-6</v>
      </c>
      <c r="O659">
        <f>B$7*(C659)*B$10</f>
        <v>1.8619389940626142E-8</v>
      </c>
    </row>
    <row r="660" spans="1:15" x14ac:dyDescent="0.2">
      <c r="A660">
        <v>634</v>
      </c>
      <c r="B660">
        <f t="shared" si="10"/>
        <v>634</v>
      </c>
      <c r="C660">
        <f>C659+L659*B$5</f>
        <v>2.4727505385727177E-6</v>
      </c>
      <c r="D660">
        <f>D659+M659*B$5</f>
        <v>2.742874168594499E-5</v>
      </c>
      <c r="F660">
        <f>C660+D660</f>
        <v>2.9901492224517707E-5</v>
      </c>
      <c r="H660">
        <f>H659+K659*B$5</f>
        <v>981679.3147702826</v>
      </c>
      <c r="I660">
        <f>I659+N659*B$5</f>
        <v>7355159.1129736928</v>
      </c>
      <c r="J660">
        <f>J659+O659*B$5</f>
        <v>61331.828634101439</v>
      </c>
      <c r="K660">
        <f>-B$6*H660*(C660 + D660) - B$6*H660*(B$9)*(C660+D660)</f>
        <v>-5.9912594487588956E-7</v>
      </c>
      <c r="L660">
        <f>B$6*H660*(C660 + D660) -B$7*(C660)</f>
        <v>-1.2707938396699323E-7</v>
      </c>
      <c r="M660">
        <f>(B$9)*B$6*H660*(C660 + D660) - B$7*( D660)</f>
        <v>-1.4096155443369534E-6</v>
      </c>
      <c r="N660">
        <f>B$7*(C660)*(1- B$10) + B$7*(D660)</f>
        <v>2.1181583693328882E-6</v>
      </c>
      <c r="O660">
        <f>B$7*(C660)*B$10</f>
        <v>1.7662503846947984E-8</v>
      </c>
    </row>
    <row r="661" spans="1:15" x14ac:dyDescent="0.2">
      <c r="A661">
        <v>635</v>
      </c>
      <c r="B661">
        <f t="shared" si="10"/>
        <v>635</v>
      </c>
      <c r="C661">
        <f>C660+L660*B$5</f>
        <v>2.3456711546057247E-6</v>
      </c>
      <c r="D661">
        <f>D660+M660*B$5</f>
        <v>2.6019126141608036E-5</v>
      </c>
      <c r="F661">
        <f>C661+D661</f>
        <v>2.8364797296213759E-5</v>
      </c>
      <c r="H661">
        <f>H660+K660*B$5</f>
        <v>981679.31476968352</v>
      </c>
      <c r="I661">
        <f>I660+N660*B$5</f>
        <v>7355159.1129758107</v>
      </c>
      <c r="J661">
        <f>J660+O660*B$5</f>
        <v>61331.828634119105</v>
      </c>
      <c r="K661">
        <f>-B$6*H661*(C661 + D661) - B$6*H661*(B$9)*(C661+D661)</f>
        <v>-5.6833571561229596E-7</v>
      </c>
      <c r="L661">
        <f>B$6*H661*(C661 + D661) -B$7*(C661)</f>
        <v>-1.2054853114644106E-7</v>
      </c>
      <c r="M661">
        <f>(B$9)*B$6*H661*(C661 + D661) - B$7*( D661)</f>
        <v>-1.3371727029708175E-6</v>
      </c>
      <c r="N661">
        <f>B$7*(C661)*(1- B$10) + B$7*(D661)</f>
        <v>2.0093021557680851E-6</v>
      </c>
      <c r="O661">
        <f>B$7*(C661)*B$10</f>
        <v>1.6754793961469461E-8</v>
      </c>
    </row>
    <row r="662" spans="1:15" x14ac:dyDescent="0.2">
      <c r="A662">
        <v>636</v>
      </c>
      <c r="B662">
        <f t="shared" si="10"/>
        <v>636</v>
      </c>
      <c r="C662">
        <f>C661+L661*B$5</f>
        <v>2.2251226234592838E-6</v>
      </c>
      <c r="D662">
        <f>D661+M661*B$5</f>
        <v>2.4681953438637218E-5</v>
      </c>
      <c r="F662">
        <f>C662+D662</f>
        <v>2.69070760620965E-5</v>
      </c>
      <c r="H662">
        <f>H661+K661*B$5</f>
        <v>981679.31476911518</v>
      </c>
      <c r="I662">
        <f>I661+N661*B$5</f>
        <v>7355159.1129778195</v>
      </c>
      <c r="J662">
        <f>J661+O661*B$5</f>
        <v>61331.828634135862</v>
      </c>
      <c r="K662">
        <f>-B$6*H662*(C662 + D662) - B$6*H662*(B$9)*(C662+D662)</f>
        <v>-5.3912785517485458E-7</v>
      </c>
      <c r="L662">
        <f>B$6*H662*(C662 + D662) -B$7*(C662)</f>
        <v>-1.1435331135488142E-7</v>
      </c>
      <c r="M662">
        <f>(B$9)*B$6*H662*(C662 + D662) - B$7*( D662)</f>
        <v>-1.2684528379057282E-6</v>
      </c>
      <c r="N662">
        <f>B$7*(C662)*(1- B$10) + B$7*(D662)</f>
        <v>1.9060402714107552E-6</v>
      </c>
      <c r="O662">
        <f>B$7*(C662)*B$10</f>
        <v>1.589373302470917E-8</v>
      </c>
    </row>
    <row r="663" spans="1:15" x14ac:dyDescent="0.2">
      <c r="A663">
        <v>637</v>
      </c>
      <c r="B663">
        <f t="shared" si="10"/>
        <v>637</v>
      </c>
      <c r="C663">
        <f>C662+L662*B$5</f>
        <v>2.1107693121044026E-6</v>
      </c>
      <c r="D663">
        <f>D662+M662*B$5</f>
        <v>2.3413500600731489E-5</v>
      </c>
      <c r="F663">
        <f>C663+D663</f>
        <v>2.5524269912835892E-5</v>
      </c>
      <c r="H663">
        <f>H662+K662*B$5</f>
        <v>981679.31476857606</v>
      </c>
      <c r="I663">
        <f>I662+N662*B$5</f>
        <v>7355159.1129797259</v>
      </c>
      <c r="J663">
        <f>J662+O662*B$5</f>
        <v>61331.828634151752</v>
      </c>
      <c r="K663">
        <f>-B$6*H663*(C663 + D663) - B$6*H663*(B$9)*(C663+D663)</f>
        <v>-5.1142104260032823E-7</v>
      </c>
      <c r="L663">
        <f>B$6*H663*(C663 + D663) -B$7*(C663)</f>
        <v>-1.0847647576842503E-7</v>
      </c>
      <c r="M663">
        <f>(B$9)*B$6*H663*(C663 + D663) - B$7*( D663)</f>
        <v>-1.2032646182623818E-6</v>
      </c>
      <c r="N663">
        <f>B$7*(C663)*(1- B$10) + B$7*(D663)</f>
        <v>1.8080852129732464E-6</v>
      </c>
      <c r="O663">
        <f>B$7*(C663)*B$10</f>
        <v>1.5076923657888589E-8</v>
      </c>
    </row>
    <row r="664" spans="1:15" x14ac:dyDescent="0.2">
      <c r="A664">
        <v>638</v>
      </c>
      <c r="B664">
        <f t="shared" si="10"/>
        <v>638</v>
      </c>
      <c r="C664">
        <f>C663+L663*B$5</f>
        <v>2.0022928363359775E-6</v>
      </c>
      <c r="D664">
        <f>D663+M663*B$5</f>
        <v>2.2210235982469106E-5</v>
      </c>
      <c r="F664">
        <f>C664+D664</f>
        <v>2.4212528818805082E-5</v>
      </c>
      <c r="H664">
        <f>H663+K663*B$5</f>
        <v>981679.31476806465</v>
      </c>
      <c r="I664">
        <f>I663+N663*B$5</f>
        <v>7355159.1129815336</v>
      </c>
      <c r="J664">
        <f>J663+O663*B$5</f>
        <v>61331.828634166828</v>
      </c>
      <c r="K664">
        <f>-B$6*H664*(C664 + D664) - B$6*H664*(B$9)*(C664+D664)</f>
        <v>-4.8513813616546035E-7</v>
      </c>
      <c r="L664">
        <f>B$6*H664*(C664 + D664) -B$7*(C664)</f>
        <v>-1.0290166201326297E-7</v>
      </c>
      <c r="M664">
        <f>(B$9)*B$6*H664*(C664 + D664) - B$7*( D664)</f>
        <v>-1.1414265460216397E-6</v>
      </c>
      <c r="N664">
        <f>B$7*(C664)*(1- B$10) + B$7*(D664)</f>
        <v>1.7151642525122489E-6</v>
      </c>
      <c r="O664">
        <f>B$7*(C664)*B$10</f>
        <v>1.4302091688114125E-8</v>
      </c>
    </row>
    <row r="665" spans="1:15" x14ac:dyDescent="0.2">
      <c r="A665">
        <v>639</v>
      </c>
      <c r="B665">
        <f t="shared" si="10"/>
        <v>639</v>
      </c>
      <c r="C665">
        <f>C664+L664*B$5</f>
        <v>1.8993911743227144E-6</v>
      </c>
      <c r="D665">
        <f>D664+M664*B$5</f>
        <v>2.1068809436447467E-5</v>
      </c>
      <c r="F665">
        <f>C665+D665</f>
        <v>2.2968200610770181E-5</v>
      </c>
      <c r="H665">
        <f>H664+K664*B$5</f>
        <v>981679.31476757955</v>
      </c>
      <c r="I665">
        <f>I664+N664*B$5</f>
        <v>7355159.1129832491</v>
      </c>
      <c r="J665">
        <f>J664+O664*B$5</f>
        <v>61331.828634181133</v>
      </c>
      <c r="K665">
        <f>-B$6*H665*(C665 + D665) - B$6*H665*(B$9)*(C665+D665)</f>
        <v>-4.6020595860783102E-7</v>
      </c>
      <c r="L665">
        <f>B$6*H665*(C665 + D665) -B$7*(C665)</f>
        <v>-9.7613348609300187E-8</v>
      </c>
      <c r="M665">
        <f>(B$9)*B$6*H665*(C665 + D665) - B$7*( D665)</f>
        <v>-1.0827664506950245E-6</v>
      </c>
      <c r="N665">
        <f>B$7*(C665)*(1- B$10) + B$7*(D665)</f>
        <v>1.6270186780955648E-6</v>
      </c>
      <c r="O665">
        <f>B$7*(C665)*B$10</f>
        <v>1.3567079816590817E-8</v>
      </c>
    </row>
    <row r="666" spans="1:15" x14ac:dyDescent="0.2">
      <c r="A666">
        <v>640</v>
      </c>
      <c r="B666">
        <f t="shared" si="10"/>
        <v>640</v>
      </c>
      <c r="C666">
        <f>C665+L665*B$5</f>
        <v>1.8017778257134141E-6</v>
      </c>
      <c r="D666">
        <f>D665+M665*B$5</f>
        <v>1.9986042985752444E-5</v>
      </c>
      <c r="F666">
        <f>C666+D666</f>
        <v>2.1787820811465857E-5</v>
      </c>
      <c r="H666">
        <f>H665+K665*B$5</f>
        <v>981679.31476711936</v>
      </c>
      <c r="I666">
        <f>I665+N665*B$5</f>
        <v>7355159.1129848761</v>
      </c>
      <c r="J666">
        <f>J665+O665*B$5</f>
        <v>61331.828634194702</v>
      </c>
      <c r="K666">
        <f>-B$6*H666*(C666 + D666) - B$6*H666*(B$9)*(C666+D666)</f>
        <v>-4.3655509338462578E-7</v>
      </c>
      <c r="L666">
        <f>B$6*H666*(C666 + D666) -B$7*(C666)</f>
        <v>-9.2596811755017781E-8</v>
      </c>
      <c r="M666">
        <f>(B$9)*B$6*H666*(C666 + D666) - B$7*( D666)</f>
        <v>-1.0271210099650606E-6</v>
      </c>
      <c r="N666">
        <f>B$7*(C666)*(1- B$10) + B$7*(D666)</f>
        <v>1.5434030734924653E-6</v>
      </c>
      <c r="O666">
        <f>B$7*(C666)*B$10</f>
        <v>1.2869841612238671E-8</v>
      </c>
    </row>
    <row r="667" spans="1:15" x14ac:dyDescent="0.2">
      <c r="A667">
        <v>641</v>
      </c>
      <c r="B667">
        <f t="shared" si="10"/>
        <v>641</v>
      </c>
      <c r="C667">
        <f>C666+L666*B$5</f>
        <v>1.7091810139583963E-6</v>
      </c>
      <c r="D667">
        <f>D666+M666*B$5</f>
        <v>1.8958921975787383E-5</v>
      </c>
      <c r="F667">
        <f>C667+D667</f>
        <v>2.066810298974578E-5</v>
      </c>
      <c r="H667">
        <f>H666+K666*B$5</f>
        <v>981679.3147666828</v>
      </c>
      <c r="I667">
        <f>I666+N666*B$5</f>
        <v>7355159.1129864193</v>
      </c>
      <c r="J667">
        <f>J666+O666*B$5</f>
        <v>61331.828634207573</v>
      </c>
      <c r="K667">
        <f>-B$6*H667*(C667 + D667) - B$6*H667*(B$9)*(C667+D667)</f>
        <v>-4.1411969140205525E-7</v>
      </c>
      <c r="L667">
        <f>B$6*H667*(C667 + D667) -B$7*(C667)</f>
        <v>-8.7838084333243787E-8</v>
      </c>
      <c r="M667">
        <f>(B$9)*B$6*H667*(C667 + D667) - B$7*( D667)</f>
        <v>-9.7433529496082786E-7</v>
      </c>
      <c r="N667">
        <f>B$7*(C667)*(1- B$10) + B$7*(D667)</f>
        <v>1.4640846348821385E-6</v>
      </c>
      <c r="O667">
        <f>B$7*(C667)*B$10</f>
        <v>1.2208435813988546E-8</v>
      </c>
    </row>
    <row r="668" spans="1:15" x14ac:dyDescent="0.2">
      <c r="A668">
        <v>642</v>
      </c>
      <c r="B668">
        <f t="shared" si="10"/>
        <v>642</v>
      </c>
      <c r="C668">
        <f>C667+L667*B$5</f>
        <v>1.6213429296251525E-6</v>
      </c>
      <c r="D668">
        <f>D667+M667*B$5</f>
        <v>1.7984586680826556E-5</v>
      </c>
      <c r="F668">
        <f>C668+D668</f>
        <v>1.9605929610451709E-5</v>
      </c>
      <c r="H668">
        <f>H667+K667*B$5</f>
        <v>981679.31476626871</v>
      </c>
      <c r="I668">
        <f>I667+N667*B$5</f>
        <v>7355159.1129878834</v>
      </c>
      <c r="J668">
        <f>J667+O667*B$5</f>
        <v>61331.828634219783</v>
      </c>
      <c r="K668">
        <f>-B$6*H668*(C668 + D668) - B$6*H668*(B$9)*(C668+D668)</f>
        <v>-3.9283728767732071E-7</v>
      </c>
      <c r="L668">
        <f>B$6*H668*(C668 + D668) -B$7*(C668)</f>
        <v>-8.3323917023696067E-8</v>
      </c>
      <c r="M668">
        <f>(B$9)*B$6*H668*(C668 + D668) - B$7*( D668)</f>
        <v>-9.2426233890267661E-7</v>
      </c>
      <c r="N668">
        <f>B$7*(C668)*(1- B$10) + B$7*(D668)</f>
        <v>1.3888425226777994E-6</v>
      </c>
      <c r="O668">
        <f>B$7*(C668)*B$10</f>
        <v>1.1581020925893947E-8</v>
      </c>
    </row>
    <row r="669" spans="1:15" x14ac:dyDescent="0.2">
      <c r="A669">
        <v>643</v>
      </c>
      <c r="B669">
        <f t="shared" si="10"/>
        <v>643</v>
      </c>
      <c r="C669">
        <f>C668+L668*B$5</f>
        <v>1.5380190126014564E-6</v>
      </c>
      <c r="D669">
        <f>D668+M668*B$5</f>
        <v>1.7060324341923879E-5</v>
      </c>
      <c r="F669">
        <f>C669+D669</f>
        <v>1.8598343354525334E-5</v>
      </c>
      <c r="H669">
        <f>H668+K668*B$5</f>
        <v>981679.31476587593</v>
      </c>
      <c r="I669">
        <f>I668+N668*B$5</f>
        <v>7355159.112989272</v>
      </c>
      <c r="J669">
        <f>J668+O668*B$5</f>
        <v>61331.828634231366</v>
      </c>
      <c r="K669">
        <f>-B$6*H669*(C669 + D669) - B$6*H669*(B$9)*(C669+D669)</f>
        <v>-3.7264862742267102E-7</v>
      </c>
      <c r="L669">
        <f>B$6*H669*(C669 + D669) -B$7*(C669)</f>
        <v>-7.9041741414026013E-8</v>
      </c>
      <c r="M669">
        <f>(B$9)*B$6*H669*(C669 + D669) - B$7*( D669)</f>
        <v>-8.767627279151126E-7</v>
      </c>
      <c r="N669">
        <f>B$7*(C669)*(1- B$10) + B$7*(D669)</f>
        <v>1.3174672466617992E-6</v>
      </c>
      <c r="O669">
        <f>B$7*(C669)*B$10</f>
        <v>1.0985850090010403E-8</v>
      </c>
    </row>
    <row r="670" spans="1:15" x14ac:dyDescent="0.2">
      <c r="A670">
        <v>644</v>
      </c>
      <c r="B670">
        <f t="shared" si="10"/>
        <v>644</v>
      </c>
      <c r="C670">
        <f>C669+L669*B$5</f>
        <v>1.4589772711874303E-6</v>
      </c>
      <c r="D670">
        <f>D669+M669*B$5</f>
        <v>1.6183561614008768E-5</v>
      </c>
      <c r="F670">
        <f>C670+D670</f>
        <v>1.7642538885196199E-5</v>
      </c>
      <c r="H670">
        <f>H669+K669*B$5</f>
        <v>981679.31476550328</v>
      </c>
      <c r="I670">
        <f>I669+N669*B$5</f>
        <v>7355159.1129905898</v>
      </c>
      <c r="J670">
        <f>J669+O669*B$5</f>
        <v>61331.828634242353</v>
      </c>
      <c r="K670">
        <f>-B$6*H670*(C670 + D670) - B$6*H670*(B$9)*(C670+D670)</f>
        <v>-3.5349750106733422E-7</v>
      </c>
      <c r="L670">
        <f>B$6*H670*(C670 + D670) -B$7*(C670)</f>
        <v>-7.4979635006656382E-8</v>
      </c>
      <c r="M670">
        <f>(B$9)*B$6*H670*(C670 + D670) - B$7*( D670)</f>
        <v>-8.3170421286859485E-7</v>
      </c>
      <c r="N670">
        <f>B$7*(C670)*(1- B$10) + B$7*(D670)</f>
        <v>1.249760082719818E-6</v>
      </c>
      <c r="O670">
        <f>B$7*(C670)*B$10</f>
        <v>1.0421266222767359E-8</v>
      </c>
    </row>
    <row r="671" spans="1:15" x14ac:dyDescent="0.2">
      <c r="A671">
        <v>645</v>
      </c>
      <c r="B671">
        <f t="shared" si="10"/>
        <v>645</v>
      </c>
      <c r="C671">
        <f>C670+L670*B$5</f>
        <v>1.3839976361807739E-6</v>
      </c>
      <c r="D671">
        <f>D670+M670*B$5</f>
        <v>1.5351857401140174E-5</v>
      </c>
      <c r="F671">
        <f>C671+D671</f>
        <v>1.673585503732095E-5</v>
      </c>
      <c r="H671">
        <f>H670+K670*B$5</f>
        <v>981679.31476514973</v>
      </c>
      <c r="I671">
        <f>I670+N670*B$5</f>
        <v>7355159.1129918396</v>
      </c>
      <c r="J671">
        <f>J670+O670*B$5</f>
        <v>61331.828634252772</v>
      </c>
      <c r="K671">
        <f>-B$6*H671*(C671 + D671) - B$6*H671*(B$9)*(C671+D671)</f>
        <v>-3.3533058775798706E-7</v>
      </c>
      <c r="L671">
        <f>B$6*H671*(C671 + D671) -B$7*(C671)</f>
        <v>-7.1126288023984555E-8</v>
      </c>
      <c r="M671">
        <f>(B$9)*B$6*H671*(C671 + D671) - B$7*( D671)</f>
        <v>-7.8896134116952468E-7</v>
      </c>
      <c r="N671">
        <f>B$7*(C671)*(1- B$10) + B$7*(D671)</f>
        <v>1.1855325195502051E-6</v>
      </c>
      <c r="O671">
        <f>B$7*(C671)*B$10</f>
        <v>9.8856974012912416E-9</v>
      </c>
    </row>
    <row r="672" spans="1:15" x14ac:dyDescent="0.2">
      <c r="A672">
        <v>646</v>
      </c>
      <c r="B672">
        <f t="shared" si="10"/>
        <v>646</v>
      </c>
      <c r="C672">
        <f>C671+L671*B$5</f>
        <v>1.3128713481567894E-6</v>
      </c>
      <c r="D672">
        <f>D671+M671*B$5</f>
        <v>1.4562896059970649E-5</v>
      </c>
      <c r="F672">
        <f>C672+D672</f>
        <v>1.5875767408127438E-5</v>
      </c>
      <c r="H672">
        <f>H671+K671*B$5</f>
        <v>981679.31476481445</v>
      </c>
      <c r="I672">
        <f>I671+N671*B$5</f>
        <v>7355159.1129930252</v>
      </c>
      <c r="J672">
        <f>J671+O671*B$5</f>
        <v>61331.82863426266</v>
      </c>
      <c r="K672">
        <f>-B$6*H672*(C672 + D672) - B$6*H672*(B$9)*(C672+D672)</f>
        <v>-3.1809730690203492E-7</v>
      </c>
      <c r="L672">
        <f>B$6*H672*(C672 + D672) -B$7*(C672)</f>
        <v>-6.7470971919530189E-8</v>
      </c>
      <c r="M672">
        <f>(B$9)*B$6*H672*(C672 + D672) - B$7*( D672)</f>
        <v>-7.4841510747325188E-7</v>
      </c>
      <c r="N672">
        <f>B$7*(C672)*(1- B$10) + B$7*(D672)</f>
        <v>1.1246057338079828E-6</v>
      </c>
      <c r="O672">
        <f>B$7*(C672)*B$10</f>
        <v>9.377652486834211E-9</v>
      </c>
    </row>
    <row r="673" spans="1:15" x14ac:dyDescent="0.2">
      <c r="A673">
        <v>647</v>
      </c>
      <c r="B673">
        <f t="shared" si="10"/>
        <v>647</v>
      </c>
      <c r="C673">
        <f>C672+L672*B$5</f>
        <v>1.2454003762372593E-6</v>
      </c>
      <c r="D673">
        <f>D672+M672*B$5</f>
        <v>1.3814480952497397E-5</v>
      </c>
      <c r="F673">
        <f>C673+D673</f>
        <v>1.5059881328734657E-5</v>
      </c>
      <c r="H673">
        <f>H672+K672*B$5</f>
        <v>981679.3147644964</v>
      </c>
      <c r="I673">
        <f>I672+N672*B$5</f>
        <v>7355159.1129941503</v>
      </c>
      <c r="J673">
        <f>J672+O672*B$5</f>
        <v>61331.828634272038</v>
      </c>
      <c r="K673">
        <f>-B$6*H673*(C673 + D673) - B$6*H673*(B$9)*(C673+D673)</f>
        <v>-3.0174967734036786E-7</v>
      </c>
      <c r="L673">
        <f>B$6*H673*(C673 + D673) -B$7*(C673)</f>
        <v>-6.4003509507355015E-8</v>
      </c>
      <c r="M673">
        <f>(B$9)*B$6*H673*(C673 + D673) - B$7*( D673)</f>
        <v>-7.0995262234760968E-7</v>
      </c>
      <c r="N673">
        <f>B$7*(C673)*(1- B$10) + B$7*(D673)</f>
        <v>1.0668100922222092E-6</v>
      </c>
      <c r="O673">
        <f>B$7*(C673)*B$10</f>
        <v>8.8957169731232805E-9</v>
      </c>
    </row>
    <row r="674" spans="1:15" x14ac:dyDescent="0.2">
      <c r="A674">
        <v>648</v>
      </c>
      <c r="B674">
        <f t="shared" si="10"/>
        <v>648</v>
      </c>
      <c r="C674">
        <f>C673+L673*B$5</f>
        <v>1.1813968667299043E-6</v>
      </c>
      <c r="D674">
        <f>D673+M673*B$5</f>
        <v>1.3104528330149788E-5</v>
      </c>
      <c r="F674">
        <f>C674+D674</f>
        <v>1.4285925196879693E-5</v>
      </c>
      <c r="H674">
        <f>H673+K673*B$5</f>
        <v>981679.31476419466</v>
      </c>
      <c r="I674">
        <f>I673+N673*B$5</f>
        <v>7355159.1129952166</v>
      </c>
      <c r="J674">
        <f>J673+O673*B$5</f>
        <v>61331.828634280937</v>
      </c>
      <c r="K674">
        <f>-B$6*H674*(C674 + D674) - B$6*H674*(B$9)*(C674+D674)</f>
        <v>-2.8624218375749636E-7</v>
      </c>
      <c r="L674">
        <f>B$6*H674*(C674 + D674) -B$7*(C674)</f>
        <v>-6.0714246626589171E-8</v>
      </c>
      <c r="M674">
        <f>(B$9)*B$6*H674*(C674 + D674) - B$7*( D674)</f>
        <v>-6.7346679796446394E-7</v>
      </c>
      <c r="N674">
        <f>B$7*(C674)*(1- B$10) + B$7*(D674)</f>
        <v>1.0119846793004788E-6</v>
      </c>
      <c r="O674">
        <f>B$7*(C674)*B$10</f>
        <v>8.4385490480707448E-9</v>
      </c>
    </row>
    <row r="675" spans="1:15" x14ac:dyDescent="0.2">
      <c r="A675">
        <v>649</v>
      </c>
      <c r="B675">
        <f t="shared" si="10"/>
        <v>649</v>
      </c>
      <c r="C675">
        <f>C674+L674*B$5</f>
        <v>1.1206826201033151E-6</v>
      </c>
      <c r="D675">
        <f>D674+M674*B$5</f>
        <v>1.2431061532185324E-5</v>
      </c>
      <c r="F675">
        <f>C675+D675</f>
        <v>1.3551744152288639E-5</v>
      </c>
      <c r="H675">
        <f>H674+K674*B$5</f>
        <v>981679.31476390839</v>
      </c>
      <c r="I675">
        <f>I674+N674*B$5</f>
        <v>7355159.112996229</v>
      </c>
      <c r="J675">
        <f>J674+O674*B$5</f>
        <v>61331.828634289377</v>
      </c>
      <c r="K675">
        <f>-B$6*H675*(C675 + D675) - B$6*H675*(B$9)*(C675+D675)</f>
        <v>-2.715316499571278E-7</v>
      </c>
      <c r="L675">
        <f>B$6*H675*(C675 + D675) -B$7*(C675)</f>
        <v>-5.759402526217167E-8</v>
      </c>
      <c r="M675">
        <f>(B$9)*B$6*H675*(C675 + D675) - B$7*( D675)</f>
        <v>-6.3885604994417456E-7</v>
      </c>
      <c r="N675">
        <f>B$7*(C675)*(1- B$10) + B$7*(D675)</f>
        <v>9.5997684930559329E-7</v>
      </c>
      <c r="O675">
        <f>B$7*(C675)*B$10</f>
        <v>8.0048758578808232E-9</v>
      </c>
    </row>
    <row r="676" spans="1:15" x14ac:dyDescent="0.2">
      <c r="A676">
        <v>650</v>
      </c>
      <c r="B676">
        <f t="shared" si="10"/>
        <v>650</v>
      </c>
      <c r="C676">
        <f>C675+L675*B$5</f>
        <v>1.0630885948411435E-6</v>
      </c>
      <c r="D676">
        <f>D675+M675*B$5</f>
        <v>1.179220548224115E-5</v>
      </c>
      <c r="F676">
        <f>C676+D676</f>
        <v>1.2855294077082294E-5</v>
      </c>
      <c r="H676">
        <f>H675+K675*B$5</f>
        <v>981679.31476363691</v>
      </c>
      <c r="I676">
        <f>I675+N675*B$5</f>
        <v>7355159.1129971892</v>
      </c>
      <c r="J676">
        <f>J675+O675*B$5</f>
        <v>61331.828634297381</v>
      </c>
      <c r="K676">
        <f>-B$6*H676*(C676 + D676) - B$6*H676*(B$9)*(C676+D676)</f>
        <v>-2.5757711865035336E-7</v>
      </c>
      <c r="L676">
        <f>B$6*H676*(C676 + D676) -B$7*(C676)</f>
        <v>-5.4634158046967357E-8</v>
      </c>
      <c r="M676">
        <f>(B$9)*B$6*H676*(C676 + D676) - B$7*( D676)</f>
        <v>-6.0602401452284302E-7</v>
      </c>
      <c r="N676">
        <f>B$7*(C676)*(1- B$10) + B$7*(D676)</f>
        <v>9.1064180125701269E-7</v>
      </c>
      <c r="O676">
        <f>B$7*(C676)*B$10</f>
        <v>7.5934899631510257E-9</v>
      </c>
    </row>
    <row r="677" spans="1:15" x14ac:dyDescent="0.2">
      <c r="A677">
        <v>651</v>
      </c>
      <c r="B677">
        <f t="shared" ref="B677:B740" si="11">B676+B$5</f>
        <v>651</v>
      </c>
      <c r="C677">
        <f>C676+L676*B$5</f>
        <v>1.008454436794176E-6</v>
      </c>
      <c r="D677">
        <f>D676+M676*B$5</f>
        <v>1.1186181467718306E-5</v>
      </c>
      <c r="F677">
        <f>C677+D677</f>
        <v>1.2194635904512482E-5</v>
      </c>
      <c r="H677">
        <f>H676+K676*B$5</f>
        <v>981679.31476337928</v>
      </c>
      <c r="I677">
        <f>I676+N676*B$5</f>
        <v>7355159.1129981</v>
      </c>
      <c r="J677">
        <f>J676+O676*B$5</f>
        <v>61331.828634304977</v>
      </c>
      <c r="K677">
        <f>-B$6*H677*(C677 + D677) - B$6*H677*(B$9)*(C677+D677)</f>
        <v>-2.4433973742174848E-7</v>
      </c>
      <c r="L677">
        <f>B$6*H677*(C677 + D677) -B$7*(C677)</f>
        <v>-5.1826404074269146E-8</v>
      </c>
      <c r="M677">
        <f>(B$9)*B$6*H677*(C677 + D677) - B$7*( D677)</f>
        <v>-5.7487928025487391E-7</v>
      </c>
      <c r="N677">
        <f>B$7*(C677)*(1- B$10) + B$7*(D677)</f>
        <v>8.6384217577379031E-7</v>
      </c>
      <c r="O677">
        <f>B$7*(C677)*B$10</f>
        <v>7.2032459771012566E-9</v>
      </c>
    </row>
    <row r="678" spans="1:15" x14ac:dyDescent="0.2">
      <c r="A678">
        <v>652</v>
      </c>
      <c r="B678">
        <f t="shared" si="11"/>
        <v>652</v>
      </c>
      <c r="C678">
        <f>C677+L677*B$5</f>
        <v>9.5662803271990698E-7</v>
      </c>
      <c r="D678">
        <f>D677+M677*B$5</f>
        <v>1.0611302187463433E-5</v>
      </c>
      <c r="F678">
        <f>C678+D678</f>
        <v>1.156793022018334E-5</v>
      </c>
      <c r="H678">
        <f>H677+K677*B$5</f>
        <v>981679.31476313493</v>
      </c>
      <c r="I678">
        <f>I677+N677*B$5</f>
        <v>7355159.1129989643</v>
      </c>
      <c r="J678">
        <f>J677+O677*B$5</f>
        <v>61331.82863431218</v>
      </c>
      <c r="K678">
        <f>-B$6*H678*(C678 + D678) - B$6*H678*(B$9)*(C678+D678)</f>
        <v>-2.3178265055589627E-7</v>
      </c>
      <c r="L678">
        <f>B$6*H678*(C678 + D678) -B$7*(C678)</f>
        <v>-4.9162945953341856E-8</v>
      </c>
      <c r="M678">
        <f>(B$9)*B$6*H678*(C678 + D678) - B$7*( D678)</f>
        <v>-5.4533513350385751E-7</v>
      </c>
      <c r="N678">
        <f>B$7*(C678)*(1- B$10) + B$7*(D678)</f>
        <v>8.194476726365249E-7</v>
      </c>
      <c r="O678">
        <f>B$7*(C678)*B$10</f>
        <v>6.8330573765707643E-9</v>
      </c>
    </row>
    <row r="679" spans="1:15" x14ac:dyDescent="0.2">
      <c r="A679">
        <v>653</v>
      </c>
      <c r="B679">
        <f t="shared" si="11"/>
        <v>653</v>
      </c>
      <c r="C679">
        <f>C678+L678*B$5</f>
        <v>9.0746508676656511E-7</v>
      </c>
      <c r="D679">
        <f>D678+M678*B$5</f>
        <v>1.0065967053959574E-5</v>
      </c>
      <c r="F679">
        <f>C679+D679</f>
        <v>1.097343214072614E-5</v>
      </c>
      <c r="H679">
        <f>H678+K678*B$5</f>
        <v>981679.31476290314</v>
      </c>
      <c r="I679">
        <f>I678+N678*B$5</f>
        <v>7355159.1129997838</v>
      </c>
      <c r="J679">
        <f>J678+O678*B$5</f>
        <v>61331.828634319012</v>
      </c>
      <c r="K679">
        <f>-B$6*H679*(C679 + D679) - B$6*H679*(B$9)*(C679+D679)</f>
        <v>-2.1987089642315081E-7</v>
      </c>
      <c r="L679">
        <f>B$6*H679*(C679 + D679) -B$7*(C679)</f>
        <v>-4.6636368044125619E-8</v>
      </c>
      <c r="M679">
        <f>(B$9)*B$6*H679*(C679 + D679) - B$7*( D679)</f>
        <v>-5.1730931701316207E-7</v>
      </c>
      <c r="N679">
        <f>B$7*(C679)*(1- B$10) + B$7*(D679)</f>
        <v>7.7733468800353446E-7</v>
      </c>
      <c r="O679">
        <f>B$7*(C679)*B$10</f>
        <v>6.4818934769040359E-9</v>
      </c>
    </row>
    <row r="680" spans="1:15" x14ac:dyDescent="0.2">
      <c r="A680">
        <v>654</v>
      </c>
      <c r="B680">
        <f t="shared" si="11"/>
        <v>654</v>
      </c>
      <c r="C680">
        <f>C679+L679*B$5</f>
        <v>8.6082871872243945E-7</v>
      </c>
      <c r="D680">
        <f>D679+M679*B$5</f>
        <v>9.5486577369464125E-6</v>
      </c>
      <c r="F680">
        <f>C680+D680</f>
        <v>1.0409486455668852E-5</v>
      </c>
      <c r="H680">
        <f>H679+K679*B$5</f>
        <v>981679.31476268324</v>
      </c>
      <c r="I680">
        <f>I679+N679*B$5</f>
        <v>7355159.1130005615</v>
      </c>
      <c r="J680">
        <f>J679+O679*B$5</f>
        <v>61331.828634325495</v>
      </c>
      <c r="K680">
        <f>-B$6*H680*(C680 + D680) - B$6*H680*(B$9)*(C680+D680)</f>
        <v>-2.0857131013894369E-7</v>
      </c>
      <c r="L680">
        <f>B$6*H680*(C680 + D680) -B$7*(C680)</f>
        <v>-4.4239635810499626E-8</v>
      </c>
      <c r="M680">
        <f>(B$9)*B$6*H680*(C680 + D680) - B$7*( D680)</f>
        <v>-4.9072380088404602E-7</v>
      </c>
      <c r="N680">
        <f>B$7*(C680)*(1- B$10) + B$7*(D680)</f>
        <v>7.3738597027118623E-7</v>
      </c>
      <c r="O680">
        <f>B$7*(C680)*B$10</f>
        <v>6.1487765623031387E-9</v>
      </c>
    </row>
    <row r="681" spans="1:15" x14ac:dyDescent="0.2">
      <c r="A681">
        <v>655</v>
      </c>
      <c r="B681">
        <f t="shared" si="11"/>
        <v>655</v>
      </c>
      <c r="C681">
        <f>C680+L680*B$5</f>
        <v>8.1658908291193985E-7</v>
      </c>
      <c r="D681">
        <f>D680+M680*B$5</f>
        <v>9.0579339360623666E-6</v>
      </c>
      <c r="F681">
        <f>C681+D681</f>
        <v>9.8745230189743068E-6</v>
      </c>
      <c r="H681">
        <f>H680+K680*B$5</f>
        <v>981679.31476247462</v>
      </c>
      <c r="I681">
        <f>I680+N680*B$5</f>
        <v>7355159.1130012991</v>
      </c>
      <c r="J681">
        <f>J680+O680*B$5</f>
        <v>61331.828634331643</v>
      </c>
      <c r="K681">
        <f>-B$6*H681*(C681 + D681) - B$6*H681*(B$9)*(C681+D681)</f>
        <v>-1.9785243122561487E-7</v>
      </c>
      <c r="L681">
        <f>B$6*H681*(C681 + D681) -B$7*(C681)</f>
        <v>-4.1966076234621103E-8</v>
      </c>
      <c r="M681">
        <f>(B$9)*B$6*H681*(C681 + D681) - B$7*( D681)</f>
        <v>-4.65504565323643E-7</v>
      </c>
      <c r="N681">
        <f>B$7*(C681)*(1- B$10) + B$7*(D681)</f>
        <v>6.9949029362022228E-7</v>
      </c>
      <c r="O681">
        <f>B$7*(C681)*B$10</f>
        <v>5.8327791636567138E-9</v>
      </c>
    </row>
    <row r="682" spans="1:15" x14ac:dyDescent="0.2">
      <c r="A682">
        <v>656</v>
      </c>
      <c r="B682">
        <f t="shared" si="11"/>
        <v>656</v>
      </c>
      <c r="C682">
        <f>C681+L681*B$5</f>
        <v>7.7462300667731876E-7</v>
      </c>
      <c r="D682">
        <f>D681+M681*B$5</f>
        <v>8.5924293707387234E-6</v>
      </c>
      <c r="F682">
        <f>C682+D682</f>
        <v>9.3670523774160423E-6</v>
      </c>
      <c r="H682">
        <f>H681+K681*B$5</f>
        <v>981679.31476227671</v>
      </c>
      <c r="I682">
        <f>I681+N681*B$5</f>
        <v>7355159.1130019985</v>
      </c>
      <c r="J682">
        <f>J681+O681*B$5</f>
        <v>61331.828634337478</v>
      </c>
      <c r="K682">
        <f>-B$6*H682*(C682 + D682) - B$6*H682*(B$9)*(C682+D682)</f>
        <v>-1.8768441601967856E-7</v>
      </c>
      <c r="L682">
        <f>B$6*H682*(C682 + D682) -B$7*(C682)</f>
        <v>-3.9809359237808895E-8</v>
      </c>
      <c r="M682">
        <f>(B$9)*B$6*H682*(C682 + D682) - B$7*( D682)</f>
        <v>-4.4158139455794403E-7</v>
      </c>
      <c r="N682">
        <f>B$7*(C682)*(1- B$10) + B$7*(D682)</f>
        <v>6.63542148339165E-7</v>
      </c>
      <c r="O682">
        <f>B$7*(C682)*B$10</f>
        <v>5.5330214762665629E-9</v>
      </c>
    </row>
    <row r="683" spans="1:15" x14ac:dyDescent="0.2">
      <c r="A683">
        <v>657</v>
      </c>
      <c r="B683">
        <f t="shared" si="11"/>
        <v>657</v>
      </c>
      <c r="C683">
        <f>C682+L682*B$5</f>
        <v>7.3481364743950983E-7</v>
      </c>
      <c r="D683">
        <f>D682+M682*B$5</f>
        <v>8.1508479761807792E-6</v>
      </c>
      <c r="F683">
        <f>C683+D683</f>
        <v>8.8856616236202896E-6</v>
      </c>
      <c r="H683">
        <f>H682+K682*B$5</f>
        <v>981679.31476208905</v>
      </c>
      <c r="I683">
        <f>I682+N682*B$5</f>
        <v>7355159.1130026616</v>
      </c>
      <c r="J683">
        <f>J682+O682*B$5</f>
        <v>61331.828634343008</v>
      </c>
      <c r="K683">
        <f>-B$6*H683*(C683 + D683) - B$6*H683*(B$9)*(C683+D683)</f>
        <v>-1.7803895458064785E-7</v>
      </c>
      <c r="L683">
        <f>B$6*H683*(C683 + D683) -B$7*(C683)</f>
        <v>-3.7763480056243464E-8</v>
      </c>
      <c r="M683">
        <f>(B$9)*B$6*H683*(C683 + D683) - B$7*( D683)</f>
        <v>-4.1888768133598649E-7</v>
      </c>
      <c r="N683">
        <f>B$7*(C683)*(1- B$10) + B$7*(D683)</f>
        <v>6.2944144706259559E-7</v>
      </c>
      <c r="O683">
        <f>B$7*(C683)*B$10</f>
        <v>5.2486689102822131E-9</v>
      </c>
    </row>
    <row r="684" spans="1:15" x14ac:dyDescent="0.2">
      <c r="A684">
        <v>658</v>
      </c>
      <c r="B684">
        <f t="shared" si="11"/>
        <v>658</v>
      </c>
      <c r="C684">
        <f>C683+L683*B$5</f>
        <v>6.9705016738326635E-7</v>
      </c>
      <c r="D684">
        <f>D683+M683*B$5</f>
        <v>7.7319602948447934E-6</v>
      </c>
      <c r="F684">
        <f>C684+D684</f>
        <v>8.4290104622280604E-6</v>
      </c>
      <c r="H684">
        <f>H683+K683*B$5</f>
        <v>981679.31476191105</v>
      </c>
      <c r="I684">
        <f>I683+N683*B$5</f>
        <v>7355159.1130032912</v>
      </c>
      <c r="J684">
        <f>J683+O683*B$5</f>
        <v>61331.828634348254</v>
      </c>
      <c r="K684">
        <f>-B$6*H684*(C684 + D684) - B$6*H684*(B$9)*(C684+D684)</f>
        <v>-1.6888919187007338E-7</v>
      </c>
      <c r="L684">
        <f>B$6*H684*(C684 + D684) -B$7*(C684)</f>
        <v>-3.5822742522413387E-8</v>
      </c>
      <c r="M684">
        <f>(B$9)*B$6*H684*(C684 + D684) - B$7*( D684)</f>
        <v>-3.9736024148094603E-7</v>
      </c>
      <c r="N684">
        <f>B$7*(C684)*(1- B$10) + B$7*(D684)</f>
        <v>5.970932461064095E-7</v>
      </c>
      <c r="O684">
        <f>B$7*(C684)*B$10</f>
        <v>4.9789297670233317E-9</v>
      </c>
    </row>
    <row r="685" spans="1:15" x14ac:dyDescent="0.2">
      <c r="A685">
        <v>659</v>
      </c>
      <c r="B685">
        <f t="shared" si="11"/>
        <v>659</v>
      </c>
      <c r="C685">
        <f>C684+L684*B$5</f>
        <v>6.61227424860853E-7</v>
      </c>
      <c r="D685">
        <f>D684+M684*B$5</f>
        <v>7.3346000533638474E-6</v>
      </c>
      <c r="F685">
        <f>C685+D685</f>
        <v>7.9958274782246997E-6</v>
      </c>
      <c r="H685">
        <f>H684+K684*B$5</f>
        <v>981679.31476174213</v>
      </c>
      <c r="I685">
        <f>I684+N684*B$5</f>
        <v>7355159.1130038882</v>
      </c>
      <c r="J685">
        <f>J684+O684*B$5</f>
        <v>61331.828634353231</v>
      </c>
      <c r="K685">
        <f>-B$6*H685*(C685 + D685) - B$6*H685*(B$9)*(C685+D685)</f>
        <v>-1.6020965298134263E-7</v>
      </c>
      <c r="L685">
        <f>B$6*H685*(C685 + D685) -B$7*(C685)</f>
        <v>-3.3981743205760278E-8</v>
      </c>
      <c r="M685">
        <f>(B$9)*B$6*H685*(C685 + D685) - B$7*( D685)</f>
        <v>-3.7693913797180421E-7</v>
      </c>
      <c r="N685">
        <f>B$7*(C685)*(1- B$10) + B$7*(D685)</f>
        <v>5.664074811241868E-7</v>
      </c>
      <c r="O685">
        <f>B$7*(C685)*B$10</f>
        <v>4.7230530347203792E-9</v>
      </c>
    </row>
    <row r="686" spans="1:15" x14ac:dyDescent="0.2">
      <c r="A686">
        <v>660</v>
      </c>
      <c r="B686">
        <f t="shared" si="11"/>
        <v>660</v>
      </c>
      <c r="C686">
        <f>C685+L685*B$5</f>
        <v>6.2724568165509275E-7</v>
      </c>
      <c r="D686">
        <f>D685+M685*B$5</f>
        <v>6.9576609153920434E-6</v>
      </c>
      <c r="F686">
        <f>C686+D686</f>
        <v>7.5849065970471358E-6</v>
      </c>
      <c r="H686">
        <f>H685+K685*B$5</f>
        <v>981679.31476158195</v>
      </c>
      <c r="I686">
        <f>I685+N685*B$5</f>
        <v>7355159.1130044544</v>
      </c>
      <c r="J686">
        <f>J685+O685*B$5</f>
        <v>61331.828634357953</v>
      </c>
      <c r="K686">
        <f>-B$6*H686*(C686 + D686) - B$6*H686*(B$9)*(C686+D686)</f>
        <v>-1.5197617221206269E-7</v>
      </c>
      <c r="L686">
        <f>B$6*H686*(C686 + D686) -B$7*(C686)</f>
        <v>-3.2235356368366342E-8</v>
      </c>
      <c r="M686">
        <f>(B$9)*B$6*H686*(C686 + D686) - B$7*( D686)</f>
        <v>-3.5756751406579495E-7</v>
      </c>
      <c r="N686">
        <f>B$7*(C686)*(1- B$10) + B$7*(D686)</f>
        <v>5.372987163486876E-7</v>
      </c>
      <c r="O686">
        <f>B$7*(C686)*B$10</f>
        <v>4.4803262975363766E-9</v>
      </c>
    </row>
    <row r="687" spans="1:15" x14ac:dyDescent="0.2">
      <c r="A687">
        <v>661</v>
      </c>
      <c r="B687">
        <f t="shared" si="11"/>
        <v>661</v>
      </c>
      <c r="C687">
        <f>C686+L686*B$5</f>
        <v>5.9501032528672636E-7</v>
      </c>
      <c r="D687">
        <f>D686+M686*B$5</f>
        <v>6.6000934013262481E-6</v>
      </c>
      <c r="F687">
        <f>C687+D687</f>
        <v>7.1951037266129741E-6</v>
      </c>
      <c r="H687">
        <f>H686+K686*B$5</f>
        <v>981679.31476143003</v>
      </c>
      <c r="I687">
        <f>I686+N686*B$5</f>
        <v>7355159.1130049918</v>
      </c>
      <c r="J687">
        <f>J686+O686*B$5</f>
        <v>61331.828634362435</v>
      </c>
      <c r="K687">
        <f>-B$6*H687*(C687 + D687) - B$6*H687*(B$9)*(C687+D687)</f>
        <v>-1.4416582578154885E-7</v>
      </c>
      <c r="L687">
        <f>B$6*H687*(C687 + D687) -B$7*(C687)</f>
        <v>-3.0578719693798042E-8</v>
      </c>
      <c r="M687">
        <f>(B$9)*B$6*H687*(C687 + D687) - B$7*( D687)</f>
        <v>-3.3919143499700841E-7</v>
      </c>
      <c r="N687">
        <f>B$7*(C687)*(1- B$10) + B$7*(D687)</f>
        <v>5.0968590672030727E-7</v>
      </c>
      <c r="O687">
        <f>B$7*(C687)*B$10</f>
        <v>4.2500737520480458E-9</v>
      </c>
    </row>
    <row r="688" spans="1:15" x14ac:dyDescent="0.2">
      <c r="A688">
        <v>662</v>
      </c>
      <c r="B688">
        <f t="shared" si="11"/>
        <v>662</v>
      </c>
      <c r="C688">
        <f>C687+L687*B$5</f>
        <v>5.6443160559292828E-7</v>
      </c>
      <c r="D688">
        <f>D687+M687*B$5</f>
        <v>6.2609019663292394E-6</v>
      </c>
      <c r="F688">
        <f>C688+D688</f>
        <v>6.8253335719221678E-6</v>
      </c>
      <c r="H688">
        <f>H687+K687*B$5</f>
        <v>981679.3147612859</v>
      </c>
      <c r="I688">
        <f>I687+N687*B$5</f>
        <v>7355159.1130055012</v>
      </c>
      <c r="J688">
        <f>J687+O687*B$5</f>
        <v>61331.828634366684</v>
      </c>
      <c r="K688">
        <f>-B$6*H688*(C688 + D688) - B$6*H688*(B$9)*(C688+D688)</f>
        <v>-1.3675686800609094E-7</v>
      </c>
      <c r="L688">
        <f>B$6*H688*(C688 + D688) -B$7*(C688)</f>
        <v>-2.9007220749371667E-8</v>
      </c>
      <c r="M688">
        <f>(B$9)*B$6*H688*(C688 + D688) - B$7*( D688)</f>
        <v>-3.2175973781040649E-7</v>
      </c>
      <c r="N688">
        <f>B$7*(C688)*(1- B$10) + B$7*(D688)</f>
        <v>4.834921722402053E-7</v>
      </c>
      <c r="O688">
        <f>B$7*(C688)*B$10</f>
        <v>4.0316543256637739E-9</v>
      </c>
    </row>
    <row r="689" spans="1:15" x14ac:dyDescent="0.2">
      <c r="A689">
        <v>663</v>
      </c>
      <c r="B689">
        <f t="shared" si="11"/>
        <v>663</v>
      </c>
      <c r="C689">
        <f>C688+L688*B$5</f>
        <v>5.3542438484355665E-7</v>
      </c>
      <c r="D689">
        <f>D688+M688*B$5</f>
        <v>5.939142228518833E-6</v>
      </c>
      <c r="F689">
        <f>C689+D689</f>
        <v>6.4745666133623892E-6</v>
      </c>
      <c r="H689">
        <f>H688+K688*B$5</f>
        <v>981679.31476114911</v>
      </c>
      <c r="I689">
        <f>I688+N688*B$5</f>
        <v>7355159.1130059846</v>
      </c>
      <c r="J689">
        <f>J688+O688*B$5</f>
        <v>61331.828634370715</v>
      </c>
      <c r="K689">
        <f>-B$6*H689*(C689 + D689) - B$6*H689*(B$9)*(C689+D689)</f>
        <v>-1.2972867075429393E-7</v>
      </c>
      <c r="L689">
        <f>B$6*H689*(C689 + D689) -B$7*(C689)</f>
        <v>-2.7516484144149081E-8</v>
      </c>
      <c r="M689">
        <f>(B$9)*B$6*H689*(C689 + D689) - B$7*( D689)</f>
        <v>-3.052238889131562E-7</v>
      </c>
      <c r="N689">
        <f>B$7*(C689)*(1- B$10) + B$7*(D689)</f>
        <v>4.5864458391985955E-7</v>
      </c>
      <c r="O689">
        <f>B$7*(C689)*B$10</f>
        <v>3.8244598917396903E-9</v>
      </c>
    </row>
    <row r="690" spans="1:15" x14ac:dyDescent="0.2">
      <c r="A690">
        <v>664</v>
      </c>
      <c r="B690">
        <f t="shared" si="11"/>
        <v>664</v>
      </c>
      <c r="C690">
        <f>C689+L689*B$5</f>
        <v>5.079079006994076E-7</v>
      </c>
      <c r="D690">
        <f>D689+M689*B$5</f>
        <v>5.6339183396056769E-6</v>
      </c>
      <c r="F690">
        <f>C690+D690</f>
        <v>6.1418262403050849E-6</v>
      </c>
      <c r="H690">
        <f>H689+K689*B$5</f>
        <v>981679.31476101943</v>
      </c>
      <c r="I690">
        <f>I689+N689*B$5</f>
        <v>7355159.1130064428</v>
      </c>
      <c r="J690">
        <f>J689+O689*B$5</f>
        <v>61331.828634374542</v>
      </c>
      <c r="K690">
        <f>-B$6*H690*(C690 + D690) - B$6*H690*(B$9)*(C690+D690)</f>
        <v>-1.230616660139257E-7</v>
      </c>
      <c r="L690">
        <f>B$6*H690*(C690 + D690) -B$7*(C690)</f>
        <v>-2.6102359346908633E-8</v>
      </c>
      <c r="M690">
        <f>(B$9)*B$6*H690*(C690 + D690) - B$7*( D690)</f>
        <v>-2.8953784894667172E-7</v>
      </c>
      <c r="N690">
        <f>B$7*(C690)*(1- B$10) + B$7*(D690)</f>
        <v>4.3507396073108172E-7</v>
      </c>
      <c r="O690">
        <f>B$7*(C690)*B$10</f>
        <v>3.6279135764243401E-9</v>
      </c>
    </row>
    <row r="691" spans="1:15" x14ac:dyDescent="0.2">
      <c r="A691">
        <v>665</v>
      </c>
      <c r="B691">
        <f t="shared" si="11"/>
        <v>665</v>
      </c>
      <c r="C691">
        <f>C690+L690*B$5</f>
        <v>4.8180554135249898E-7</v>
      </c>
      <c r="D691">
        <f>D690+M690*B$5</f>
        <v>5.3443804906590054E-6</v>
      </c>
      <c r="F691">
        <f>C691+D691</f>
        <v>5.8261860320115048E-6</v>
      </c>
      <c r="H691">
        <f>H690+K690*B$5</f>
        <v>981679.31476089638</v>
      </c>
      <c r="I691">
        <f>I690+N690*B$5</f>
        <v>7355159.1130068777</v>
      </c>
      <c r="J691">
        <f>J690+O690*B$5</f>
        <v>61331.828634378173</v>
      </c>
      <c r="K691">
        <f>-B$6*H691*(C691 + D691) - B$6*H691*(B$9)*(C691+D691)</f>
        <v>-1.16737291410363E-7</v>
      </c>
      <c r="L691">
        <f>B$6*H691*(C691 + D691) -B$7*(C691)</f>
        <v>-2.4760909130173836E-8</v>
      </c>
      <c r="M691">
        <f>(B$9)*B$6*H691*(C691 + D691) - B$7*( D691)</f>
        <v>-2.7465794460314204E-7</v>
      </c>
      <c r="N691">
        <f>B$7*(C691)*(1- B$10) + B$7*(D691)</f>
        <v>4.1271467699116102E-7</v>
      </c>
      <c r="O691">
        <f>B$7*(C691)*B$10</f>
        <v>3.4414681525178496E-9</v>
      </c>
    </row>
    <row r="692" spans="1:15" x14ac:dyDescent="0.2">
      <c r="A692">
        <v>666</v>
      </c>
      <c r="B692">
        <f t="shared" si="11"/>
        <v>666</v>
      </c>
      <c r="C692">
        <f>C691+L691*B$5</f>
        <v>4.5704463222232512E-7</v>
      </c>
      <c r="D692">
        <f>D691+M691*B$5</f>
        <v>5.0697225460558637E-6</v>
      </c>
      <c r="F692">
        <f>C692+D692</f>
        <v>5.5267671782781888E-6</v>
      </c>
      <c r="H692">
        <f>H691+K691*B$5</f>
        <v>981679.31476077961</v>
      </c>
      <c r="I692">
        <f>I691+N691*B$5</f>
        <v>7355159.1130072903</v>
      </c>
      <c r="J692">
        <f>J691+O691*B$5</f>
        <v>61331.828634381614</v>
      </c>
      <c r="K692">
        <f>-B$6*H692*(C692 + D692) - B$6*H692*(B$9)*(C692+D692)</f>
        <v>-1.1073793852495024E-7</v>
      </c>
      <c r="L692">
        <f>B$6*H692*(C692 + D692) -B$7*(C692)</f>
        <v>-2.3488398608125603E-8</v>
      </c>
      <c r="M692">
        <f>(B$9)*B$6*H692*(C692 + D692) - B$7*( D692)</f>
        <v>-2.6054274702965191E-7</v>
      </c>
      <c r="N692">
        <f>B$7*(C692)*(1- B$10) + B$7*(D692)</f>
        <v>3.91504479646854E-7</v>
      </c>
      <c r="O692">
        <f>B$7*(C692)*B$10</f>
        <v>3.2646045158737509E-9</v>
      </c>
    </row>
    <row r="693" spans="1:15" x14ac:dyDescent="0.2">
      <c r="A693">
        <v>667</v>
      </c>
      <c r="B693">
        <f t="shared" si="11"/>
        <v>667</v>
      </c>
      <c r="C693">
        <f>C692+L692*B$5</f>
        <v>4.3355623361419949E-7</v>
      </c>
      <c r="D693">
        <f>D692+M692*B$5</f>
        <v>4.809179799026212E-6</v>
      </c>
      <c r="F693">
        <f>C693+D693</f>
        <v>5.2427360326404112E-6</v>
      </c>
      <c r="H693">
        <f>H692+K692*B$5</f>
        <v>981679.3147606689</v>
      </c>
      <c r="I693">
        <f>I692+N692*B$5</f>
        <v>7355159.1130076814</v>
      </c>
      <c r="J693">
        <f>J692+O692*B$5</f>
        <v>61331.828634384881</v>
      </c>
      <c r="K693">
        <f>-B$6*H693*(C693 + D693) - B$6*H693*(B$9)*(C693+D693)</f>
        <v>-1.0504690386937574E-7</v>
      </c>
      <c r="L693">
        <f>B$6*H693*(C693 + D693) -B$7*(C693)</f>
        <v>-2.2281284837877061E-8</v>
      </c>
      <c r="M693">
        <f>(B$9)*B$6*H693*(C693 + D693) - B$7*( D693)</f>
        <v>-2.4715295648134803E-7</v>
      </c>
      <c r="N693">
        <f>B$7*(C693)*(1- B$10) + B$7*(D693)</f>
        <v>3.7138431494849935E-7</v>
      </c>
      <c r="O693">
        <f>B$7*(C693)*B$10</f>
        <v>3.0968302401014249E-9</v>
      </c>
    </row>
    <row r="694" spans="1:15" x14ac:dyDescent="0.2">
      <c r="A694">
        <v>668</v>
      </c>
      <c r="B694">
        <f t="shared" si="11"/>
        <v>668</v>
      </c>
      <c r="C694">
        <f>C693+L693*B$5</f>
        <v>4.1127494877632243E-7</v>
      </c>
      <c r="D694">
        <f>D693+M693*B$5</f>
        <v>4.5620268425448644E-6</v>
      </c>
      <c r="F694">
        <f>C694+D694</f>
        <v>4.973301791321187E-6</v>
      </c>
      <c r="H694">
        <f>H693+K693*B$5</f>
        <v>981679.3147605639</v>
      </c>
      <c r="I694">
        <f>I693+N693*B$5</f>
        <v>7355159.113008053</v>
      </c>
      <c r="J694">
        <f>J693+O693*B$5</f>
        <v>61331.828634387981</v>
      </c>
      <c r="K694">
        <f>-B$6*H694*(C694 + D694) - B$6*H694*(B$9)*(C694+D694)</f>
        <v>-9.9648342379569006E-8</v>
      </c>
      <c r="L694">
        <f>B$6*H694*(C694 + D694) -B$7*(C694)</f>
        <v>-2.1136206955158851E-8</v>
      </c>
      <c r="M694">
        <f>(B$9)*B$6*H694*(C694 + D694) - B$7*( D694)</f>
        <v>-2.3445129290249977E-7</v>
      </c>
      <c r="N694">
        <f>B$7*(C694)*(1- B$10) + B$7*(D694)</f>
        <v>3.5229816403168248E-7</v>
      </c>
      <c r="O694">
        <f>B$7*(C694)*B$10</f>
        <v>2.9376782055451603E-9</v>
      </c>
    </row>
    <row r="695" spans="1:15" x14ac:dyDescent="0.2">
      <c r="A695">
        <v>669</v>
      </c>
      <c r="B695">
        <f t="shared" si="11"/>
        <v>669</v>
      </c>
      <c r="C695">
        <f>C694+L694*B$5</f>
        <v>3.9013874182116357E-7</v>
      </c>
      <c r="D695">
        <f>D694+M694*B$5</f>
        <v>4.3275755496423644E-6</v>
      </c>
      <c r="F695">
        <f>C695+D695</f>
        <v>4.7177142914635278E-6</v>
      </c>
      <c r="H695">
        <f>H694+K694*B$5</f>
        <v>981679.31476046424</v>
      </c>
      <c r="I695">
        <f>I694+N694*B$5</f>
        <v>7355159.1130084051</v>
      </c>
      <c r="J695">
        <f>J694+O694*B$5</f>
        <v>61331.82863439092</v>
      </c>
      <c r="K695">
        <f>-B$6*H695*(C695 + D695) - B$6*H695*(B$9)*(C695+D695)</f>
        <v>-9.4527223299635627E-8</v>
      </c>
      <c r="L695">
        <f>B$6*H695*(C695 + D695) -B$7*(C695)</f>
        <v>-2.0049976816950397E-8</v>
      </c>
      <c r="M695">
        <f>(B$9)*B$6*H695*(C695 + D695) - B$7*( D695)</f>
        <v>-2.2240239213080878E-7</v>
      </c>
      <c r="N695">
        <f>B$7*(C695)*(1- B$10) + B$7*(D695)</f>
        <v>3.3419288694867223E-7</v>
      </c>
      <c r="O695">
        <f>B$7*(C695)*B$10</f>
        <v>2.7867052987225969E-9</v>
      </c>
    </row>
    <row r="696" spans="1:15" x14ac:dyDescent="0.2">
      <c r="A696">
        <v>670</v>
      </c>
      <c r="B696">
        <f t="shared" si="11"/>
        <v>670</v>
      </c>
      <c r="C696">
        <f>C695+L695*B$5</f>
        <v>3.7008876500421316E-7</v>
      </c>
      <c r="D696">
        <f>D695+M695*B$5</f>
        <v>4.1051731575115554E-6</v>
      </c>
      <c r="F696">
        <f>C696+D696</f>
        <v>4.4752619225157684E-6</v>
      </c>
      <c r="H696">
        <f>H695+K695*B$5</f>
        <v>981679.31476036971</v>
      </c>
      <c r="I696">
        <f>I695+N695*B$5</f>
        <v>7355159.1130087394</v>
      </c>
      <c r="J696">
        <f>J695+O695*B$5</f>
        <v>61331.828634393707</v>
      </c>
      <c r="K696">
        <f>-B$6*H696*(C696 + D696) - B$6*H696*(B$9)*(C696+D696)</f>
        <v>-8.9669288333001295E-8</v>
      </c>
      <c r="L696">
        <f>B$6*H696*(C696 + D696) -B$7*(C696)</f>
        <v>-1.9019570125004272E-8</v>
      </c>
      <c r="M696">
        <f>(B$9)*B$6*H696*(C696 + D696) - B$7*( D696)</f>
        <v>-2.1097270743597788E-7</v>
      </c>
      <c r="N696">
        <f>B$7*(C696)*(1- B$10) + B$7*(D696)</f>
        <v>3.1701807471538197E-7</v>
      </c>
      <c r="O696">
        <f>B$7*(C696)*B$10</f>
        <v>2.6434911786015228E-9</v>
      </c>
    </row>
    <row r="697" spans="1:15" x14ac:dyDescent="0.2">
      <c r="A697">
        <v>671</v>
      </c>
      <c r="B697">
        <f t="shared" si="11"/>
        <v>671</v>
      </c>
      <c r="C697">
        <f>C696+L696*B$5</f>
        <v>3.5106919487920889E-7</v>
      </c>
      <c r="D697">
        <f>D696+M696*B$5</f>
        <v>3.8942004500755779E-6</v>
      </c>
      <c r="F697">
        <f>C697+D697</f>
        <v>4.2452696449547868E-6</v>
      </c>
      <c r="H697">
        <f>H696+K696*B$5</f>
        <v>981679.31476028007</v>
      </c>
      <c r="I697">
        <f>I696+N696*B$5</f>
        <v>7355159.1130090561</v>
      </c>
      <c r="J697">
        <f>J696+O696*B$5</f>
        <v>61331.828634396348</v>
      </c>
      <c r="K697">
        <f>-B$6*H697*(C697 + D697) - B$6*H697*(B$9)*(C697+D697)</f>
        <v>-8.5061011944248451E-8</v>
      </c>
      <c r="L697">
        <f>B$6*H697*(C697 + D697) -B$7*(C697)</f>
        <v>-1.8042118005549629E-8</v>
      </c>
      <c r="M697">
        <f>(B$9)*B$6*H697*(C697 + D697) - B$7*( D697)</f>
        <v>-2.0013041611840097E-7</v>
      </c>
      <c r="N697">
        <f>B$7*(C697)*(1- B$10) + B$7*(D697)</f>
        <v>3.0072590896191899E-7</v>
      </c>
      <c r="O697">
        <f>B$7*(C697)*B$10</f>
        <v>2.5076371062800633E-9</v>
      </c>
    </row>
    <row r="698" spans="1:15" x14ac:dyDescent="0.2">
      <c r="A698">
        <v>672</v>
      </c>
      <c r="B698">
        <f t="shared" si="11"/>
        <v>672</v>
      </c>
      <c r="C698">
        <f>C697+L697*B$5</f>
        <v>3.3302707687365926E-7</v>
      </c>
      <c r="D698">
        <f>D697+M697*B$5</f>
        <v>3.6940700339571768E-6</v>
      </c>
      <c r="F698">
        <f>C698+D698</f>
        <v>4.0270971108308358E-6</v>
      </c>
      <c r="H698">
        <f>H697+K697*B$5</f>
        <v>981679.31476019497</v>
      </c>
      <c r="I698">
        <f>I697+N697*B$5</f>
        <v>7355159.1130093569</v>
      </c>
      <c r="J698">
        <f>J697+O697*B$5</f>
        <v>61331.828634398858</v>
      </c>
      <c r="K698">
        <f>-B$6*H698*(C698 + D698) - B$6*H698*(B$9)*(C698+D698)</f>
        <v>-8.0689563701117658E-8</v>
      </c>
      <c r="L698">
        <f>B$6*H698*(C698 + D698) -B$7*(C698)</f>
        <v>-1.7114899021730861E-8</v>
      </c>
      <c r="M698">
        <f>(B$9)*B$6*H698*(C698 + D698) - B$7*( D698)</f>
        <v>-1.8984533090792543E-7</v>
      </c>
      <c r="N698">
        <f>B$7*(C698)*(1- B$10) + B$7*(D698)</f>
        <v>2.8527102879596214E-7</v>
      </c>
      <c r="O698">
        <f>B$7*(C698)*B$10</f>
        <v>2.3787648348118519E-9</v>
      </c>
    </row>
    <row r="699" spans="1:15" x14ac:dyDescent="0.2">
      <c r="A699">
        <v>673</v>
      </c>
      <c r="B699">
        <f t="shared" si="11"/>
        <v>673</v>
      </c>
      <c r="C699">
        <f>C698+L698*B$5</f>
        <v>3.1591217785192841E-7</v>
      </c>
      <c r="D699">
        <f>D698+M698*B$5</f>
        <v>3.5042247030492513E-6</v>
      </c>
      <c r="F699">
        <f>C699+D699</f>
        <v>3.8201368809011795E-6</v>
      </c>
      <c r="H699">
        <f>H698+K698*B$5</f>
        <v>981679.3147601143</v>
      </c>
      <c r="I699">
        <f>I698+N698*B$5</f>
        <v>7355159.1130096419</v>
      </c>
      <c r="J699">
        <f>J698+O698*B$5</f>
        <v>61331.828634401238</v>
      </c>
      <c r="K699">
        <f>-B$6*H699*(C699 + D699) - B$6*H699*(B$9)*(C699+D699)</f>
        <v>-7.6542772551825772E-8</v>
      </c>
      <c r="L699">
        <f>B$6*H699*(C699 + D699) -B$7*(C699)</f>
        <v>-1.6235331596542199E-8</v>
      </c>
      <c r="M699">
        <f>(B$9)*B$6*H699*(C699 + D699) - B$7*( D699)</f>
        <v>-1.8008881591600201E-7</v>
      </c>
      <c r="N699">
        <f>B$7*(C699)*(1- B$10) + B$7*(D699)</f>
        <v>2.7061040450828477E-7</v>
      </c>
      <c r="O699">
        <f>B$7*(C699)*B$10</f>
        <v>2.2565155560852028E-9</v>
      </c>
    </row>
    <row r="700" spans="1:15" x14ac:dyDescent="0.2">
      <c r="A700">
        <v>674</v>
      </c>
      <c r="B700">
        <f t="shared" si="11"/>
        <v>674</v>
      </c>
      <c r="C700">
        <f>C699+L699*B$5</f>
        <v>2.9967684625538619E-7</v>
      </c>
      <c r="D700">
        <f>D699+M699*B$5</f>
        <v>3.3241358871332492E-6</v>
      </c>
      <c r="F700">
        <f>C700+D700</f>
        <v>3.6238127333886355E-6</v>
      </c>
      <c r="H700">
        <f>H699+K699*B$5</f>
        <v>981679.31476003781</v>
      </c>
      <c r="I700">
        <f>I699+N699*B$5</f>
        <v>7355159.1130099129</v>
      </c>
      <c r="J700">
        <f>J699+O699*B$5</f>
        <v>61331.828634403493</v>
      </c>
      <c r="K700">
        <f>-B$6*H700*(C700 + D700) - B$6*H700*(B$9)*(C700+D700)</f>
        <v>-7.2609092938240715E-8</v>
      </c>
      <c r="L700">
        <f>B$6*H700*(C700 + D700) -B$7*(C700)</f>
        <v>-1.5400966825162351E-8</v>
      </c>
      <c r="M700">
        <f>(B$9)*B$6*H700*(C700 + D700) - B$7*( D700)</f>
        <v>-1.7083370690721374E-7</v>
      </c>
      <c r="N700">
        <f>B$7*(C700)*(1- B$10) + B$7*(D700)</f>
        <v>2.5670321776879261E-7</v>
      </c>
      <c r="O700">
        <f>B$7*(C700)*B$10</f>
        <v>2.1405489018241869E-9</v>
      </c>
    </row>
    <row r="701" spans="1:15" x14ac:dyDescent="0.2">
      <c r="A701">
        <v>675</v>
      </c>
      <c r="B701">
        <f t="shared" si="11"/>
        <v>675</v>
      </c>
      <c r="C701">
        <f>C700+L700*B$5</f>
        <v>2.8427587943022384E-7</v>
      </c>
      <c r="D701">
        <f>D700+M700*B$5</f>
        <v>3.1533021802260356E-6</v>
      </c>
      <c r="F701">
        <f>C701+D701</f>
        <v>3.4375780596562596E-6</v>
      </c>
      <c r="H701">
        <f>H700+K700*B$5</f>
        <v>981679.31475996517</v>
      </c>
      <c r="I701">
        <f>I700+N700*B$5</f>
        <v>7355159.1130101699</v>
      </c>
      <c r="J701">
        <f>J700+O700*B$5</f>
        <v>61331.828634405632</v>
      </c>
      <c r="K701">
        <f>-B$6*H701*(C701 + D701) - B$6*H701*(B$9)*(C701+D701)</f>
        <v>-6.8877572650565494E-8</v>
      </c>
      <c r="L701">
        <f>B$6*H701*(C701 + D701) -B$7*(C701)</f>
        <v>-1.4609481656676927E-8</v>
      </c>
      <c r="M701">
        <f>(B$9)*B$6*H701*(C701 + D701) - B$7*( D701)</f>
        <v>-1.6205423566820466E-7</v>
      </c>
      <c r="N701">
        <f>B$7*(C701)*(1- B$10) + B$7*(D701)</f>
        <v>2.4351074797951694E-7</v>
      </c>
      <c r="O701">
        <f>B$7*(C701)*B$10</f>
        <v>2.0305419959301702E-9</v>
      </c>
    </row>
    <row r="702" spans="1:15" x14ac:dyDescent="0.2">
      <c r="A702">
        <v>676</v>
      </c>
      <c r="B702">
        <f t="shared" si="11"/>
        <v>676</v>
      </c>
      <c r="C702">
        <f>C701+L701*B$5</f>
        <v>2.6966639777354692E-7</v>
      </c>
      <c r="D702">
        <f>D701+M701*B$5</f>
        <v>2.991247944557831E-6</v>
      </c>
      <c r="F702">
        <f>C702+D702</f>
        <v>3.2609143423313781E-6</v>
      </c>
      <c r="H702">
        <f>H701+K701*B$5</f>
        <v>981679.31475989625</v>
      </c>
      <c r="I702">
        <f>I701+N701*B$5</f>
        <v>7355159.113010413</v>
      </c>
      <c r="J702">
        <f>J701+O701*B$5</f>
        <v>61331.828634407662</v>
      </c>
      <c r="K702">
        <f>-B$6*H702*(C702 + D702) - B$6*H702*(B$9)*(C702+D702)</f>
        <v>-6.5337822334031283E-8</v>
      </c>
      <c r="L702">
        <f>B$6*H702*(C702 + D702) -B$7*(C702)</f>
        <v>-1.3858672426205227E-8</v>
      </c>
      <c r="M702">
        <f>(B$9)*B$6*H702*(C702 + D702) - B$7*( D702)</f>
        <v>-1.5372595826343332E-7</v>
      </c>
      <c r="N702">
        <f>B$7*(C702)*(1- B$10) + B$7*(D702)</f>
        <v>2.3099626446814451E-7</v>
      </c>
      <c r="O702">
        <f>B$7*(C702)*B$10</f>
        <v>1.9261885555253352E-9</v>
      </c>
    </row>
    <row r="703" spans="1:15" x14ac:dyDescent="0.2">
      <c r="A703">
        <v>677</v>
      </c>
      <c r="B703">
        <f t="shared" si="11"/>
        <v>677</v>
      </c>
      <c r="C703">
        <f>C702+L702*B$5</f>
        <v>2.5580772534734171E-7</v>
      </c>
      <c r="D703">
        <f>D702+M702*B$5</f>
        <v>2.8375219862943976E-6</v>
      </c>
      <c r="F703">
        <f>C703+D703</f>
        <v>3.0933297116417392E-6</v>
      </c>
      <c r="H703">
        <f>H702+K702*B$5</f>
        <v>981679.31475983094</v>
      </c>
      <c r="I703">
        <f>I702+N702*B$5</f>
        <v>7355159.113010644</v>
      </c>
      <c r="J703">
        <f>J702+O702*B$5</f>
        <v>61331.82863440959</v>
      </c>
      <c r="K703">
        <f>-B$6*H703*(C703 + D703) - B$6*H703*(B$9)*(C703+D703)</f>
        <v>-6.1979986562700073E-8</v>
      </c>
      <c r="L703">
        <f>B$6*H703*(C703 + D703) -B$7*(C703)</f>
        <v>-1.3146448719423435E-8</v>
      </c>
      <c r="M703">
        <f>(B$9)*B$6*H703*(C703 + D703) - B$7*( D703)</f>
        <v>-1.458256869780007E-7</v>
      </c>
      <c r="N703">
        <f>B$7*(C703)*(1- B$10) + B$7*(D703)</f>
        <v>2.1912492422192892E-7</v>
      </c>
      <c r="O703">
        <f>B$7*(C703)*B$10</f>
        <v>1.8271980381952979E-9</v>
      </c>
    </row>
    <row r="704" spans="1:15" x14ac:dyDescent="0.2">
      <c r="A704">
        <v>678</v>
      </c>
      <c r="B704">
        <f t="shared" si="11"/>
        <v>678</v>
      </c>
      <c r="C704">
        <f>C703+L703*B$5</f>
        <v>2.4266127662791828E-7</v>
      </c>
      <c r="D704">
        <f>D703+M703*B$5</f>
        <v>2.6916962993163967E-6</v>
      </c>
      <c r="F704">
        <f>C704+D704</f>
        <v>2.9343575759443149E-6</v>
      </c>
      <c r="H704">
        <f>H703+K703*B$5</f>
        <v>981679.31475976901</v>
      </c>
      <c r="I704">
        <f>I703+N703*B$5</f>
        <v>7355159.1130108628</v>
      </c>
      <c r="J704">
        <f>J703+O703*B$5</f>
        <v>61331.828634411417</v>
      </c>
      <c r="K704">
        <f>-B$6*H704*(C704 + D704) - B$6*H704*(B$9)*(C704+D704)</f>
        <v>-5.8794716399839805E-8</v>
      </c>
      <c r="L704">
        <f>B$6*H704*(C704 + D704) -B$7*(C704)</f>
        <v>-1.2470827552401681E-8</v>
      </c>
      <c r="M704">
        <f>(B$9)*B$6*H704*(C704 + D704) - B$7*( D704)</f>
        <v>-1.383314257580667E-7</v>
      </c>
      <c r="N704">
        <f>B$7*(C704)*(1- B$10) + B$7*(D704)</f>
        <v>2.0786367487725164E-7</v>
      </c>
      <c r="O704">
        <f>B$7*(C704)*B$10</f>
        <v>1.7332948330565591E-9</v>
      </c>
    </row>
    <row r="705" spans="1:15" x14ac:dyDescent="0.2">
      <c r="A705">
        <v>679</v>
      </c>
      <c r="B705">
        <f t="shared" si="11"/>
        <v>679</v>
      </c>
      <c r="C705">
        <f>C704+L704*B$5</f>
        <v>2.301904490755166E-7</v>
      </c>
      <c r="D705">
        <f>D704+M704*B$5</f>
        <v>2.5533648735583302E-6</v>
      </c>
      <c r="F705">
        <f>C705+D705</f>
        <v>2.7835553226338469E-6</v>
      </c>
      <c r="H705">
        <f>H704+K704*B$5</f>
        <v>981679.31475971022</v>
      </c>
      <c r="I705">
        <f>I704+N704*B$5</f>
        <v>7355159.1130110705</v>
      </c>
      <c r="J705">
        <f>J704+O704*B$5</f>
        <v>61331.828634413148</v>
      </c>
      <c r="K705">
        <f>-B$6*H705*(C705 + D705) - B$6*H705*(B$9)*(C705+D705)</f>
        <v>-5.5773143368474594E-8</v>
      </c>
      <c r="L705">
        <f>B$6*H705*(C705 + D705) -B$7*(C705)</f>
        <v>-1.1829927850550441E-8</v>
      </c>
      <c r="M705">
        <f>(B$9)*B$6*H705*(C705 + D705) - B$7*( D705)</f>
        <v>-1.3122230896910685E-7</v>
      </c>
      <c r="N705">
        <f>B$7*(C705)*(1- B$10) + B$7*(D705)</f>
        <v>1.9718116269473534E-7</v>
      </c>
      <c r="O705">
        <f>B$7*(C705)*B$10</f>
        <v>1.644217493396547E-9</v>
      </c>
    </row>
    <row r="706" spans="1:15" x14ac:dyDescent="0.2">
      <c r="A706">
        <v>680</v>
      </c>
      <c r="B706">
        <f t="shared" si="11"/>
        <v>680</v>
      </c>
      <c r="C706">
        <f>C705+L705*B$5</f>
        <v>2.1836052122496617E-7</v>
      </c>
      <c r="D706">
        <f>D705+M705*B$5</f>
        <v>2.4221425645892231E-6</v>
      </c>
      <c r="F706">
        <f>C706+D706</f>
        <v>2.6405030858141893E-6</v>
      </c>
      <c r="H706">
        <f>H705+K705*B$5</f>
        <v>981679.31475965446</v>
      </c>
      <c r="I706">
        <f>I705+N705*B$5</f>
        <v>7355159.113011268</v>
      </c>
      <c r="J706">
        <f>J705+O705*B$5</f>
        <v>61331.828634414793</v>
      </c>
      <c r="K706">
        <f>-B$6*H706*(C706 + D706) - B$6*H706*(B$9)*(C706+D706)</f>
        <v>-5.2906854759637913E-8</v>
      </c>
      <c r="L706">
        <f>B$6*H706*(C706 + D706) -B$7*(C706)</f>
        <v>-1.1221965211304447E-8</v>
      </c>
      <c r="M706">
        <f>(B$9)*B$6*H706*(C706 + D706) - B$7*( D706)</f>
        <v>-1.2447854330149971E-7</v>
      </c>
      <c r="N706">
        <f>B$7*(C706)*(1- B$10) + B$7*(D706)</f>
        <v>1.8704764526369232E-7</v>
      </c>
      <c r="O706">
        <f>B$7*(C706)*B$10</f>
        <v>1.5597180087497584E-9</v>
      </c>
    </row>
    <row r="707" spans="1:15" x14ac:dyDescent="0.2">
      <c r="A707">
        <v>681</v>
      </c>
      <c r="B707">
        <f t="shared" si="11"/>
        <v>681</v>
      </c>
      <c r="C707">
        <f>C706+L706*B$5</f>
        <v>2.0713855601366173E-7</v>
      </c>
      <c r="D707">
        <f>D706+M706*B$5</f>
        <v>2.2976640212877234E-6</v>
      </c>
      <c r="F707">
        <f>C707+D707</f>
        <v>2.504802577301385E-6</v>
      </c>
      <c r="H707">
        <f>H706+K706*B$5</f>
        <v>981679.31475960161</v>
      </c>
      <c r="I707">
        <f>I706+N706*B$5</f>
        <v>7355159.1130114552</v>
      </c>
      <c r="J707">
        <f>J706+O706*B$5</f>
        <v>61331.82863441635</v>
      </c>
      <c r="K707">
        <f>-B$6*H707*(C707 + D707) - B$6*H707*(B$9)*(C707+D707)</f>
        <v>-5.018787020958224E-8</v>
      </c>
      <c r="L707">
        <f>B$6*H707*(C707 + D707) -B$7*(C707)</f>
        <v>-1.0645246935962286E-8</v>
      </c>
      <c r="M707">
        <f>(B$9)*B$6*H707*(C707 + D707) - B$7*( D707)</f>
        <v>-1.1808135266169724E-7</v>
      </c>
      <c r="N707">
        <f>B$7*(C707)*(1- B$10) + B$7*(D707)</f>
        <v>1.7743490869285848E-7</v>
      </c>
      <c r="O707">
        <f>B$7*(C707)*B$10</f>
        <v>1.4795611143832981E-9</v>
      </c>
    </row>
    <row r="708" spans="1:15" x14ac:dyDescent="0.2">
      <c r="A708">
        <v>682</v>
      </c>
      <c r="B708">
        <f t="shared" si="11"/>
        <v>682</v>
      </c>
      <c r="C708">
        <f>C707+L707*B$5</f>
        <v>1.9649330907769944E-7</v>
      </c>
      <c r="D708">
        <f>D707+M707*B$5</f>
        <v>2.179582668626026E-6</v>
      </c>
      <c r="F708">
        <f>C708+D708</f>
        <v>2.3760759777037256E-6</v>
      </c>
      <c r="H708">
        <f>H707+K707*B$5</f>
        <v>981679.31475955143</v>
      </c>
      <c r="I708">
        <f>I707+N707*B$5</f>
        <v>7355159.113011633</v>
      </c>
      <c r="J708">
        <f>J707+O707*B$5</f>
        <v>61331.828634417827</v>
      </c>
      <c r="K708">
        <f>-B$6*H708*(C708 + D708) - B$6*H708*(B$9)*(C708+D708)</f>
        <v>-4.7608619480730526E-8</v>
      </c>
      <c r="L708">
        <f>B$6*H708*(C708 + D708) -B$7*(C708)</f>
        <v>-1.0098167316849276E-8</v>
      </c>
      <c r="M708">
        <f>(B$9)*B$6*H708*(C708 + D708) - B$7*( D708)</f>
        <v>-1.1201292589554344E-7</v>
      </c>
      <c r="N708">
        <f>B$7*(C708)*(1- B$10) + B$7*(D708)</f>
        <v>1.6831618905685397E-7</v>
      </c>
      <c r="O708">
        <f>B$7*(C708)*B$10</f>
        <v>1.4035236362692817E-9</v>
      </c>
    </row>
    <row r="709" spans="1:15" x14ac:dyDescent="0.2">
      <c r="A709">
        <v>683</v>
      </c>
      <c r="B709">
        <f t="shared" si="11"/>
        <v>683</v>
      </c>
      <c r="C709">
        <f>C708+L708*B$5</f>
        <v>1.8639514176085016E-7</v>
      </c>
      <c r="D709">
        <f>D708+M708*B$5</f>
        <v>2.0675697427304825E-6</v>
      </c>
      <c r="F709">
        <f>C709+D709</f>
        <v>2.2539648844913325E-6</v>
      </c>
      <c r="H709">
        <f>H708+K708*B$5</f>
        <v>981679.31475950382</v>
      </c>
      <c r="I709">
        <f>I708+N708*B$5</f>
        <v>7355159.1130118016</v>
      </c>
      <c r="J709">
        <f>J708+O708*B$5</f>
        <v>61331.828634419231</v>
      </c>
      <c r="K709">
        <f>-B$6*H709*(C709 + D709) - B$6*H709*(B$9)*(C709+D709)</f>
        <v>-4.5161921384507035E-8</v>
      </c>
      <c r="L709">
        <f>B$6*H709*(C709 + D709) -B$7*(C709)</f>
        <v>-9.5792031666820859E-9</v>
      </c>
      <c r="M709">
        <f>(B$9)*B$6*H709*(C709 + D709) - B$7*( D709)</f>
        <v>-1.0625636719819176E-7</v>
      </c>
      <c r="N709">
        <f>B$7*(C709)*(1- B$10) + B$7*(D709)</f>
        <v>1.5966609787966053E-7</v>
      </c>
      <c r="O709">
        <f>B$7*(C709)*B$10</f>
        <v>1.3313938697203583E-9</v>
      </c>
    </row>
    <row r="710" spans="1:15" x14ac:dyDescent="0.2">
      <c r="A710">
        <v>684</v>
      </c>
      <c r="B710">
        <f t="shared" si="11"/>
        <v>684</v>
      </c>
      <c r="C710">
        <f>C709+L709*B$5</f>
        <v>1.7681593859416807E-7</v>
      </c>
      <c r="D710">
        <f>D709+M709*B$5</f>
        <v>1.9613133755322908E-6</v>
      </c>
      <c r="F710">
        <f>C710+D710</f>
        <v>2.1381293141264588E-6</v>
      </c>
      <c r="H710">
        <f>H709+K709*B$5</f>
        <v>981679.31475945865</v>
      </c>
      <c r="I710">
        <f>I709+N709*B$5</f>
        <v>7355159.1130119609</v>
      </c>
      <c r="J710">
        <f>J709+O709*B$5</f>
        <v>61331.828634420563</v>
      </c>
      <c r="K710">
        <f>-B$6*H710*(C710 + D710) - B$6*H710*(B$9)*(C710+D710)</f>
        <v>-4.2840963787364622E-8</v>
      </c>
      <c r="L710">
        <f>B$6*H710*(C710 + D710) -B$7*(C710)</f>
        <v>-9.0869095776878319E-9</v>
      </c>
      <c r="M710">
        <f>(B$9)*B$6*H710*(C710 + D710) - B$7*( D710)</f>
        <v>-1.0079564907255174E-7</v>
      </c>
      <c r="N710">
        <f>B$7*(C710)*(1- B$10) + B$7*(D710)</f>
        <v>1.5146055144764584E-7</v>
      </c>
      <c r="O710">
        <f>B$7*(C710)*B$10</f>
        <v>1.2629709899583435E-9</v>
      </c>
    </row>
    <row r="711" spans="1:15" x14ac:dyDescent="0.2">
      <c r="A711">
        <v>685</v>
      </c>
      <c r="B711">
        <f t="shared" si="11"/>
        <v>685</v>
      </c>
      <c r="C711">
        <f>C710+L710*B$5</f>
        <v>1.6772902901648025E-7</v>
      </c>
      <c r="D711">
        <f>D710+M710*B$5</f>
        <v>1.8605177264597391E-6</v>
      </c>
      <c r="F711">
        <f>C711+D711</f>
        <v>2.0282467554762195E-6</v>
      </c>
      <c r="H711">
        <f>H710+K710*B$5</f>
        <v>981679.31475941581</v>
      </c>
      <c r="I711">
        <f>I710+N710*B$5</f>
        <v>7355159.1130121127</v>
      </c>
      <c r="J711">
        <f>J710+O710*B$5</f>
        <v>61331.828634421829</v>
      </c>
      <c r="K711">
        <f>-B$6*H711*(C711 + D711) - B$6*H711*(B$9)*(C711+D711)</f>
        <v>-4.0639284644340043E-8</v>
      </c>
      <c r="L711">
        <f>B$6*H711*(C711 + D711) -B$7*(C711)</f>
        <v>-8.6199158986701848E-9</v>
      </c>
      <c r="M711">
        <f>(B$9)*B$6*H711*(C711 + D711) - B$7*( D711)</f>
        <v>-9.5615567705291134E-8</v>
      </c>
      <c r="N711">
        <f>B$7*(C711)*(1- B$10) + B$7*(D711)</f>
        <v>1.4367670375532652E-7</v>
      </c>
      <c r="O711">
        <f>B$7*(C711)*B$10</f>
        <v>1.198064492974859E-9</v>
      </c>
    </row>
    <row r="712" spans="1:15" x14ac:dyDescent="0.2">
      <c r="A712">
        <v>686</v>
      </c>
      <c r="B712">
        <f t="shared" si="11"/>
        <v>686</v>
      </c>
      <c r="C712">
        <f>C711+L711*B$5</f>
        <v>1.5910911311781007E-7</v>
      </c>
      <c r="D712">
        <f>D711+M711*B$5</f>
        <v>1.764902158754448E-6</v>
      </c>
      <c r="F712">
        <f>C712+D712</f>
        <v>1.9240112718722581E-6</v>
      </c>
      <c r="H712">
        <f>H711+K711*B$5</f>
        <v>981679.31475937518</v>
      </c>
      <c r="I712">
        <f>I711+N711*B$5</f>
        <v>7355159.1130122561</v>
      </c>
      <c r="J712">
        <f>J711+O711*B$5</f>
        <v>61331.828634423029</v>
      </c>
      <c r="K712">
        <f>-B$6*H712*(C712 + D712) - B$6*H712*(B$9)*(C712+D712)</f>
        <v>-3.8550754007331599E-8</v>
      </c>
      <c r="L712">
        <f>B$6*H712*(C712 + D712) -B$7*(C712)</f>
        <v>-8.1769219188217464E-9</v>
      </c>
      <c r="M712">
        <f>(B$9)*B$6*H712*(C712 + D712) - B$7*( D712)</f>
        <v>-9.0701700636150791E-8</v>
      </c>
      <c r="N712">
        <f>B$7*(C712)*(1- B$10) + B$7*(D712)</f>
        <v>1.3629288289717691E-7</v>
      </c>
      <c r="O712">
        <f>B$7*(C712)*B$10</f>
        <v>1.1364936651272148E-9</v>
      </c>
    </row>
    <row r="713" spans="1:15" x14ac:dyDescent="0.2">
      <c r="A713">
        <v>687</v>
      </c>
      <c r="B713">
        <f t="shared" si="11"/>
        <v>687</v>
      </c>
      <c r="C713">
        <f>C712+L712*B$5</f>
        <v>1.5093219119898831E-7</v>
      </c>
      <c r="D713">
        <f>D712+M712*B$5</f>
        <v>1.6742004581182972E-6</v>
      </c>
      <c r="F713">
        <f>C713+D713</f>
        <v>1.8251326493172855E-6</v>
      </c>
      <c r="H713">
        <f>H712+K712*B$5</f>
        <v>981679.31475933664</v>
      </c>
      <c r="I713">
        <f>I712+N712*B$5</f>
        <v>7355159.1130123921</v>
      </c>
      <c r="J713">
        <f>J712+O712*B$5</f>
        <v>61331.828634424164</v>
      </c>
      <c r="K713">
        <f>-B$6*H713*(C713 + D713) - B$6*H713*(B$9)*(C713+D713)</f>
        <v>-3.6569556958005586E-8</v>
      </c>
      <c r="L713">
        <f>B$6*H713*(C713 + D713) -B$7*(C713)</f>
        <v>-7.756694247657607E-9</v>
      </c>
      <c r="M713">
        <f>(B$9)*B$6*H713*(C713 + D713) - B$7*( D713)</f>
        <v>-8.6040366602714339E-8</v>
      </c>
      <c r="N713">
        <f>B$7*(C713)*(1- B$10) + B$7*(D713)</f>
        <v>1.2928853072838476E-7</v>
      </c>
      <c r="O713">
        <f>B$7*(C713)*B$10</f>
        <v>1.0780870799927735E-9</v>
      </c>
    </row>
    <row r="714" spans="1:15" x14ac:dyDescent="0.2">
      <c r="A714">
        <v>688</v>
      </c>
      <c r="B714">
        <f t="shared" si="11"/>
        <v>688</v>
      </c>
      <c r="C714">
        <f>C713+L713*B$5</f>
        <v>1.4317549695133072E-7</v>
      </c>
      <c r="D714">
        <f>D713+M713*B$5</f>
        <v>1.5881600915155829E-6</v>
      </c>
      <c r="F714">
        <f>C714+D714</f>
        <v>1.7313355884669135E-6</v>
      </c>
      <c r="H714">
        <f>H713+K713*B$5</f>
        <v>981679.31475930009</v>
      </c>
      <c r="I714">
        <f>I713+N713*B$5</f>
        <v>7355159.1130125215</v>
      </c>
      <c r="J714">
        <f>J713+O713*B$5</f>
        <v>61331.828634425241</v>
      </c>
      <c r="K714">
        <f>-B$6*H714*(C714 + D714) - B$6*H714*(B$9)*(C714+D714)</f>
        <v>-3.4690177417813469E-8</v>
      </c>
      <c r="L714">
        <f>B$6*H714*(C714 + D714) -B$7*(C714)</f>
        <v>-7.3580628809910676E-9</v>
      </c>
      <c r="M714">
        <f>(B$9)*B$6*H714*(C714 + D714) - B$7*( D714)</f>
        <v>-8.161858744883214E-8</v>
      </c>
      <c r="N714">
        <f>B$7*(C714)*(1- B$10) + B$7*(D714)</f>
        <v>1.2264414562655574E-7</v>
      </c>
      <c r="O714">
        <f>B$7*(C714)*B$10</f>
        <v>1.0226821210809337E-9</v>
      </c>
    </row>
    <row r="715" spans="1:15" x14ac:dyDescent="0.2">
      <c r="A715">
        <v>689</v>
      </c>
      <c r="B715">
        <f t="shared" si="11"/>
        <v>689</v>
      </c>
      <c r="C715">
        <f>C714+L714*B$5</f>
        <v>1.3581743407033964E-7</v>
      </c>
      <c r="D715">
        <f>D714+M714*B$5</f>
        <v>1.5065415040667507E-6</v>
      </c>
      <c r="F715">
        <f>C715+D715</f>
        <v>1.6423589381370904E-6</v>
      </c>
      <c r="H715">
        <f>H714+K714*B$5</f>
        <v>981679.3147592654</v>
      </c>
      <c r="I715">
        <f>I714+N714*B$5</f>
        <v>7355159.1130126445</v>
      </c>
      <c r="J715">
        <f>J714+O714*B$5</f>
        <v>61331.828634426267</v>
      </c>
      <c r="K715">
        <f>-B$6*H715*(C715 + D715) - B$6*H715*(B$9)*(C715+D715)</f>
        <v>-3.2907382790043175E-8</v>
      </c>
      <c r="L715">
        <f>B$6*H715*(C715 + D715) -B$7*(C715)</f>
        <v>-6.9799179433904048E-9</v>
      </c>
      <c r="M715">
        <f>(B$9)*B$6*H715*(C715 + D715) - B$7*( D715)</f>
        <v>-7.7424051990644305E-8</v>
      </c>
      <c r="N715">
        <f>B$7*(C715)*(1- B$10) + B$7*(D715)</f>
        <v>1.1634122819500402E-7</v>
      </c>
      <c r="O715">
        <f>B$7*(C715)*B$10</f>
        <v>9.7012452907385454E-10</v>
      </c>
    </row>
    <row r="716" spans="1:15" x14ac:dyDescent="0.2">
      <c r="A716">
        <v>690</v>
      </c>
      <c r="B716">
        <f t="shared" si="11"/>
        <v>690</v>
      </c>
      <c r="C716">
        <f>C715+L715*B$5</f>
        <v>1.2883751612694924E-7</v>
      </c>
      <c r="D716">
        <f>D715+M715*B$5</f>
        <v>1.4291174520761065E-6</v>
      </c>
      <c r="F716">
        <f>C716+D716</f>
        <v>1.5579549682030557E-6</v>
      </c>
      <c r="H716">
        <f>H715+K715*B$5</f>
        <v>981679.31475923245</v>
      </c>
      <c r="I716">
        <f>I715+N715*B$5</f>
        <v>7355159.1130127609</v>
      </c>
      <c r="J716">
        <f>J715+O715*B$5</f>
        <v>61331.828634427235</v>
      </c>
      <c r="K716">
        <f>-B$6*H716*(C716 + D716) - B$6*H716*(B$9)*(C716+D716)</f>
        <v>-3.1216209391144876E-8</v>
      </c>
      <c r="L716">
        <f>B$6*H716*(C716 + D716) -B$7*(C716)</f>
        <v>-6.6212065980470678E-9</v>
      </c>
      <c r="M716">
        <f>(B$9)*B$6*H716*(C716 + D716) - B$7*( D716)</f>
        <v>-7.3445081739597746E-8</v>
      </c>
      <c r="N716">
        <f>B$7*(C716)*(1- B$10) + B$7*(D716)</f>
        <v>1.1036222975645434E-7</v>
      </c>
      <c r="O716">
        <f>B$7*(C716)*B$10</f>
        <v>9.2026797233535175E-10</v>
      </c>
    </row>
    <row r="717" spans="1:15" x14ac:dyDescent="0.2">
      <c r="A717">
        <v>691</v>
      </c>
      <c r="B717">
        <f t="shared" si="11"/>
        <v>691</v>
      </c>
      <c r="C717">
        <f>C716+L716*B$5</f>
        <v>1.2221630952890217E-7</v>
      </c>
      <c r="D717">
        <f>D716+M716*B$5</f>
        <v>1.3556723703365088E-6</v>
      </c>
      <c r="F717">
        <f>C717+D717</f>
        <v>1.477888679865411E-6</v>
      </c>
      <c r="H717">
        <f>H716+K716*B$5</f>
        <v>981679.31475920125</v>
      </c>
      <c r="I717">
        <f>I716+N716*B$5</f>
        <v>7355159.1130128717</v>
      </c>
      <c r="J717">
        <f>J716+O716*B$5</f>
        <v>61331.828634428151</v>
      </c>
      <c r="K717">
        <f>-B$6*H717*(C717 + D717) - B$6*H717*(B$9)*(C717+D717)</f>
        <v>-2.9611948630768777E-8</v>
      </c>
      <c r="L717">
        <f>B$6*H717*(C717 + D717) -B$7*(C717)</f>
        <v>-6.2809301154516224E-9</v>
      </c>
      <c r="M717">
        <f>(B$9)*B$6*H717*(C717 + D717) - B$7*( D717)</f>
        <v>-6.9670598387023237E-8</v>
      </c>
      <c r="N717">
        <f>B$7*(C717)*(1- B$10) + B$7*(D717)</f>
        <v>1.0469050349375148E-7</v>
      </c>
      <c r="O717">
        <f>B$7*(C717)*B$10</f>
        <v>8.7297363949215827E-10</v>
      </c>
    </row>
    <row r="718" spans="1:15" x14ac:dyDescent="0.2">
      <c r="A718">
        <v>692</v>
      </c>
      <c r="B718">
        <f t="shared" si="11"/>
        <v>692</v>
      </c>
      <c r="C718">
        <f>C717+L717*B$5</f>
        <v>1.1593537941345054E-7</v>
      </c>
      <c r="D718">
        <f>D717+M717*B$5</f>
        <v>1.2860017719494856E-6</v>
      </c>
      <c r="F718">
        <f>C718+D718</f>
        <v>1.4019371513629361E-6</v>
      </c>
      <c r="H718">
        <f>H717+K717*B$5</f>
        <v>981679.31475917168</v>
      </c>
      <c r="I718">
        <f>I717+N717*B$5</f>
        <v>7355159.113012976</v>
      </c>
      <c r="J718">
        <f>J717+O717*B$5</f>
        <v>61331.828634429025</v>
      </c>
      <c r="K718">
        <f>-B$6*H718*(C718 + D718) - B$6*H718*(B$9)*(C718+D718)</f>
        <v>-2.8090133902037157E-8</v>
      </c>
      <c r="L718">
        <f>B$6*H718*(C718 + D718) -B$7*(C718)</f>
        <v>-5.9581410927160822E-9</v>
      </c>
      <c r="M718">
        <f>(B$9)*B$6*H718*(C718 + D718) - B$7*( D718)</f>
        <v>-6.609009295974219E-8</v>
      </c>
      <c r="N718">
        <f>B$7*(C718)*(1- B$10) + B$7*(D718)</f>
        <v>9.931025810154222E-8</v>
      </c>
      <c r="O718">
        <f>B$7*(C718)*B$10</f>
        <v>8.2810985295321811E-10</v>
      </c>
    </row>
    <row r="719" spans="1:15" x14ac:dyDescent="0.2">
      <c r="A719">
        <v>693</v>
      </c>
      <c r="B719">
        <f t="shared" si="11"/>
        <v>693</v>
      </c>
      <c r="C719">
        <f>C718+L718*B$5</f>
        <v>1.0997723832073446E-7</v>
      </c>
      <c r="D719">
        <f>D718+M718*B$5</f>
        <v>1.2199116789897434E-6</v>
      </c>
      <c r="F719">
        <f>C719+D719</f>
        <v>1.3298889173104779E-6</v>
      </c>
      <c r="H719">
        <f>H718+K718*B$5</f>
        <v>981679.31475914363</v>
      </c>
      <c r="I719">
        <f>I718+N718*B$5</f>
        <v>7355159.1130130757</v>
      </c>
      <c r="J719">
        <f>J718+O718*B$5</f>
        <v>61331.828634429854</v>
      </c>
      <c r="K719">
        <f>-B$6*H719*(C719 + D719) - B$6*H719*(B$9)*(C719+D719)</f>
        <v>-2.664652814555058E-8</v>
      </c>
      <c r="L719">
        <f>B$6*H719*(C719 + D719) -B$7*(C719)</f>
        <v>-5.6519408158005601E-9</v>
      </c>
      <c r="M719">
        <f>(B$9)*B$6*H719*(C719 + D719) - B$7*( D719)</f>
        <v>-6.2693596560825844E-8</v>
      </c>
      <c r="N719">
        <f>B$7*(C719)*(1- B$10) + B$7*(D719)</f>
        <v>9.4206513819886029E-8</v>
      </c>
      <c r="O719">
        <f>B$7*(C719)*B$10</f>
        <v>7.8555170229096042E-10</v>
      </c>
    </row>
    <row r="720" spans="1:15" x14ac:dyDescent="0.2">
      <c r="A720">
        <v>694</v>
      </c>
      <c r="B720">
        <f t="shared" si="11"/>
        <v>694</v>
      </c>
      <c r="C720">
        <f>C719+L719*B$5</f>
        <v>1.043252975049339E-7</v>
      </c>
      <c r="D720">
        <f>D719+M719*B$5</f>
        <v>1.1572180824289174E-6</v>
      </c>
      <c r="F720">
        <f>C720+D720</f>
        <v>1.2615433799338513E-6</v>
      </c>
      <c r="H720">
        <f>H719+K719*B$5</f>
        <v>981679.31475911697</v>
      </c>
      <c r="I720">
        <f>I719+N719*B$5</f>
        <v>7355159.1130131697</v>
      </c>
      <c r="J720">
        <f>J719+O719*B$5</f>
        <v>61331.82863443064</v>
      </c>
      <c r="K720">
        <f>-B$6*H720*(C720 + D720) - B$6*H720*(B$9)*(C720+D720)</f>
        <v>-2.5277112052503464E-8</v>
      </c>
      <c r="L720">
        <f>B$6*H720*(C720 + D720) -B$7*(C720)</f>
        <v>-5.3614767573001632E-9</v>
      </c>
      <c r="M720">
        <f>(B$9)*B$6*H720*(C720 + D720) - B$7*( D720)</f>
        <v>-5.9471652614042896E-8</v>
      </c>
      <c r="N720">
        <f>B$7*(C720)*(1- B$10) + B$7*(D720)</f>
        <v>8.9365060727382713E-8</v>
      </c>
      <c r="O720">
        <f>B$7*(C720)*B$10</f>
        <v>7.4518069646381355E-10</v>
      </c>
    </row>
    <row r="721" spans="1:15" x14ac:dyDescent="0.2">
      <c r="A721">
        <v>695</v>
      </c>
      <c r="B721">
        <f t="shared" si="11"/>
        <v>695</v>
      </c>
      <c r="C721">
        <f>C720+L720*B$5</f>
        <v>9.8963820747633731E-8</v>
      </c>
      <c r="D721">
        <f>D720+M720*B$5</f>
        <v>1.0977464298148746E-6</v>
      </c>
      <c r="F721">
        <f>C721+D721</f>
        <v>1.1967102505625083E-6</v>
      </c>
      <c r="H721">
        <f>H720+K720*B$5</f>
        <v>981679.31475909171</v>
      </c>
      <c r="I721">
        <f>I720+N720*B$5</f>
        <v>7355159.1130132591</v>
      </c>
      <c r="J721">
        <f>J720+O720*B$5</f>
        <v>61331.828634431382</v>
      </c>
      <c r="K721">
        <f>-B$6*H721*(C721 + D721) - B$6*H721*(B$9)*(C721+D721)</f>
        <v>-2.3978072874064271E-8</v>
      </c>
      <c r="L721">
        <f>B$6*H721*(C721 + D721) -B$7*(C721)</f>
        <v>-5.085940202825395E-9</v>
      </c>
      <c r="M721">
        <f>(B$9)*B$6*H721*(C721 + D721) - B$7*( D721)</f>
        <v>-5.6415290534718062E-8</v>
      </c>
      <c r="N721">
        <f>B$7*(C721)*(1- B$10) + B$7*(D721)</f>
        <v>8.4772419177696062E-8</v>
      </c>
      <c r="O721">
        <f>B$7*(C721)*B$10</f>
        <v>7.0688443391166952E-10</v>
      </c>
    </row>
    <row r="722" spans="1:15" x14ac:dyDescent="0.2">
      <c r="A722">
        <v>696</v>
      </c>
      <c r="B722">
        <f t="shared" si="11"/>
        <v>696</v>
      </c>
      <c r="C722">
        <f>C721+L721*B$5</f>
        <v>9.3877880544808339E-8</v>
      </c>
      <c r="D722">
        <f>D721+M721*B$5</f>
        <v>1.0413311392801564E-6</v>
      </c>
      <c r="F722">
        <f>C722+D722</f>
        <v>1.1352090198249647E-6</v>
      </c>
      <c r="H722">
        <f>H721+K721*B$5</f>
        <v>981679.31475906773</v>
      </c>
      <c r="I722">
        <f>I721+N721*B$5</f>
        <v>7355159.1130133439</v>
      </c>
      <c r="J722">
        <f>J721+O721*B$5</f>
        <v>61331.828634432088</v>
      </c>
      <c r="K722">
        <f>-B$6*H722*(C722 + D722) - B$6*H722*(B$9)*(C722+D722)</f>
        <v>-2.2745793805862965E-8</v>
      </c>
      <c r="L722">
        <f>B$6*H722*(C722 + D722) -B$7*(C722)</f>
        <v>-4.8245639993674303E-9</v>
      </c>
      <c r="M722">
        <f>(B$9)*B$6*H722*(C722 + D722) - B$7*( D722)</f>
        <v>-5.3516000753695661E-8</v>
      </c>
      <c r="N722">
        <f>B$7*(C722)*(1- B$10) + B$7*(D722)</f>
        <v>8.0415802269320273E-8</v>
      </c>
      <c r="O722">
        <f>B$7*(C722)*B$10</f>
        <v>6.7055628960577391E-10</v>
      </c>
    </row>
    <row r="723" spans="1:15" x14ac:dyDescent="0.2">
      <c r="A723">
        <v>697</v>
      </c>
      <c r="B723">
        <f t="shared" si="11"/>
        <v>697</v>
      </c>
      <c r="C723">
        <f>C722+L722*B$5</f>
        <v>8.9053316545440916E-8</v>
      </c>
      <c r="D723">
        <f>D722+M722*B$5</f>
        <v>9.8781513852646079E-7</v>
      </c>
      <c r="F723">
        <f>C723+D723</f>
        <v>1.0768684550719017E-6</v>
      </c>
      <c r="H723">
        <f>H722+K722*B$5</f>
        <v>981679.31475904502</v>
      </c>
      <c r="I723">
        <f>I722+N722*B$5</f>
        <v>7355159.113013424</v>
      </c>
      <c r="J723">
        <f>J722+O722*B$5</f>
        <v>61331.828634432757</v>
      </c>
      <c r="K723">
        <f>-B$6*H723*(C723 + D723) - B$6*H723*(B$9)*(C723+D723)</f>
        <v>-2.1576843918030023E-8</v>
      </c>
      <c r="L723">
        <f>B$6*H723*(C723 + D723) -B$7*(C723)</f>
        <v>-4.5766204193791874E-9</v>
      </c>
      <c r="M723">
        <f>(B$9)*B$6*H723*(C723 + D723) - B$7*( D723)</f>
        <v>-5.0765711024869473E-8</v>
      </c>
      <c r="N723">
        <f>B$7*(C723)*(1- B$10) + B$7*(D723)</f>
        <v>7.6283080244096957E-8</v>
      </c>
      <c r="O723">
        <f>B$7*(C723)*B$10</f>
        <v>6.3609511818172082E-10</v>
      </c>
    </row>
    <row r="724" spans="1:15" x14ac:dyDescent="0.2">
      <c r="A724">
        <v>698</v>
      </c>
      <c r="B724">
        <f t="shared" si="11"/>
        <v>698</v>
      </c>
      <c r="C724">
        <f>C723+L723*B$5</f>
        <v>8.4476696126061722E-8</v>
      </c>
      <c r="D724">
        <f>D723+M723*B$5</f>
        <v>9.3704942750159134E-7</v>
      </c>
      <c r="F724">
        <f>C724+D724</f>
        <v>1.021526123627653E-6</v>
      </c>
      <c r="H724">
        <f>H723+K723*B$5</f>
        <v>981679.31475902349</v>
      </c>
      <c r="I724">
        <f>I723+N723*B$5</f>
        <v>7355159.1130135003</v>
      </c>
      <c r="J724">
        <f>J723+O723*B$5</f>
        <v>61331.82863443339</v>
      </c>
      <c r="K724">
        <f>-B$6*H724*(C724 + D724) - B$6*H724*(B$9)*(C724+D724)</f>
        <v>-2.0467968602750036E-8</v>
      </c>
      <c r="L724">
        <f>B$6*H724*(C724 + D724) -B$7*(C724)</f>
        <v>-4.3414191346253803E-9</v>
      </c>
      <c r="M724">
        <f>(B$9)*B$6*H724*(C724 + D724) - B$7*( D724)</f>
        <v>-4.8156763950314083E-8</v>
      </c>
      <c r="N724">
        <f>B$7*(C724)*(1- B$10) + B$7*(D724)</f>
        <v>7.2362746715360487E-8</v>
      </c>
      <c r="O724">
        <f>B$7*(C724)*B$10</f>
        <v>6.0340497232901234E-10</v>
      </c>
    </row>
    <row r="725" spans="1:15" x14ac:dyDescent="0.2">
      <c r="A725">
        <v>699</v>
      </c>
      <c r="B725">
        <f t="shared" si="11"/>
        <v>699</v>
      </c>
      <c r="C725">
        <f>C724+L724*B$5</f>
        <v>8.0135276991436346E-8</v>
      </c>
      <c r="D725">
        <f>D724+M724*B$5</f>
        <v>8.8889266355127724E-7</v>
      </c>
      <c r="F725">
        <f>C725+D725</f>
        <v>9.6902794054271358E-7</v>
      </c>
      <c r="H725">
        <f>H724+K724*B$5</f>
        <v>981679.314759003</v>
      </c>
      <c r="I725">
        <f>I724+N724*B$5</f>
        <v>7355159.113013573</v>
      </c>
      <c r="J725">
        <f>J724+O724*B$5</f>
        <v>61331.828634433994</v>
      </c>
      <c r="K725">
        <f>-B$6*H725*(C725 + D725) - B$6*H725*(B$9)*(C725+D725)</f>
        <v>-1.9416080512733808E-8</v>
      </c>
      <c r="L725">
        <f>B$6*H725*(C725 + D725) -B$7*(C725)</f>
        <v>-4.1183052941602833E-9</v>
      </c>
      <c r="M725">
        <f>(B$9)*B$6*H725*(C725 + D725) - B$7*( D725)</f>
        <v>-4.5681895660442588E-8</v>
      </c>
      <c r="N725">
        <f>B$7*(C725)*(1- B$10) + B$7*(D725)</f>
        <v>6.8643886631683568E-8</v>
      </c>
      <c r="O725">
        <f>B$7*(C725)*B$10</f>
        <v>5.7239483565311674E-10</v>
      </c>
    </row>
    <row r="726" spans="1:15" x14ac:dyDescent="0.2">
      <c r="A726">
        <v>700</v>
      </c>
      <c r="B726">
        <f t="shared" si="11"/>
        <v>700</v>
      </c>
      <c r="C726">
        <f>C725+L725*B$5</f>
        <v>7.6016971697276065E-8</v>
      </c>
      <c r="D726">
        <f>D725+M725*B$5</f>
        <v>8.4321076789083463E-7</v>
      </c>
      <c r="F726">
        <f>C726+D726</f>
        <v>9.1922773958811071E-7</v>
      </c>
      <c r="H726">
        <f>H725+K725*B$5</f>
        <v>981679.31475898356</v>
      </c>
      <c r="I726">
        <f>I725+N725*B$5</f>
        <v>7355159.1130136419</v>
      </c>
      <c r="J726">
        <f>J725+O725*B$5</f>
        <v>61331.828634434569</v>
      </c>
      <c r="K726">
        <f>-B$6*H726*(C726 + D726) - B$6*H726*(B$9)*(C726+D726)</f>
        <v>-1.8418250965379673E-8</v>
      </c>
      <c r="L726">
        <f>B$6*H726*(C726 + D726) -B$7*(C726)</f>
        <v>-3.9066577010819108E-9</v>
      </c>
      <c r="M726">
        <f>(B$9)*B$6*H726*(C726 + D726) - B$7*( D726)</f>
        <v>-4.3334215589832037E-8</v>
      </c>
      <c r="N726">
        <f>B$7*(C726)*(1- B$10) + B$7*(D726)</f>
        <v>6.5116145887027364E-8</v>
      </c>
      <c r="O726">
        <f>B$7*(C726)*B$10</f>
        <v>5.429783692662576E-10</v>
      </c>
    </row>
    <row r="727" spans="1:15" x14ac:dyDescent="0.2">
      <c r="A727">
        <v>701</v>
      </c>
      <c r="B727">
        <f t="shared" si="11"/>
        <v>701</v>
      </c>
      <c r="C727">
        <f>C726+L726*B$5</f>
        <v>7.2110313996194151E-8</v>
      </c>
      <c r="D727">
        <f>D726+M726*B$5</f>
        <v>7.9987655230100261E-7</v>
      </c>
      <c r="F727">
        <f>C727+D727</f>
        <v>8.7198686629719673E-7</v>
      </c>
      <c r="H727">
        <f>H726+K726*B$5</f>
        <v>981679.31475896516</v>
      </c>
      <c r="I727">
        <f>I726+N726*B$5</f>
        <v>7355159.1130137071</v>
      </c>
      <c r="J727">
        <f>J726+O726*B$5</f>
        <v>61331.828634435115</v>
      </c>
      <c r="K727">
        <f>-B$6*H727*(C727 + D727) - B$6*H727*(B$9)*(C727+D727)</f>
        <v>-1.7471701788691501E-8</v>
      </c>
      <c r="L727">
        <f>B$6*H727*(C727 + D727) -B$7*(C727)</f>
        <v>-3.705887082986276E-9</v>
      </c>
      <c r="M727">
        <f>(B$9)*B$6*H727*(C727 + D727) - B$7*( D727)</f>
        <v>-4.1107187292407707E-8</v>
      </c>
      <c r="N727">
        <f>B$7*(C727)*(1- B$10) + B$7*(D727)</f>
        <v>6.1769702492684093E-8</v>
      </c>
      <c r="O727">
        <f>B$7*(C727)*B$10</f>
        <v>5.1507367140138682E-10</v>
      </c>
    </row>
    <row r="728" spans="1:15" x14ac:dyDescent="0.2">
      <c r="A728">
        <v>702</v>
      </c>
      <c r="B728">
        <f t="shared" si="11"/>
        <v>702</v>
      </c>
      <c r="C728">
        <f>C727+L727*B$5</f>
        <v>6.8404426913207878E-8</v>
      </c>
      <c r="D728">
        <f>D727+M727*B$5</f>
        <v>7.5876936500859493E-7</v>
      </c>
      <c r="F728">
        <f>C728+D728</f>
        <v>8.2717379192180277E-7</v>
      </c>
      <c r="H728">
        <f>H727+K727*B$5</f>
        <v>981679.3147589477</v>
      </c>
      <c r="I728">
        <f>I727+N727*B$5</f>
        <v>7355159.1130137686</v>
      </c>
      <c r="J728">
        <f>J727+O727*B$5</f>
        <v>61331.828634435631</v>
      </c>
      <c r="K728">
        <f>-B$6*H728*(C728 + D728) - B$6*H728*(B$9)*(C728+D728)</f>
        <v>-1.657379758625052E-8</v>
      </c>
      <c r="L728">
        <f>B$6*H728*(C728 + D728) -B$7*(C728)</f>
        <v>-3.5154344513063249E-9</v>
      </c>
      <c r="M728">
        <f>(B$9)*B$6*H728*(C728 + D728) - B$7*( D728)</f>
        <v>-3.8994610242571926E-8</v>
      </c>
      <c r="N728">
        <f>B$7*(C728)*(1- B$10) + B$7*(D728)</f>
        <v>5.8595239230748718E-8</v>
      </c>
      <c r="O728">
        <f>B$7*(C728)*B$10</f>
        <v>4.8860304938005624E-10</v>
      </c>
    </row>
    <row r="729" spans="1:15" x14ac:dyDescent="0.2">
      <c r="A729">
        <v>703</v>
      </c>
      <c r="B729">
        <f t="shared" si="11"/>
        <v>703</v>
      </c>
      <c r="C729">
        <f>C728+L728*B$5</f>
        <v>6.4888992461901549E-8</v>
      </c>
      <c r="D729">
        <f>D728+M728*B$5</f>
        <v>7.1977475476602301E-7</v>
      </c>
      <c r="F729">
        <f>C729+D729</f>
        <v>7.8466374722792458E-7</v>
      </c>
      <c r="H729">
        <f>H728+K728*B$5</f>
        <v>981679.31475893117</v>
      </c>
      <c r="I729">
        <f>I728+N728*B$5</f>
        <v>7355159.1130138272</v>
      </c>
      <c r="J729">
        <f>J728+O728*B$5</f>
        <v>61331.828634436119</v>
      </c>
      <c r="K729">
        <f>-B$6*H729*(C729 + D729) - B$6*H729*(B$9)*(C729+D729)</f>
        <v>-1.5722038399705086E-8</v>
      </c>
      <c r="L729">
        <f>B$6*H729*(C729 + D729) -B$7*(C729)</f>
        <v>-3.3347695449675836E-9</v>
      </c>
      <c r="M729">
        <f>(B$9)*B$6*H729*(C729 + D729) - B$7*( D729)</f>
        <v>-3.6990602571607653E-8</v>
      </c>
      <c r="N729">
        <f>B$7*(C729)*(1- B$10) + B$7*(D729)</f>
        <v>5.5583917712981023E-8</v>
      </c>
      <c r="O729">
        <f>B$7*(C729)*B$10</f>
        <v>4.6349280329929676E-10</v>
      </c>
    </row>
    <row r="730" spans="1:15" x14ac:dyDescent="0.2">
      <c r="A730">
        <v>704</v>
      </c>
      <c r="B730">
        <f t="shared" si="11"/>
        <v>704</v>
      </c>
      <c r="C730">
        <f>C729+L729*B$5</f>
        <v>6.1554222916933965E-8</v>
      </c>
      <c r="D730">
        <f>D729+M729*B$5</f>
        <v>6.827841521944154E-7</v>
      </c>
      <c r="F730">
        <f>C730+D730</f>
        <v>7.4433837511134935E-7</v>
      </c>
      <c r="H730">
        <f>H729+K729*B$5</f>
        <v>981679.31475891545</v>
      </c>
      <c r="I730">
        <f>I729+N729*B$5</f>
        <v>7355159.1130138831</v>
      </c>
      <c r="J730">
        <f>J729+O729*B$5</f>
        <v>61331.828634436584</v>
      </c>
      <c r="K730">
        <f>-B$6*H730*(C730 + D730) - B$6*H730*(B$9)*(C730+D730)</f>
        <v>-1.49140527483491E-8</v>
      </c>
      <c r="L730">
        <f>B$6*H730*(C730 + D730) -B$7*(C730)</f>
        <v>-3.1633893540273207E-9</v>
      </c>
      <c r="M730">
        <f>(B$9)*B$6*H730*(C730 + D730) - B$7*( D730)</f>
        <v>-3.5089584691291386E-8</v>
      </c>
      <c r="N730">
        <f>B$7*(C730)*(1- B$10) + B$7*(D730)</f>
        <v>5.2727353772832566E-8</v>
      </c>
      <c r="O730">
        <f>B$7*(C730)*B$10</f>
        <v>4.3967302083524263E-10</v>
      </c>
    </row>
    <row r="731" spans="1:15" x14ac:dyDescent="0.2">
      <c r="A731">
        <v>705</v>
      </c>
      <c r="B731">
        <f t="shared" si="11"/>
        <v>705</v>
      </c>
      <c r="C731">
        <f>C730+L730*B$5</f>
        <v>5.8390833562906644E-8</v>
      </c>
      <c r="D731">
        <f>D730+M730*B$5</f>
        <v>6.4769456750312407E-7</v>
      </c>
      <c r="F731">
        <f>C731+D731</f>
        <v>7.0608540106603076E-7</v>
      </c>
      <c r="H731">
        <f>H730+K730*B$5</f>
        <v>981679.31475890055</v>
      </c>
      <c r="I731">
        <f>I730+N730*B$5</f>
        <v>7355159.1130139362</v>
      </c>
      <c r="J731">
        <f>J730+O730*B$5</f>
        <v>61331.828634437021</v>
      </c>
      <c r="K731">
        <f>-B$6*H731*(C731 + D731) - B$6*H731*(B$9)*(C731+D731)</f>
        <v>-1.4147591026409902E-8</v>
      </c>
      <c r="L731">
        <f>B$6*H731*(C731 + D731) -B$7*(C731)</f>
        <v>-3.0008167191867084E-9</v>
      </c>
      <c r="M731">
        <f>(B$9)*B$6*H731*(C731 + D731) - B$7*( D731)</f>
        <v>-3.3286263759119866E-8</v>
      </c>
      <c r="N731">
        <f>B$7*(C731)*(1- B$10) + B$7*(D731)</f>
        <v>5.0017594122124285E-8</v>
      </c>
      <c r="O731">
        <f>B$7*(C731)*B$10</f>
        <v>4.1707738259219031E-10</v>
      </c>
    </row>
    <row r="732" spans="1:15" x14ac:dyDescent="0.2">
      <c r="A732">
        <v>706</v>
      </c>
      <c r="B732">
        <f t="shared" si="11"/>
        <v>706</v>
      </c>
      <c r="C732">
        <f>C731+L731*B$5</f>
        <v>5.5390016843719937E-8</v>
      </c>
      <c r="D732">
        <f>D731+M731*B$5</f>
        <v>6.1440830374400425E-7</v>
      </c>
      <c r="F732">
        <f>C732+D732</f>
        <v>6.6979832058772416E-7</v>
      </c>
      <c r="H732">
        <f>H731+K731*B$5</f>
        <v>981679.31475888635</v>
      </c>
      <c r="I732">
        <f>I731+N731*B$5</f>
        <v>7355159.1130139865</v>
      </c>
      <c r="J732">
        <f>J731+O731*B$5</f>
        <v>61331.828634437436</v>
      </c>
      <c r="K732">
        <f>-B$6*H732*(C732 + D732) - B$6*H732*(B$9)*(C732+D732)</f>
        <v>-1.3420519239662067E-8</v>
      </c>
      <c r="L732">
        <f>B$6*H732*(C732 + D732) -B$7*(C732)</f>
        <v>-2.8465990032767587E-9</v>
      </c>
      <c r="M732">
        <f>(B$9)*B$6*H732*(C732 + D732) - B$7*( D732)</f>
        <v>-3.1575618941898607E-8</v>
      </c>
      <c r="N732">
        <f>B$7*(C732)*(1- B$10) + B$7*(D732)</f>
        <v>4.7447094207382297E-8</v>
      </c>
      <c r="O732">
        <f>B$7*(C732)*B$10</f>
        <v>3.9564297745514243E-10</v>
      </c>
    </row>
    <row r="733" spans="1:15" x14ac:dyDescent="0.2">
      <c r="A733">
        <v>707</v>
      </c>
      <c r="B733">
        <f t="shared" si="11"/>
        <v>707</v>
      </c>
      <c r="C733">
        <f>C732+L732*B$5</f>
        <v>5.2543417840443176E-8</v>
      </c>
      <c r="D733">
        <f>D732+M732*B$5</f>
        <v>5.8283268480210561E-7</v>
      </c>
      <c r="F733">
        <f>C733+D733</f>
        <v>6.3537610264254883E-7</v>
      </c>
      <c r="H733">
        <f>H732+K732*B$5</f>
        <v>981679.31475887296</v>
      </c>
      <c r="I733">
        <f>I732+N732*B$5</f>
        <v>7355159.113014034</v>
      </c>
      <c r="J733">
        <f>J732+O732*B$5</f>
        <v>61331.828634437828</v>
      </c>
      <c r="K733">
        <f>-B$6*H733*(C733 + D733) - B$6*H733*(B$9)*(C733+D733)</f>
        <v>-1.2730813063928711E-8</v>
      </c>
      <c r="L733">
        <f>B$6*H733*(C733 + D733) -B$7*(C733)</f>
        <v>-2.7003068310191112E-9</v>
      </c>
      <c r="M733">
        <f>(B$9)*B$6*H733*(C733 + D733) - B$7*( D733)</f>
        <v>-2.99528874366628E-8</v>
      </c>
      <c r="N733">
        <f>B$7*(C733)*(1- B$10) + B$7*(D733)</f>
        <v>4.5008697204178889E-8</v>
      </c>
      <c r="O733">
        <f>B$7*(C733)*B$10</f>
        <v>3.7531012743173694E-10</v>
      </c>
    </row>
    <row r="734" spans="1:15" x14ac:dyDescent="0.2">
      <c r="A734">
        <v>708</v>
      </c>
      <c r="B734">
        <f t="shared" si="11"/>
        <v>708</v>
      </c>
      <c r="C734">
        <f>C733+L733*B$5</f>
        <v>4.9843111009424066E-8</v>
      </c>
      <c r="D734">
        <f>D733+M733*B$5</f>
        <v>5.5287979736544285E-7</v>
      </c>
      <c r="F734">
        <f>C734+D734</f>
        <v>6.0272290837486687E-7</v>
      </c>
      <c r="H734">
        <f>H733+K733*B$5</f>
        <v>981679.31475886027</v>
      </c>
      <c r="I734">
        <f>I733+N733*B$5</f>
        <v>7355159.1130140787</v>
      </c>
      <c r="J734">
        <f>J733+O733*B$5</f>
        <v>61331.828634438207</v>
      </c>
      <c r="K734">
        <f>-B$6*H734*(C734 + D734) - B$6*H734*(B$9)*(C734+D734)</f>
        <v>-1.207655220892773E-8</v>
      </c>
      <c r="L734">
        <f>B$6*H734*(C734 + D734) -B$7*(C734)</f>
        <v>-2.5615328935529552E-9</v>
      </c>
      <c r="M734">
        <f>(B$9)*B$6*H734*(C734 + D734) - B$7*( D734)</f>
        <v>-2.8413551210009807E-8</v>
      </c>
      <c r="N734">
        <f>B$7*(C734)*(1- B$10) + B$7*(D734)</f>
        <v>4.2695614090994602E-8</v>
      </c>
      <c r="O734">
        <f>B$7*(C734)*B$10</f>
        <v>3.5602222149588618E-10</v>
      </c>
    </row>
    <row r="735" spans="1:15" x14ac:dyDescent="0.2">
      <c r="A735">
        <v>709</v>
      </c>
      <c r="B735">
        <f t="shared" si="11"/>
        <v>709</v>
      </c>
      <c r="C735">
        <f>C734+L734*B$5</f>
        <v>4.7281578115871113E-8</v>
      </c>
      <c r="D735">
        <f>D734+M734*B$5</f>
        <v>5.2446624615543306E-7</v>
      </c>
      <c r="F735">
        <f>C735+D735</f>
        <v>5.7174782427130414E-7</v>
      </c>
      <c r="H735">
        <f>H734+K734*B$5</f>
        <v>981679.31475884817</v>
      </c>
      <c r="I735">
        <f>I734+N734*B$5</f>
        <v>7355159.1130141215</v>
      </c>
      <c r="J735">
        <f>J734+O734*B$5</f>
        <v>61331.828634438563</v>
      </c>
      <c r="K735">
        <f>-B$6*H735*(C735 + D735) - B$6*H735*(B$9)*(C735+D735)</f>
        <v>-1.1455915071770779E-8</v>
      </c>
      <c r="L735">
        <f>B$6*H735*(C735 + D735) -B$7*(C735)</f>
        <v>-2.4298908143995775E-9</v>
      </c>
      <c r="M735">
        <f>(B$9)*B$6*H735*(C735 + D735) - B$7*( D735)</f>
        <v>-2.6953324418922796E-8</v>
      </c>
      <c r="N735">
        <f>B$7*(C735)*(1- B$10) + B$7*(D735)</f>
        <v>4.0501404747122641E-8</v>
      </c>
      <c r="O735">
        <f>B$7*(C735)*B$10</f>
        <v>3.3772555797050792E-10</v>
      </c>
    </row>
    <row r="736" spans="1:15" x14ac:dyDescent="0.2">
      <c r="A736">
        <v>710</v>
      </c>
      <c r="B736">
        <f t="shared" si="11"/>
        <v>710</v>
      </c>
      <c r="C736">
        <f>C735+L735*B$5</f>
        <v>4.4851687301471533E-8</v>
      </c>
      <c r="D736">
        <f>D735+M735*B$5</f>
        <v>4.9751292173651026E-7</v>
      </c>
      <c r="F736">
        <f>C736+D736</f>
        <v>5.4236460903798174E-7</v>
      </c>
      <c r="H736">
        <f>H735+K735*B$5</f>
        <v>981679.31475883676</v>
      </c>
      <c r="I736">
        <f>I735+N735*B$5</f>
        <v>7355159.1130141616</v>
      </c>
      <c r="J736">
        <f>J735+O735*B$5</f>
        <v>61331.828634438898</v>
      </c>
      <c r="K736">
        <f>-B$6*H736*(C736 + D736) - B$6*H736*(B$9)*(C736+D736)</f>
        <v>-1.08671736652292E-8</v>
      </c>
      <c r="L736">
        <f>B$6*H736*(C736 + D736) -B$7*(C736)</f>
        <v>-2.3050140737071801E-9</v>
      </c>
      <c r="M736">
        <f>(B$9)*B$6*H736*(C736 + D736) - B$7*( D736)</f>
        <v>-2.5568141478062315E-8</v>
      </c>
      <c r="N736">
        <f>B$7*(C736)*(1- B$10) + B$7*(D736)</f>
        <v>3.8419960021988184E-8</v>
      </c>
      <c r="O736">
        <f>B$7*(C736)*B$10</f>
        <v>3.2036919501051097E-10</v>
      </c>
    </row>
    <row r="737" spans="1:15" x14ac:dyDescent="0.2">
      <c r="A737">
        <v>711</v>
      </c>
      <c r="B737">
        <f t="shared" si="11"/>
        <v>711</v>
      </c>
      <c r="C737">
        <f>C736+L736*B$5</f>
        <v>4.2546673227764349E-8</v>
      </c>
      <c r="D737">
        <f>D736+M736*B$5</f>
        <v>4.7194478025844797E-7</v>
      </c>
      <c r="F737">
        <f>C737+D737</f>
        <v>5.1449145348621229E-7</v>
      </c>
      <c r="H737">
        <f>H736+K736*B$5</f>
        <v>981679.31475882593</v>
      </c>
      <c r="I737">
        <f>I736+N736*B$5</f>
        <v>7355159.1130141998</v>
      </c>
      <c r="J737">
        <f>J736+O736*B$5</f>
        <v>61331.828634439218</v>
      </c>
      <c r="K737">
        <f>-B$6*H737*(C737 + D737) - B$6*H737*(B$9)*(C737+D737)</f>
        <v>-1.030868880664604E-8</v>
      </c>
      <c r="L737">
        <f>B$6*H737*(C737 + D737) -B$7*(C737)</f>
        <v>-2.1865549877808086E-9</v>
      </c>
      <c r="M737">
        <f>(B$9)*B$6*H737*(C737 + D737) - B$7*( D737)</f>
        <v>-2.4254145740302597E-8</v>
      </c>
      <c r="N737">
        <f>B$7*(C737)*(1- B$10) + B$7*(D737)</f>
        <v>3.6445484725959701E-8</v>
      </c>
      <c r="O737">
        <f>B$7*(C737)*B$10</f>
        <v>3.0390480876974532E-10</v>
      </c>
    </row>
    <row r="738" spans="1:15" x14ac:dyDescent="0.2">
      <c r="A738">
        <v>712</v>
      </c>
      <c r="B738">
        <f t="shared" si="11"/>
        <v>712</v>
      </c>
      <c r="C738">
        <f>C737+L737*B$5</f>
        <v>4.0360118239983542E-8</v>
      </c>
      <c r="D738">
        <f>D737+M737*B$5</f>
        <v>4.4769063451814538E-7</v>
      </c>
      <c r="F738">
        <f>C738+D738</f>
        <v>4.8805075275812891E-7</v>
      </c>
      <c r="H738">
        <f>H737+K737*B$5</f>
        <v>981679.31475881557</v>
      </c>
      <c r="I738">
        <f>I737+N737*B$5</f>
        <v>7355159.1130142361</v>
      </c>
      <c r="J738">
        <f>J737+O737*B$5</f>
        <v>61331.828634439524</v>
      </c>
      <c r="K738">
        <f>-B$6*H738*(C738 + D738) - B$6*H738*(B$9)*(C738+D738)</f>
        <v>-9.77890555409911E-9</v>
      </c>
      <c r="L738">
        <f>B$6*H738*(C738 + D738) -B$7*(C738)</f>
        <v>-2.0741837410561914E-9</v>
      </c>
      <c r="M738">
        <f>(B$9)*B$6*H738*(C738 + D738) - B$7*( D738)</f>
        <v>-2.3007678758996763E-8</v>
      </c>
      <c r="N738">
        <f>B$7*(C738)*(1- B$10) + B$7*(D738)</f>
        <v>3.4572481495295036E-8</v>
      </c>
      <c r="O738">
        <f>B$7*(C738)*B$10</f>
        <v>2.8828655885702527E-10</v>
      </c>
    </row>
    <row r="739" spans="1:15" x14ac:dyDescent="0.2">
      <c r="A739">
        <v>713</v>
      </c>
      <c r="B739">
        <f t="shared" si="11"/>
        <v>713</v>
      </c>
      <c r="C739">
        <f>C738+L738*B$5</f>
        <v>3.8285934498927349E-8</v>
      </c>
      <c r="D739">
        <f>D738+M738*B$5</f>
        <v>4.2468295575914861E-7</v>
      </c>
      <c r="F739">
        <f>C739+D739</f>
        <v>4.6296889025807598E-7</v>
      </c>
      <c r="H739">
        <f>H738+K738*B$5</f>
        <v>981679.31475880579</v>
      </c>
      <c r="I739">
        <f>I738+N738*B$5</f>
        <v>7355159.1130142706</v>
      </c>
      <c r="J739">
        <f>J738+O738*B$5</f>
        <v>61331.828634439815</v>
      </c>
      <c r="K739">
        <f>-B$6*H739*(C739 + D739) - B$6*H739*(B$9)*(C739+D739)</f>
        <v>-9.2763488771083525E-9</v>
      </c>
      <c r="L739">
        <f>B$6*H739*(C739 + D739) -B$7*(C739)</f>
        <v>-1.9675874678222977E-9</v>
      </c>
      <c r="M739">
        <f>(B$9)*B$6*H739*(C739 + D739) - B$7*( D739)</f>
        <v>-2.1825270102074774E-8</v>
      </c>
      <c r="N739">
        <f>B$7*(C739)*(1- B$10) + B$7*(D739)</f>
        <v>3.2795735486298797E-8</v>
      </c>
      <c r="O739">
        <f>B$7*(C739)*B$10</f>
        <v>2.7347096070662392E-10</v>
      </c>
    </row>
    <row r="740" spans="1:15" x14ac:dyDescent="0.2">
      <c r="A740">
        <v>714</v>
      </c>
      <c r="B740">
        <f t="shared" si="11"/>
        <v>714</v>
      </c>
      <c r="C740">
        <f>C739+L739*B$5</f>
        <v>3.6318347031105051E-8</v>
      </c>
      <c r="D740">
        <f>D739+M739*B$5</f>
        <v>4.0285768565707386E-7</v>
      </c>
      <c r="F740">
        <f>C740+D740</f>
        <v>4.391760326881789E-7</v>
      </c>
      <c r="H740">
        <f>H739+K739*B$5</f>
        <v>981679.31475879648</v>
      </c>
      <c r="I740">
        <f>I739+N739*B$5</f>
        <v>7355159.1130143031</v>
      </c>
      <c r="J740">
        <f>J739+O739*B$5</f>
        <v>61331.828634440091</v>
      </c>
      <c r="K740">
        <f>-B$6*H740*(C740 + D740) - B$6*H740*(B$9)*(C740+D740)</f>
        <v>-8.7996195498338555E-9</v>
      </c>
      <c r="L740">
        <f>B$6*H740*(C740 + D740) -B$7*(C740)</f>
        <v>-1.8664693811359309E-9</v>
      </c>
      <c r="M740">
        <f>(B$9)*B$6*H740*(C740 + D740) - B$7*( D740)</f>
        <v>-2.0703627689614417E-8</v>
      </c>
      <c r="N740">
        <f>B$7*(C740)*(1- B$10) + B$7*(D740)</f>
        <v>3.1110299856076312E-8</v>
      </c>
      <c r="O740">
        <f>B$7*(C740)*B$10</f>
        <v>2.5941676450789323E-10</v>
      </c>
    </row>
    <row r="741" spans="1:15" x14ac:dyDescent="0.2">
      <c r="A741">
        <v>715</v>
      </c>
      <c r="B741">
        <f t="shared" ref="B741:B804" si="12">B740+B$5</f>
        <v>715</v>
      </c>
      <c r="C741">
        <f>C740+L740*B$5</f>
        <v>3.4451877649969118E-8</v>
      </c>
      <c r="D741">
        <f>D740+M740*B$5</f>
        <v>3.8215405796745945E-7</v>
      </c>
      <c r="F741">
        <f>C741+D741</f>
        <v>4.1660593561742857E-7</v>
      </c>
      <c r="H741">
        <f>H740+K740*B$5</f>
        <v>981679.31475878763</v>
      </c>
      <c r="I741">
        <f>I740+N740*B$5</f>
        <v>7355159.1130143339</v>
      </c>
      <c r="J741">
        <f>J740+O740*B$5</f>
        <v>61331.828634440353</v>
      </c>
      <c r="K741">
        <f>-B$6*H741*(C741 + D741) - B$6*H741*(B$9)*(C741+D741)</f>
        <v>-8.3473902553302771E-9</v>
      </c>
      <c r="L741">
        <f>B$6*H741*(C741 + D741) -B$7*(C741)</f>
        <v>-1.7705479465030692E-9</v>
      </c>
      <c r="M741">
        <f>(B$9)*B$6*H741*(C741 + D741) - B$7*( D741)</f>
        <v>-1.9639628627982977E-8</v>
      </c>
      <c r="N741">
        <f>B$7*(C741)*(1- B$10) + B$7*(D741)</f>
        <v>2.9511481989459403E-8</v>
      </c>
      <c r="O741">
        <f>B$7*(C741)*B$10</f>
        <v>2.4608484035692228E-10</v>
      </c>
    </row>
    <row r="742" spans="1:15" x14ac:dyDescent="0.2">
      <c r="A742">
        <v>716</v>
      </c>
      <c r="B742">
        <f t="shared" si="12"/>
        <v>716</v>
      </c>
      <c r="C742">
        <f>C741+L741*B$5</f>
        <v>3.2681329703466046E-8</v>
      </c>
      <c r="D742">
        <f>D741+M741*B$5</f>
        <v>3.6251442933947647E-7</v>
      </c>
      <c r="F742">
        <f>C742+D742</f>
        <v>3.9519575904294252E-7</v>
      </c>
      <c r="H742">
        <f>H741+K741*B$5</f>
        <v>981679.31475877925</v>
      </c>
      <c r="I742">
        <f>I741+N741*B$5</f>
        <v>7355159.1130143637</v>
      </c>
      <c r="J742">
        <f>J741+O741*B$5</f>
        <v>61331.828634440601</v>
      </c>
      <c r="K742">
        <f>-B$6*H742*(C742 + D742) - B$6*H742*(B$9)*(C742+D742)</f>
        <v>-7.9184018900110836E-9</v>
      </c>
      <c r="L742">
        <f>B$6*H742*(C742 + D742) -B$7*(C742)</f>
        <v>-1.6795560980263038E-9</v>
      </c>
      <c r="M742">
        <f>(B$9)*B$6*H742*(C742 + D742) - B$7*( D742)</f>
        <v>-1.8630310515029931E-8</v>
      </c>
      <c r="N742">
        <f>B$7*(C742)*(1- B$10) + B$7*(D742)</f>
        <v>2.7994830433756849E-8</v>
      </c>
      <c r="O742">
        <f>B$7*(C742)*B$10</f>
        <v>2.3343806931047176E-10</v>
      </c>
    </row>
    <row r="743" spans="1:15" x14ac:dyDescent="0.2">
      <c r="A743">
        <v>717</v>
      </c>
      <c r="B743">
        <f t="shared" si="12"/>
        <v>717</v>
      </c>
      <c r="C743">
        <f>C742+L742*B$5</f>
        <v>3.1001773605439741E-8</v>
      </c>
      <c r="D743">
        <f>D742+M742*B$5</f>
        <v>3.4388411882444654E-7</v>
      </c>
      <c r="F743">
        <f>C743+D743</f>
        <v>3.7488589242988629E-7</v>
      </c>
      <c r="H743">
        <f>H742+K742*B$5</f>
        <v>981679.31475877133</v>
      </c>
      <c r="I743">
        <f>I742+N742*B$5</f>
        <v>7355159.1130143916</v>
      </c>
      <c r="J743">
        <f>J742+O742*B$5</f>
        <v>61331.828634440833</v>
      </c>
      <c r="K743">
        <f>-B$6*H743*(C743 + D743) - B$6*H743*(B$9)*(C743+D743)</f>
        <v>-7.5114600580334628E-9</v>
      </c>
      <c r="L743">
        <f>B$6*H743*(C743 + D743) -B$7*(C743)</f>
        <v>-1.5932404948359597E-9</v>
      </c>
      <c r="M743">
        <f>(B$9)*B$6*H743*(C743 + D743) - B$7*( D743)</f>
        <v>-1.767286319212245E-8</v>
      </c>
      <c r="N743">
        <f>B$7*(C743)*(1- B$10) + B$7*(D743)</f>
        <v>2.6556122504953019E-8</v>
      </c>
      <c r="O743">
        <f>B$7*(C743)*B$10</f>
        <v>2.2144124003885529E-10</v>
      </c>
    </row>
    <row r="744" spans="1:15" x14ac:dyDescent="0.2">
      <c r="A744">
        <v>718</v>
      </c>
      <c r="B744">
        <f t="shared" si="12"/>
        <v>718</v>
      </c>
      <c r="C744">
        <f>C743+L743*B$5</f>
        <v>2.9408533110603781E-8</v>
      </c>
      <c r="D744">
        <f>D743+M743*B$5</f>
        <v>3.2621125563232408E-7</v>
      </c>
      <c r="F744">
        <f>C744+D744</f>
        <v>3.5561978874292786E-7</v>
      </c>
      <c r="H744">
        <f>H743+K743*B$5</f>
        <v>981679.31475876376</v>
      </c>
      <c r="I744">
        <f>I743+N743*B$5</f>
        <v>7355159.1130144186</v>
      </c>
      <c r="J744">
        <f>J743+O743*B$5</f>
        <v>61331.828634441052</v>
      </c>
      <c r="K744">
        <f>-B$6*H744*(C744 + D744) - B$6*H744*(B$9)*(C744+D744)</f>
        <v>-7.1254317458434939E-9</v>
      </c>
      <c r="L744">
        <f>B$6*H744*(C744 + D744) -B$7*(C744)</f>
        <v>-1.5113608157346456E-9</v>
      </c>
      <c r="M744">
        <f>(B$9)*B$6*H744*(C744 + D744) - B$7*( D744)</f>
        <v>-1.6764620920059565E-8</v>
      </c>
      <c r="N744">
        <f>B$7*(C744)*(1- B$10) + B$7*(D744)</f>
        <v>2.5191352530847678E-8</v>
      </c>
      <c r="O744">
        <f>B$7*(C744)*B$10</f>
        <v>2.1006095079002698E-10</v>
      </c>
    </row>
    <row r="745" spans="1:15" x14ac:dyDescent="0.2">
      <c r="A745">
        <v>719</v>
      </c>
      <c r="B745">
        <f t="shared" si="12"/>
        <v>719</v>
      </c>
      <c r="C745">
        <f>C744+L744*B$5</f>
        <v>2.7897172294869136E-8</v>
      </c>
      <c r="D745">
        <f>D744+M744*B$5</f>
        <v>3.0944663471226453E-7</v>
      </c>
      <c r="F745">
        <f>C745+D745</f>
        <v>3.3734380700713368E-7</v>
      </c>
      <c r="H745">
        <f>H744+K744*B$5</f>
        <v>981679.31475875666</v>
      </c>
      <c r="I745">
        <f>I744+N744*B$5</f>
        <v>7355159.1130144438</v>
      </c>
      <c r="J745">
        <f>J744+O744*B$5</f>
        <v>61331.828634441263</v>
      </c>
      <c r="K745">
        <f>-B$6*H745*(C745 + D745) - B$6*H745*(B$9)*(C745+D745)</f>
        <v>-6.7592421676228098E-9</v>
      </c>
      <c r="L745">
        <f>B$6*H745*(C745 + D745) -B$7*(C745)</f>
        <v>-1.4336890900913713E-9</v>
      </c>
      <c r="M745">
        <f>(B$9)*B$6*H745*(C745 + D745) - B$7*( D745)</f>
        <v>-1.590305495708108E-8</v>
      </c>
      <c r="N745">
        <f>B$7*(C745)*(1- B$10) + B$7*(D745)</f>
        <v>2.3896720698403337E-8</v>
      </c>
      <c r="O745">
        <f>B$7*(C745)*B$10</f>
        <v>1.9926551639192241E-10</v>
      </c>
    </row>
    <row r="746" spans="1:15" x14ac:dyDescent="0.2">
      <c r="A746">
        <v>720</v>
      </c>
      <c r="B746">
        <f t="shared" si="12"/>
        <v>720</v>
      </c>
      <c r="C746">
        <f>C745+L745*B$5</f>
        <v>2.6463483204777764E-8</v>
      </c>
      <c r="D746">
        <f>D745+M745*B$5</f>
        <v>2.9354357975518343E-7</v>
      </c>
      <c r="F746">
        <f>C746+D746</f>
        <v>3.2000706295996118E-7</v>
      </c>
      <c r="H746">
        <f>H745+K745*B$5</f>
        <v>981679.31475874991</v>
      </c>
      <c r="I746">
        <f>I745+N745*B$5</f>
        <v>7355159.113014468</v>
      </c>
      <c r="J746">
        <f>J745+O745*B$5</f>
        <v>61331.828634441459</v>
      </c>
      <c r="K746">
        <f>-B$6*H746*(C746 + D746) - B$6*H746*(B$9)*(C746+D746)</f>
        <v>-6.4118717728538053E-9</v>
      </c>
      <c r="L746">
        <f>B$6*H746*(C746 + D746) -B$7*(C746)</f>
        <v>-1.3600090631222951E-9</v>
      </c>
      <c r="M746">
        <f>(B$9)*B$6*H746*(C746 + D746) - B$7*( D746)</f>
        <v>-1.5085766518306841E-8</v>
      </c>
      <c r="N746">
        <f>B$7*(C746)*(1- B$10) + B$7*(D746)</f>
        <v>2.2668622474248815E-8</v>
      </c>
      <c r="O746">
        <f>B$7*(C746)*B$10</f>
        <v>1.890248800341269E-10</v>
      </c>
    </row>
    <row r="747" spans="1:15" x14ac:dyDescent="0.2">
      <c r="A747">
        <v>721</v>
      </c>
      <c r="B747">
        <f t="shared" si="12"/>
        <v>721</v>
      </c>
      <c r="C747">
        <f>C746+L746*B$5</f>
        <v>2.5103474141655469E-8</v>
      </c>
      <c r="D747">
        <f>D746+M746*B$5</f>
        <v>2.784578132368766E-7</v>
      </c>
      <c r="F747">
        <f>C747+D747</f>
        <v>3.0356128737853205E-7</v>
      </c>
      <c r="H747">
        <f>H746+K746*B$5</f>
        <v>981679.31475874351</v>
      </c>
      <c r="I747">
        <f>I746+N746*B$5</f>
        <v>7355159.1130144903</v>
      </c>
      <c r="J747">
        <f>J746+O746*B$5</f>
        <v>61331.828634441648</v>
      </c>
      <c r="K747">
        <f>-B$6*H747*(C747 + D747) - B$6*H747*(B$9)*(C747+D747)</f>
        <v>-6.0823534076717847E-9</v>
      </c>
      <c r="L747">
        <f>B$6*H747*(C747 + D747) -B$7*(C747)</f>
        <v>-1.2901155937909122E-9</v>
      </c>
      <c r="M747">
        <f>(B$9)*B$6*H747*(C747 + D747) - B$7*( D747)</f>
        <v>-1.4310480097003879E-8</v>
      </c>
      <c r="N747">
        <f>B$7*(C747)*(1- B$10) + B$7*(D747)</f>
        <v>2.1503638568883321E-8</v>
      </c>
      <c r="O747">
        <f>B$7*(C747)*B$10</f>
        <v>1.7931052958325334E-10</v>
      </c>
    </row>
    <row r="748" spans="1:15" x14ac:dyDescent="0.2">
      <c r="A748">
        <v>722</v>
      </c>
      <c r="B748">
        <f t="shared" si="12"/>
        <v>722</v>
      </c>
      <c r="C748">
        <f>C747+L747*B$5</f>
        <v>2.3813358547864558E-8</v>
      </c>
      <c r="D748">
        <f>D747+M747*B$5</f>
        <v>2.6414733313987273E-7</v>
      </c>
      <c r="F748">
        <f>C748+D748</f>
        <v>2.879606916877373E-7</v>
      </c>
      <c r="H748">
        <f>H747+K747*B$5</f>
        <v>981679.31475873746</v>
      </c>
      <c r="I748">
        <f>I747+N747*B$5</f>
        <v>7355159.1130145118</v>
      </c>
      <c r="J748">
        <f>J747+O747*B$5</f>
        <v>61331.82863444183</v>
      </c>
      <c r="K748">
        <f>-B$6*H748*(C748 + D748) - B$6*H748*(B$9)*(C748+D748)</f>
        <v>-5.7697696221006587E-9</v>
      </c>
      <c r="L748">
        <f>B$6*H748*(C748 + D748) -B$7*(C748)</f>
        <v>-1.2238140836513023E-9</v>
      </c>
      <c r="M748">
        <f>(B$9)*B$6*H748*(C748 + D748) - B$7*( D748)</f>
        <v>-1.3575037129086414E-8</v>
      </c>
      <c r="N748">
        <f>B$7*(C748)*(1- B$10) + B$7*(D748)</f>
        <v>2.0398525416639344E-8</v>
      </c>
      <c r="O748">
        <f>B$7*(C748)*B$10</f>
        <v>1.7009541819903255E-10</v>
      </c>
    </row>
    <row r="749" spans="1:15" x14ac:dyDescent="0.2">
      <c r="A749">
        <v>723</v>
      </c>
      <c r="B749">
        <f t="shared" si="12"/>
        <v>723</v>
      </c>
      <c r="C749">
        <f>C748+L748*B$5</f>
        <v>2.2589544464213256E-8</v>
      </c>
      <c r="D749">
        <f>D748+M748*B$5</f>
        <v>2.5057229601078629E-7</v>
      </c>
      <c r="F749">
        <f>C749+D749</f>
        <v>2.7316184047499956E-7</v>
      </c>
      <c r="H749">
        <f>H748+K748*B$5</f>
        <v>981679.31475873163</v>
      </c>
      <c r="I749">
        <f>I748+N748*B$5</f>
        <v>7355159.1130145323</v>
      </c>
      <c r="J749">
        <f>J748+O748*B$5</f>
        <v>61331.828634441998</v>
      </c>
      <c r="K749">
        <f>-B$6*H749*(C749 + D749) - B$6*H749*(B$9)*(C749+D749)</f>
        <v>-5.4732501156749584E-9</v>
      </c>
      <c r="L749">
        <f>B$6*H749*(C749 + D749) -B$7*(C749)</f>
        <v>-1.1609199350442165E-9</v>
      </c>
      <c r="M749">
        <f>(B$9)*B$6*H749*(C749 + D749) - B$7*( D749)</f>
        <v>-1.2877389983209362E-8</v>
      </c>
      <c r="N749">
        <f>B$7*(C749)*(1- B$10) + B$7*(D749)</f>
        <v>1.9350206144898443E-8</v>
      </c>
      <c r="O749">
        <f>B$7*(C749)*B$10</f>
        <v>1.6135388903009467E-10</v>
      </c>
    </row>
    <row r="750" spans="1:15" x14ac:dyDescent="0.2">
      <c r="A750">
        <v>724</v>
      </c>
      <c r="B750">
        <f t="shared" si="12"/>
        <v>724</v>
      </c>
      <c r="C750">
        <f>C749+L749*B$5</f>
        <v>2.1428624529169039E-8</v>
      </c>
      <c r="D750">
        <f>D749+M749*B$5</f>
        <v>2.3769490602757692E-7</v>
      </c>
      <c r="F750">
        <f>C750+D750</f>
        <v>2.5912353055674597E-7</v>
      </c>
      <c r="H750">
        <f>H749+K749*B$5</f>
        <v>981679.31475872616</v>
      </c>
      <c r="I750">
        <f>I749+N749*B$5</f>
        <v>7355159.1130145518</v>
      </c>
      <c r="J750">
        <f>J749+O749*B$5</f>
        <v>61331.828634442158</v>
      </c>
      <c r="K750">
        <f>-B$6*H750*(C750 + D750) - B$6*H750*(B$9)*(C750+D750)</f>
        <v>-5.1919693143362283E-9</v>
      </c>
      <c r="L750">
        <f>B$6*H750*(C750 + D750) -B$7*(C750)</f>
        <v>-1.101258037137505E-9</v>
      </c>
      <c r="M750">
        <f>(B$9)*B$6*H750*(C750 + D750) - B$7*( D750)</f>
        <v>-1.2215596259722406E-8</v>
      </c>
      <c r="N750">
        <f>B$7*(C750)*(1- B$10) + B$7*(D750)</f>
        <v>1.8355762007416358E-8</v>
      </c>
      <c r="O750">
        <f>B$7*(C750)*B$10</f>
        <v>1.5306160377977883E-10</v>
      </c>
    </row>
    <row r="751" spans="1:15" x14ac:dyDescent="0.2">
      <c r="A751">
        <v>725</v>
      </c>
      <c r="B751">
        <f t="shared" si="12"/>
        <v>725</v>
      </c>
      <c r="C751">
        <f>C750+L750*B$5</f>
        <v>2.0327366492031534E-8</v>
      </c>
      <c r="D751">
        <f>D750+M750*B$5</f>
        <v>2.2547930976785452E-7</v>
      </c>
      <c r="F751">
        <f>C751+D751</f>
        <v>2.4580667625988603E-7</v>
      </c>
      <c r="H751">
        <f>H750+K750*B$5</f>
        <v>981679.31475872092</v>
      </c>
      <c r="I751">
        <f>I750+N750*B$5</f>
        <v>7355159.1130145704</v>
      </c>
      <c r="J751">
        <f>J750+O750*B$5</f>
        <v>61331.82863444231</v>
      </c>
      <c r="K751">
        <f>-B$6*H751*(C751 + D751) - B$6*H751*(B$9)*(C751+D751)</f>
        <v>-4.9251440718573368E-9</v>
      </c>
      <c r="L751">
        <f>B$6*H751*(C751 + D751) -B$7*(C751)</f>
        <v>-1.0446622783799116E-9</v>
      </c>
      <c r="M751">
        <f>(B$9)*B$6*H751*(C751 + D751) - B$7*( D751)</f>
        <v>-1.1587813382611755E-8</v>
      </c>
      <c r="N751">
        <f>B$7*(C751)*(1- B$10) + B$7*(D751)</f>
        <v>1.7412424257905922E-8</v>
      </c>
      <c r="O751">
        <f>B$7*(C751)*B$10</f>
        <v>1.4519547494308241E-10</v>
      </c>
    </row>
    <row r="752" spans="1:15" x14ac:dyDescent="0.2">
      <c r="A752">
        <v>726</v>
      </c>
      <c r="B752">
        <f t="shared" si="12"/>
        <v>726</v>
      </c>
      <c r="C752">
        <f>C751+L751*B$5</f>
        <v>1.9282704213651623E-8</v>
      </c>
      <c r="D752">
        <f>D751+M751*B$5</f>
        <v>2.1389149638524275E-7</v>
      </c>
      <c r="F752">
        <f>C752+D752</f>
        <v>2.3317420059889439E-7</v>
      </c>
      <c r="H752">
        <f>H751+K751*B$5</f>
        <v>981679.31475871603</v>
      </c>
      <c r="I752">
        <f>I751+N751*B$5</f>
        <v>7355159.1130145881</v>
      </c>
      <c r="J752">
        <f>J751+O751*B$5</f>
        <v>61331.828634442456</v>
      </c>
      <c r="K752">
        <f>-B$6*H752*(C752 + D752) - B$6*H752*(B$9)*(C752+D752)</f>
        <v>-4.6720314893950099E-9</v>
      </c>
      <c r="L752">
        <f>B$6*H752*(C752 + D752) -B$7*(C752)</f>
        <v>-9.9097508401079968E-10</v>
      </c>
      <c r="M752">
        <f>(B$9)*B$6*H752*(C752 + D752) - B$7*( D752)</f>
        <v>-1.099229346937236E-8</v>
      </c>
      <c r="N752">
        <f>B$7*(C752)*(1- B$10) + B$7*(D752)</f>
        <v>1.6517566441252086E-8</v>
      </c>
      <c r="O752">
        <f>B$7*(C752)*B$10</f>
        <v>1.3773360152608302E-10</v>
      </c>
    </row>
    <row r="753" spans="1:15" x14ac:dyDescent="0.2">
      <c r="A753">
        <v>727</v>
      </c>
      <c r="B753">
        <f t="shared" si="12"/>
        <v>727</v>
      </c>
      <c r="C753">
        <f>C752+L752*B$5</f>
        <v>1.8291729129640823E-8</v>
      </c>
      <c r="D753">
        <f>D752+M752*B$5</f>
        <v>2.028992029158704E-7</v>
      </c>
      <c r="F753">
        <f>C753+D753</f>
        <v>2.2119093204551122E-7</v>
      </c>
      <c r="H753">
        <f>H752+K752*B$5</f>
        <v>981679.31475871138</v>
      </c>
      <c r="I753">
        <f>I752+N752*B$5</f>
        <v>7355159.1130146049</v>
      </c>
      <c r="J753">
        <f>J752+O752*B$5</f>
        <v>61331.828634442594</v>
      </c>
      <c r="K753">
        <f>-B$6*H753*(C753 + D753) - B$6*H753*(B$9)*(C753+D753)</f>
        <v>-4.4319268470997189E-9</v>
      </c>
      <c r="L753">
        <f>B$6*H753*(C753 + D753) -B$7*(C753)</f>
        <v>-9.4004697733814071E-10</v>
      </c>
      <c r="M753">
        <f>(B$9)*B$6*H753*(C753 + D753) - B$7*( D753)</f>
        <v>-1.0427378464527228E-8</v>
      </c>
      <c r="N753">
        <f>B$7*(C753)*(1- B$10) + B$7*(D753)</f>
        <v>1.5668697080896225E-8</v>
      </c>
      <c r="O753">
        <f>B$7*(C753)*B$10</f>
        <v>1.3065520806886301E-10</v>
      </c>
    </row>
    <row r="754" spans="1:15" x14ac:dyDescent="0.2">
      <c r="A754">
        <v>728</v>
      </c>
      <c r="B754">
        <f t="shared" si="12"/>
        <v>728</v>
      </c>
      <c r="C754">
        <f>C753+L753*B$5</f>
        <v>1.7351682152302681E-8</v>
      </c>
      <c r="D754">
        <f>D753+M753*B$5</f>
        <v>1.9247182445134317E-7</v>
      </c>
      <c r="F754">
        <f>C754+D754</f>
        <v>2.0982350660364586E-7</v>
      </c>
      <c r="H754">
        <f>H753+K753*B$5</f>
        <v>981679.31475870695</v>
      </c>
      <c r="I754">
        <f>I753+N753*B$5</f>
        <v>7355159.1130146207</v>
      </c>
      <c r="J754">
        <f>J753+O753*B$5</f>
        <v>61331.828634442725</v>
      </c>
      <c r="K754">
        <f>-B$6*H754*(C754 + D754) - B$6*H754*(B$9)*(C754+D754)</f>
        <v>-4.2041616420241064E-9</v>
      </c>
      <c r="L754">
        <f>B$6*H754*(C754 + D754) -B$7*(C754)</f>
        <v>-8.9173616356326507E-10</v>
      </c>
      <c r="M754">
        <f>(B$9)*B$6*H754*(C754 + D754) - B$7*( D754)</f>
        <v>-9.8914955232444748E-9</v>
      </c>
      <c r="N754">
        <f>B$7*(C754)*(1- B$10) + B$7*(D754)</f>
        <v>1.4863452742029685E-8</v>
      </c>
      <c r="O754">
        <f>B$7*(C754)*B$10</f>
        <v>1.2394058680216202E-10</v>
      </c>
    </row>
    <row r="755" spans="1:15" x14ac:dyDescent="0.2">
      <c r="A755">
        <v>729</v>
      </c>
      <c r="B755">
        <f t="shared" si="12"/>
        <v>729</v>
      </c>
      <c r="C755">
        <f>C754+L754*B$5</f>
        <v>1.6459945988739417E-8</v>
      </c>
      <c r="D755">
        <f>D754+M754*B$5</f>
        <v>1.825803289280987E-7</v>
      </c>
      <c r="F755">
        <f>C755+D755</f>
        <v>1.990402749168381E-7</v>
      </c>
      <c r="H755">
        <f>H754+K754*B$5</f>
        <v>981679.31475870276</v>
      </c>
      <c r="I755">
        <f>I754+N754*B$5</f>
        <v>7355159.1130146356</v>
      </c>
      <c r="J755">
        <f>J754+O754*B$5</f>
        <v>61331.828634442849</v>
      </c>
      <c r="K755">
        <f>-B$6*H755*(C755 + D755) - B$6*H755*(B$9)*(C755+D755)</f>
        <v>-3.9881017268670513E-9</v>
      </c>
      <c r="L755">
        <f>B$6*H755*(C755 + D755) -B$7*(C755)</f>
        <v>-8.4590813499365583E-10</v>
      </c>
      <c r="M755">
        <f>(B$9)*B$6*H755*(C755 + D755) - B$7*( D755)</f>
        <v>-9.3831526321991578E-9</v>
      </c>
      <c r="N755">
        <f>B$7*(C755)*(1- B$10) + B$7*(D755)</f>
        <v>1.4099591451283154E-8</v>
      </c>
      <c r="O755">
        <f>B$7*(C755)*B$10</f>
        <v>1.1757104277671012E-10</v>
      </c>
    </row>
    <row r="756" spans="1:15" x14ac:dyDescent="0.2">
      <c r="A756">
        <v>730</v>
      </c>
      <c r="B756">
        <f t="shared" si="12"/>
        <v>730</v>
      </c>
      <c r="C756">
        <f>C755+L755*B$5</f>
        <v>1.5614037853745761E-8</v>
      </c>
      <c r="D756">
        <f>D755+M755*B$5</f>
        <v>1.7319717629589954E-7</v>
      </c>
      <c r="F756">
        <f>C756+D756</f>
        <v>1.888112141496453E-7</v>
      </c>
      <c r="H756">
        <f>H755+K755*B$5</f>
        <v>981679.31475869881</v>
      </c>
      <c r="I756">
        <f>I755+N755*B$5</f>
        <v>7355159.1130146496</v>
      </c>
      <c r="J756">
        <f>J755+O755*B$5</f>
        <v>61331.828634442965</v>
      </c>
      <c r="K756">
        <f>-B$6*H756*(C756 + D756) - B$6*H756*(B$9)*(C756+D756)</f>
        <v>-3.783145544371236E-9</v>
      </c>
      <c r="L756">
        <f>B$6*H756*(C756 + D756) -B$7*(C756)</f>
        <v>-8.024352965446139E-10</v>
      </c>
      <c r="M756">
        <f>(B$9)*B$6*H756*(C756 + D756) - B$7*( D756)</f>
        <v>-8.900934455487385E-9</v>
      </c>
      <c r="N756">
        <f>B$7*(C756)*(1- B$10) + B$7*(D756)</f>
        <v>1.3374986454590765E-8</v>
      </c>
      <c r="O756">
        <f>B$7*(C756)*B$10</f>
        <v>1.1152884181246972E-10</v>
      </c>
    </row>
    <row r="757" spans="1:15" x14ac:dyDescent="0.2">
      <c r="A757">
        <v>731</v>
      </c>
      <c r="B757">
        <f t="shared" si="12"/>
        <v>731</v>
      </c>
      <c r="C757">
        <f>C756+L756*B$5</f>
        <v>1.4811602557201147E-8</v>
      </c>
      <c r="D757">
        <f>D756+M756*B$5</f>
        <v>1.6429624184041215E-7</v>
      </c>
      <c r="F757">
        <f>C757+D757</f>
        <v>1.7910784439761329E-7</v>
      </c>
      <c r="H757">
        <f>H756+K756*B$5</f>
        <v>981679.31475869508</v>
      </c>
      <c r="I757">
        <f>I756+N756*B$5</f>
        <v>7355159.1130146626</v>
      </c>
      <c r="J757">
        <f>J756+O756*B$5</f>
        <v>61331.828634443074</v>
      </c>
      <c r="K757">
        <f>-B$6*H757*(C757 + D757) - B$6*H757*(B$9)*(C757+D757)</f>
        <v>-3.588722452458408E-9</v>
      </c>
      <c r="L757">
        <f>B$6*H757*(C757 + D757) -B$7*(C757)</f>
        <v>-7.6119661048710868E-10</v>
      </c>
      <c r="M757">
        <f>(B$9)*B$6*H757*(C757 + D757) - B$7*( D757)</f>
        <v>-8.4434983940268593E-9</v>
      </c>
      <c r="N757">
        <f>B$7*(C757)*(1- B$10) + B$7*(D757)</f>
        <v>1.2687620295849511E-8</v>
      </c>
      <c r="O757">
        <f>B$7*(C757)*B$10</f>
        <v>1.0579716112286533E-10</v>
      </c>
    </row>
    <row r="758" spans="1:15" x14ac:dyDescent="0.2">
      <c r="A758">
        <v>732</v>
      </c>
      <c r="B758">
        <f t="shared" si="12"/>
        <v>732</v>
      </c>
      <c r="C758">
        <f>C757+L757*B$5</f>
        <v>1.4050405946714038E-8</v>
      </c>
      <c r="D758">
        <f>D757+M757*B$5</f>
        <v>1.5585274344638528E-7</v>
      </c>
      <c r="F758">
        <f>C758+D758</f>
        <v>1.6990314939309933E-7</v>
      </c>
      <c r="H758">
        <f>H757+K757*B$5</f>
        <v>981679.31475869147</v>
      </c>
      <c r="I758">
        <f>I757+N757*B$5</f>
        <v>7355159.1130146757</v>
      </c>
      <c r="J758">
        <f>J757+O757*B$5</f>
        <v>61331.828634443184</v>
      </c>
      <c r="K758">
        <f>-B$6*H758*(C758 + D758) - B$6*H758*(B$9)*(C758+D758)</f>
        <v>-3.4042911354391442E-9</v>
      </c>
      <c r="L758">
        <f>B$6*H758*(C758 + D758) -B$7*(C758)</f>
        <v>-7.2207725945271678E-10</v>
      </c>
      <c r="M758">
        <f>(B$9)*B$6*H758*(C758 + D758) - B$7*( D758)</f>
        <v>-8.0095708474723759E-9</v>
      </c>
      <c r="N758">
        <f>B$7*(C758)*(1- B$10) + B$7*(D758)</f>
        <v>1.2035579199887708E-8</v>
      </c>
      <c r="O758">
        <f>B$7*(C758)*B$10</f>
        <v>1.0036004247652884E-10</v>
      </c>
    </row>
    <row r="759" spans="1:15" x14ac:dyDescent="0.2">
      <c r="A759">
        <v>733</v>
      </c>
      <c r="B759">
        <f t="shared" si="12"/>
        <v>733</v>
      </c>
      <c r="C759">
        <f>C758+L758*B$5</f>
        <v>1.3328328687261322E-8</v>
      </c>
      <c r="D759">
        <f>D758+M758*B$5</f>
        <v>1.4784317259891291E-7</v>
      </c>
      <c r="F759">
        <f>C759+D759</f>
        <v>1.6117150128617424E-7</v>
      </c>
      <c r="H759">
        <f>H758+K758*B$5</f>
        <v>981679.3147586881</v>
      </c>
      <c r="I759">
        <f>I758+N758*B$5</f>
        <v>7355159.1130146878</v>
      </c>
      <c r="J759">
        <f>J758+O758*B$5</f>
        <v>61331.828634443285</v>
      </c>
      <c r="K759">
        <f>-B$6*H759*(C759 + D759) - B$6*H759*(B$9)*(C759+D759)</f>
        <v>-3.2293380968735846E-9</v>
      </c>
      <c r="L759">
        <f>B$6*H759*(C759 + D759) -B$7*(C759)</f>
        <v>-6.8496832675738269E-10</v>
      </c>
      <c r="M759">
        <f>(B$9)*B$6*H759*(C759 + D759) - B$7*( D759)</f>
        <v>-7.5979436682386202E-9</v>
      </c>
      <c r="N759">
        <f>B$7*(C759)*(1- B$10) + B$7*(D759)</f>
        <v>1.1417047744103435E-8</v>
      </c>
      <c r="O759">
        <f>B$7*(C759)*B$10</f>
        <v>9.5202347766152296E-11</v>
      </c>
    </row>
    <row r="760" spans="1:15" x14ac:dyDescent="0.2">
      <c r="A760">
        <v>734</v>
      </c>
      <c r="B760">
        <f t="shared" si="12"/>
        <v>734</v>
      </c>
      <c r="C760">
        <f>C759+L759*B$5</f>
        <v>1.2643360360503939E-8</v>
      </c>
      <c r="D760">
        <f>D759+M759*B$5</f>
        <v>1.4024522893067428E-7</v>
      </c>
      <c r="F760">
        <f>C760+D760</f>
        <v>1.5288858929117822E-7</v>
      </c>
      <c r="H760">
        <f>H759+K759*B$5</f>
        <v>981679.31475868484</v>
      </c>
      <c r="I760">
        <f>I759+N759*B$5</f>
        <v>7355159.113014699</v>
      </c>
      <c r="J760">
        <f>J759+O759*B$5</f>
        <v>61331.82863444338</v>
      </c>
      <c r="K760">
        <f>-B$6*H760*(C760 + D760) - B$6*H760*(B$9)*(C760+D760)</f>
        <v>-3.063376229886942E-9</v>
      </c>
      <c r="L760">
        <f>B$6*H760*(C760 + D760) -B$7*(C760)</f>
        <v>-6.4976649315395261E-10</v>
      </c>
      <c r="M760">
        <f>(B$9)*B$6*H760*(C760 + D760) - B$7*( D760)</f>
        <v>-7.2074707977575489E-9</v>
      </c>
      <c r="N760">
        <f>B$7*(C760)*(1- B$10) + B$7*(D760)</f>
        <v>1.0830303803937702E-8</v>
      </c>
      <c r="O760">
        <f>B$7*(C760)*B$10</f>
        <v>9.0309716860742419E-11</v>
      </c>
    </row>
    <row r="761" spans="1:15" x14ac:dyDescent="0.2">
      <c r="A761">
        <v>735</v>
      </c>
      <c r="B761">
        <f t="shared" si="12"/>
        <v>735</v>
      </c>
      <c r="C761">
        <f>C760+L760*B$5</f>
        <v>1.1993593867349986E-8</v>
      </c>
      <c r="D761">
        <f>D760+M760*B$5</f>
        <v>1.3303775813291673E-7</v>
      </c>
      <c r="F761">
        <f>C761+D761</f>
        <v>1.4503135200026671E-7</v>
      </c>
      <c r="H761">
        <f>H760+K760*B$5</f>
        <v>981679.31475868181</v>
      </c>
      <c r="I761">
        <f>I760+N760*B$5</f>
        <v>7355159.1130147101</v>
      </c>
      <c r="J761">
        <f>J760+O760*B$5</f>
        <v>61331.828634443467</v>
      </c>
      <c r="K761">
        <f>-B$6*H761*(C761 + D761) - B$6*H761*(B$9)*(C761+D761)</f>
        <v>-2.9059434609592368E-9</v>
      </c>
      <c r="L761">
        <f>B$6*H761*(C761 + D761) -B$7*(C761)</f>
        <v>-6.1637374916917635E-10</v>
      </c>
      <c r="M761">
        <f>(B$9)*B$6*H761*(C761 + D761) - B$7*( D761)</f>
        <v>-6.8370650756049229E-9</v>
      </c>
      <c r="N761">
        <f>B$7*(C761)*(1- B$10) + B$7*(D761)</f>
        <v>1.0273713758109408E-8</v>
      </c>
      <c r="O761">
        <f>B$7*(C761)*B$10</f>
        <v>8.5668527623928477E-11</v>
      </c>
    </row>
    <row r="762" spans="1:15" x14ac:dyDescent="0.2">
      <c r="A762">
        <v>736</v>
      </c>
      <c r="B762">
        <f t="shared" si="12"/>
        <v>736</v>
      </c>
      <c r="C762">
        <f>C761+L761*B$5</f>
        <v>1.137722011818081E-8</v>
      </c>
      <c r="D762">
        <f>D761+M761*B$5</f>
        <v>1.2620069305731182E-7</v>
      </c>
      <c r="F762">
        <f>C762+D762</f>
        <v>1.3757791317549262E-7</v>
      </c>
      <c r="H762">
        <f>H761+K761*B$5</f>
        <v>981679.3147586789</v>
      </c>
      <c r="I762">
        <f>I761+N761*B$5</f>
        <v>7355159.1130147204</v>
      </c>
      <c r="J762">
        <f>J761+O761*B$5</f>
        <v>61331.828634443555</v>
      </c>
      <c r="K762">
        <f>-B$6*H762*(C762 + D762) - B$6*H762*(B$9)*(C762+D762)</f>
        <v>-2.7566014634132624E-9</v>
      </c>
      <c r="L762">
        <f>B$6*H762*(C762 + D762) -B$7*(C762)</f>
        <v>-5.8469712222426204E-10</v>
      </c>
      <c r="M762">
        <f>(B$9)*B$6*H762*(C762 + D762) - B$7*( D762)</f>
        <v>-6.4856952126119489E-9</v>
      </c>
      <c r="N762">
        <f>B$7*(C762)*(1- B$10) + B$7*(D762)</f>
        <v>9.7457279402624681E-9</v>
      </c>
      <c r="O762">
        <f>B$7*(C762)*B$10</f>
        <v>8.1265857987005788E-11</v>
      </c>
    </row>
    <row r="763" spans="1:15" x14ac:dyDescent="0.2">
      <c r="A763">
        <v>737</v>
      </c>
      <c r="B763">
        <f t="shared" si="12"/>
        <v>737</v>
      </c>
      <c r="C763">
        <f>C762+L762*B$5</f>
        <v>1.0792522995956549E-8</v>
      </c>
      <c r="D763">
        <f>D762+M762*B$5</f>
        <v>1.1971499784469987E-7</v>
      </c>
      <c r="F763">
        <f>C763+D763</f>
        <v>1.3050752084065643E-7</v>
      </c>
      <c r="H763">
        <f>H762+K762*B$5</f>
        <v>981679.3147586761</v>
      </c>
      <c r="I763">
        <f>I762+N762*B$5</f>
        <v>7355159.1130147297</v>
      </c>
      <c r="J763">
        <f>J762+O762*B$5</f>
        <v>61331.828634443635</v>
      </c>
      <c r="K763">
        <f>-B$6*H763*(C763 + D763) - B$6*H763*(B$9)*(C763+D763)</f>
        <v>-2.6149344370188813E-9</v>
      </c>
      <c r="L763">
        <f>B$6*H763*(C763 + D763) -B$7*(C763)</f>
        <v>-5.5464841777922658E-10</v>
      </c>
      <c r="M763">
        <f>(B$9)*B$6*H763*(C763 + D763) - B$7*( D763)</f>
        <v>-6.1523829195344929E-9</v>
      </c>
      <c r="N763">
        <f>B$7*(C763)*(1- B$10) + B$7*(D763)</f>
        <v>9.2448763243614828E-9</v>
      </c>
      <c r="O763">
        <f>B$7*(C763)*B$10</f>
        <v>7.7089449971118208E-11</v>
      </c>
    </row>
    <row r="764" spans="1:15" x14ac:dyDescent="0.2">
      <c r="A764">
        <v>738</v>
      </c>
      <c r="B764">
        <f t="shared" si="12"/>
        <v>738</v>
      </c>
      <c r="C764">
        <f>C763+L763*B$5</f>
        <v>1.0237874578177323E-8</v>
      </c>
      <c r="D764">
        <f>D763+M763*B$5</f>
        <v>1.1356261492516538E-7</v>
      </c>
      <c r="F764">
        <f>C764+D764</f>
        <v>1.238004895033427E-7</v>
      </c>
      <c r="H764">
        <f>H763+K763*B$5</f>
        <v>981679.31475867354</v>
      </c>
      <c r="I764">
        <f>I763+N763*B$5</f>
        <v>7355159.113014739</v>
      </c>
      <c r="J764">
        <f>J763+O763*B$5</f>
        <v>61331.828634443715</v>
      </c>
      <c r="K764">
        <f>-B$6*H764*(C764 + D764) - B$6*H764*(B$9)*(C764+D764)</f>
        <v>-2.4805479503157822E-9</v>
      </c>
      <c r="L764">
        <f>B$6*H764*(C764 + D764) -B$7*(C764)</f>
        <v>-5.2614397378033504E-10</v>
      </c>
      <c r="M764">
        <f>(B$9)*B$6*H764*(C764 + D764) - B$7*( D764)</f>
        <v>-5.8362001832855049E-9</v>
      </c>
      <c r="N764">
        <f>B$7*(C764)*(1- B$10) + B$7*(D764)</f>
        <v>8.7697644318232126E-9</v>
      </c>
      <c r="O764">
        <f>B$7*(C764)*B$10</f>
        <v>7.3127675558409449E-11</v>
      </c>
    </row>
    <row r="765" spans="1:15" x14ac:dyDescent="0.2">
      <c r="A765">
        <v>739</v>
      </c>
      <c r="B765">
        <f t="shared" si="12"/>
        <v>739</v>
      </c>
      <c r="C765">
        <f>C764+L764*B$5</f>
        <v>9.7117306043969874E-9</v>
      </c>
      <c r="D765">
        <f>D764+M764*B$5</f>
        <v>1.0772641474187988E-7</v>
      </c>
      <c r="F765">
        <f>C765+D765</f>
        <v>1.1743814534627687E-7</v>
      </c>
      <c r="H765">
        <f>H764+K764*B$5</f>
        <v>981679.3147586711</v>
      </c>
      <c r="I765">
        <f>I764+N764*B$5</f>
        <v>7355159.1130147474</v>
      </c>
      <c r="J765">
        <f>J764+O764*B$5</f>
        <v>61331.828634443787</v>
      </c>
      <c r="K765">
        <f>-B$6*H765*(C765 + D765) - B$6*H765*(B$9)*(C765+D765)</f>
        <v>-2.3530678424314928E-9</v>
      </c>
      <c r="L765">
        <f>B$6*H765*(C765 + D765) -B$7*(C765)</f>
        <v>-4.9910442772695457E-10</v>
      </c>
      <c r="M765">
        <f>(B$9)*B$6*H765*(C765 + D765) - B$7*( D765)</f>
        <v>-5.5362666831470434E-9</v>
      </c>
      <c r="N765">
        <f>B$7*(C765)*(1- B$10) + B$7*(D765)</f>
        <v>8.3190694489883694E-9</v>
      </c>
      <c r="O765">
        <f>B$7*(C765)*B$10</f>
        <v>6.9369504317121337E-11</v>
      </c>
    </row>
    <row r="766" spans="1:15" x14ac:dyDescent="0.2">
      <c r="A766">
        <v>740</v>
      </c>
      <c r="B766">
        <f t="shared" si="12"/>
        <v>740</v>
      </c>
      <c r="C766">
        <f>C765+L765*B$5</f>
        <v>9.2126261766700337E-9</v>
      </c>
      <c r="D766">
        <f>D765+M765*B$5</f>
        <v>1.0219014805873284E-7</v>
      </c>
      <c r="F766">
        <f>C766+D766</f>
        <v>1.1140277423540288E-7</v>
      </c>
      <c r="H766">
        <f>H765+K765*B$5</f>
        <v>981679.31475866877</v>
      </c>
      <c r="I766">
        <f>I765+N765*B$5</f>
        <v>7355159.1130147558</v>
      </c>
      <c r="J766">
        <f>J765+O765*B$5</f>
        <v>61331.82863444386</v>
      </c>
      <c r="K766">
        <f>-B$6*H766*(C766 + D766) - B$6*H766*(B$9)*(C766+D766)</f>
        <v>-2.2321391813370636E-9</v>
      </c>
      <c r="L766">
        <f>B$6*H766*(C766 + D766) -B$7*(C766)</f>
        <v>-4.7345449570929106E-10</v>
      </c>
      <c r="M766">
        <f>(B$9)*B$6*H766*(C766 + D766) - B$7*( D766)</f>
        <v>-5.2517473397681358E-9</v>
      </c>
      <c r="N766">
        <f>B$7*(C766)*(1- B$10) + B$7*(D766)</f>
        <v>7.891536544123991E-9</v>
      </c>
      <c r="O766">
        <f>B$7*(C766)*B$10</f>
        <v>6.580447269050024E-11</v>
      </c>
    </row>
    <row r="767" spans="1:15" x14ac:dyDescent="0.2">
      <c r="A767">
        <v>741</v>
      </c>
      <c r="B767">
        <f t="shared" si="12"/>
        <v>741</v>
      </c>
      <c r="C767">
        <f>C766+L766*B$5</f>
        <v>8.7391716809607423E-9</v>
      </c>
      <c r="D767">
        <f>D766+M766*B$5</f>
        <v>9.6938400718964702E-8</v>
      </c>
      <c r="F767">
        <f>C767+D767</f>
        <v>1.0567757239992544E-7</v>
      </c>
      <c r="H767">
        <f>H766+K766*B$5</f>
        <v>981679.31475866656</v>
      </c>
      <c r="I767">
        <f>I766+N766*B$5</f>
        <v>7355159.1130147632</v>
      </c>
      <c r="J767">
        <f>J766+O766*B$5</f>
        <v>61331.828634443926</v>
      </c>
      <c r="K767">
        <f>-B$6*H767*(C767 + D767) - B$6*H767*(B$9)*(C767+D767)</f>
        <v>-2.1174252756399875E-9</v>
      </c>
      <c r="L767">
        <f>B$6*H767*(C767 + D767) -B$7*(C767)</f>
        <v>-4.4912276280179566E-10</v>
      </c>
      <c r="M767">
        <f>(B$9)*B$6*H767*(C767 + D767) - B$7*( D767)</f>
        <v>-4.9818499901243193E-9</v>
      </c>
      <c r="N767">
        <f>B$7*(C767)*(1- B$10) + B$7*(D767)</f>
        <v>7.4859753737020974E-9</v>
      </c>
      <c r="O767">
        <f>B$7*(C767)*B$10</f>
        <v>6.2422654864005307E-11</v>
      </c>
    </row>
    <row r="768" spans="1:15" x14ac:dyDescent="0.2">
      <c r="A768">
        <v>742</v>
      </c>
      <c r="B768">
        <f t="shared" si="12"/>
        <v>742</v>
      </c>
      <c r="C768">
        <f>C767+L767*B$5</f>
        <v>8.2900489181589463E-9</v>
      </c>
      <c r="D768">
        <f>D767+M767*B$5</f>
        <v>9.1956550728840381E-8</v>
      </c>
      <c r="F768">
        <f>C768+D768</f>
        <v>1.0024659964699933E-7</v>
      </c>
      <c r="H768">
        <f>H767+K767*B$5</f>
        <v>981679.31475866446</v>
      </c>
      <c r="I768">
        <f>I767+N767*B$5</f>
        <v>7355159.1130147707</v>
      </c>
      <c r="J768">
        <f>J767+O767*B$5</f>
        <v>61331.828634443991</v>
      </c>
      <c r="K768">
        <f>-B$6*H768*(C768 + D768) - B$6*H768*(B$9)*(C768+D768)</f>
        <v>-2.0086067371629778E-9</v>
      </c>
      <c r="L768">
        <f>B$6*H768*(C768 + D768) -B$7*(C768)</f>
        <v>-4.2604148422865972E-10</v>
      </c>
      <c r="M768">
        <f>(B$9)*B$6*H768*(C768 + D768) - B$7*( D768)</f>
        <v>-4.7258231819654571E-9</v>
      </c>
      <c r="N768">
        <f>B$7*(C768)*(1- B$10) + B$7*(D768)</f>
        <v>7.1012567682273882E-9</v>
      </c>
      <c r="O768">
        <f>B$7*(C768)*B$10</f>
        <v>5.9214635129706756E-11</v>
      </c>
    </row>
    <row r="769" spans="1:15" x14ac:dyDescent="0.2">
      <c r="A769">
        <v>743</v>
      </c>
      <c r="B769">
        <f t="shared" si="12"/>
        <v>743</v>
      </c>
      <c r="C769">
        <f>C768+L768*B$5</f>
        <v>7.8640074339302862E-9</v>
      </c>
      <c r="D769">
        <f>D768+M768*B$5</f>
        <v>8.7230727546874922E-8</v>
      </c>
      <c r="F769">
        <f>C769+D769</f>
        <v>9.5094734980805211E-8</v>
      </c>
      <c r="H769">
        <f>H768+K768*B$5</f>
        <v>981679.31475866248</v>
      </c>
      <c r="I769">
        <f>I768+N768*B$5</f>
        <v>7355159.1130147781</v>
      </c>
      <c r="J769">
        <f>J768+O768*B$5</f>
        <v>61331.828634444049</v>
      </c>
      <c r="K769">
        <f>-B$6*H769*(C769 + D769) - B$6*H769*(B$9)*(C769+D769)</f>
        <v>-1.9053805916986061E-9</v>
      </c>
      <c r="L769">
        <f>B$6*H769*(C769 + D769) -B$7*(C769)</f>
        <v>-4.0414639674779279E-10</v>
      </c>
      <c r="M769">
        <f>(B$9)*B$6*H769*(C769 + D769) - B$7*( D769)</f>
        <v>-4.4829540816111155E-9</v>
      </c>
      <c r="N769">
        <f>B$7*(C769)*(1- B$10) + B$7*(D769)</f>
        <v>6.7363095883865837E-9</v>
      </c>
      <c r="O769">
        <f>B$7*(C769)*B$10</f>
        <v>5.6171481670930615E-11</v>
      </c>
    </row>
    <row r="770" spans="1:15" x14ac:dyDescent="0.2">
      <c r="A770">
        <v>744</v>
      </c>
      <c r="B770">
        <f t="shared" si="12"/>
        <v>744</v>
      </c>
      <c r="C770">
        <f>C769+L769*B$5</f>
        <v>7.4598610371824938E-9</v>
      </c>
      <c r="D770">
        <f>D769+M769*B$5</f>
        <v>8.2747773465263807E-8</v>
      </c>
      <c r="F770">
        <f>C770+D770</f>
        <v>9.0207634502446304E-8</v>
      </c>
      <c r="H770">
        <f>H769+K769*B$5</f>
        <v>981679.31475866062</v>
      </c>
      <c r="I770">
        <f>I769+N769*B$5</f>
        <v>7355159.1130147846</v>
      </c>
      <c r="J770">
        <f>J769+O769*B$5</f>
        <v>61331.828634444108</v>
      </c>
      <c r="K770">
        <f>-B$6*H770*(C770 + D770) - B$6*H770*(B$9)*(C770+D770)</f>
        <v>-1.8074594354639744E-9</v>
      </c>
      <c r="L770">
        <f>B$6*H770*(C770 + D770) -B$7*(C770)</f>
        <v>-3.8337653972813961E-10</v>
      </c>
      <c r="M770">
        <f>(B$9)*B$6*H770*(C770 + D770) - B$7*( D770)</f>
        <v>-4.2525664892683358E-9</v>
      </c>
      <c r="N770">
        <f>B$7*(C770)*(1- B$10) + B$7*(D770)</f>
        <v>6.390117742766289E-9</v>
      </c>
      <c r="O770">
        <f>B$7*(C770)*B$10</f>
        <v>5.3284721694160671E-11</v>
      </c>
    </row>
    <row r="771" spans="1:15" x14ac:dyDescent="0.2">
      <c r="A771">
        <v>745</v>
      </c>
      <c r="B771">
        <f t="shared" si="12"/>
        <v>745</v>
      </c>
      <c r="C771">
        <f>C770+L770*B$5</f>
        <v>7.0764844974543539E-9</v>
      </c>
      <c r="D771">
        <f>D770+M770*B$5</f>
        <v>7.8495206975995469E-8</v>
      </c>
      <c r="F771">
        <f>C771+D771</f>
        <v>8.5571691473449818E-8</v>
      </c>
      <c r="H771">
        <f>H770+K770*B$5</f>
        <v>981679.31475865876</v>
      </c>
      <c r="I771">
        <f>I770+N770*B$5</f>
        <v>7355159.1130147912</v>
      </c>
      <c r="J771">
        <f>J770+O770*B$5</f>
        <v>61331.828634444159</v>
      </c>
      <c r="K771">
        <f>-B$6*H771*(C771 + D771) - B$6*H771*(B$9)*(C771+D771)</f>
        <v>-1.7145706349067865E-9</v>
      </c>
      <c r="L771">
        <f>B$6*H771*(C771 + D771) -B$7*(C771)</f>
        <v>-3.636740854221768E-10</v>
      </c>
      <c r="M771">
        <f>(B$9)*B$6*H771*(C771 + D771) - B$7*( D771)</f>
        <v>-4.034018956346024E-9</v>
      </c>
      <c r="N771">
        <f>B$7*(C771)*(1- B$10) + B$7*(D771)</f>
        <v>6.0617173588360277E-9</v>
      </c>
      <c r="O771">
        <f>B$7*(C771)*B$10</f>
        <v>5.0546317838959667E-11</v>
      </c>
    </row>
    <row r="772" spans="1:15" x14ac:dyDescent="0.2">
      <c r="A772">
        <v>746</v>
      </c>
      <c r="B772">
        <f t="shared" si="12"/>
        <v>746</v>
      </c>
      <c r="C772">
        <f>C771+L771*B$5</f>
        <v>6.7128104120321769E-9</v>
      </c>
      <c r="D772">
        <f>D771+M771*B$5</f>
        <v>7.4461188019649445E-8</v>
      </c>
      <c r="F772">
        <f>C772+D772</f>
        <v>8.1173998431681622E-8</v>
      </c>
      <c r="H772">
        <f>H771+K771*B$5</f>
        <v>981679.31475865701</v>
      </c>
      <c r="I772">
        <f>I771+N771*B$5</f>
        <v>7355159.1130147977</v>
      </c>
      <c r="J772">
        <f>J771+O771*B$5</f>
        <v>61331.828634444209</v>
      </c>
      <c r="K772">
        <f>-B$6*H772*(C772 + D772) - B$6*H772*(B$9)*(C772+D772)</f>
        <v>-1.6264555676349261E-9</v>
      </c>
      <c r="L772">
        <f>B$6*H772*(C772 + D772) -B$7*(C772)</f>
        <v>-3.4498417796103101E-10</v>
      </c>
      <c r="M772">
        <f>(B$9)*B$6*H772*(C772 + D772) - B$7*( D772)</f>
        <v>-3.8267029995241591E-9</v>
      </c>
      <c r="N772">
        <f>B$7*(C772)*(1- B$10) + B$7*(D772)</f>
        <v>5.7501940993198863E-9</v>
      </c>
      <c r="O772">
        <f>B$7*(C772)*B$10</f>
        <v>4.794864580022984E-11</v>
      </c>
    </row>
    <row r="773" spans="1:15" x14ac:dyDescent="0.2">
      <c r="A773">
        <v>747</v>
      </c>
      <c r="B773">
        <f t="shared" si="12"/>
        <v>747</v>
      </c>
      <c r="C773">
        <f>C772+L772*B$5</f>
        <v>6.3678262340711463E-9</v>
      </c>
      <c r="D773">
        <f>D772+M772*B$5</f>
        <v>7.0634485020125286E-8</v>
      </c>
      <c r="F773">
        <f>C773+D773</f>
        <v>7.7002311254196434E-8</v>
      </c>
      <c r="H773">
        <f>H772+K772*B$5</f>
        <v>981679.31475865538</v>
      </c>
      <c r="I773">
        <f>I772+N772*B$5</f>
        <v>7355159.1130148033</v>
      </c>
      <c r="J773">
        <f>J772+O772*B$5</f>
        <v>61331.82863444426</v>
      </c>
      <c r="K773">
        <f>-B$6*H773*(C773 + D773) - B$6*H773*(B$9)*(C773+D773)</f>
        <v>-1.5428689023561087E-9</v>
      </c>
      <c r="L773">
        <f>B$6*H773*(C773 + D773) -B$7*(C773)</f>
        <v>-3.272547806239449E-10</v>
      </c>
      <c r="M773">
        <f>(B$9)*B$6*H773*(C773 + D773) - B$7*( D773)</f>
        <v>-3.6300414066054053E-9</v>
      </c>
      <c r="N773">
        <f>B$7*(C773)*(1- B$10) + B$7*(D773)</f>
        <v>5.4546806164849509E-9</v>
      </c>
      <c r="O773">
        <f>B$7*(C773)*B$10</f>
        <v>4.5484473100508188E-11</v>
      </c>
    </row>
    <row r="774" spans="1:15" x14ac:dyDescent="0.2">
      <c r="A774">
        <v>748</v>
      </c>
      <c r="B774">
        <f t="shared" si="12"/>
        <v>748</v>
      </c>
      <c r="C774">
        <f>C773+L773*B$5</f>
        <v>6.0405714534472016E-9</v>
      </c>
      <c r="D774">
        <f>D773+M773*B$5</f>
        <v>6.7004443613519875E-8</v>
      </c>
      <c r="F774">
        <f>C774+D774</f>
        <v>7.3045015066967078E-8</v>
      </c>
      <c r="H774">
        <f>H773+K773*B$5</f>
        <v>981679.31475865387</v>
      </c>
      <c r="I774">
        <f>I773+N773*B$5</f>
        <v>7355159.1130148089</v>
      </c>
      <c r="J774">
        <f>J773+O773*B$5</f>
        <v>61331.828634444304</v>
      </c>
      <c r="K774">
        <f>-B$6*H774*(C774 + D774) - B$6*H774*(B$9)*(C774+D774)</f>
        <v>-1.463577915822818E-9</v>
      </c>
      <c r="L774">
        <f>B$6*H774*(C774 + D774) -B$7*(C774)</f>
        <v>-3.1043653095685944E-10</v>
      </c>
      <c r="M774">
        <f>(B$9)*B$6*H774*(C774 + D774) - B$7*( D774)</f>
        <v>-3.4434866294322561E-9</v>
      </c>
      <c r="N774">
        <f>B$7*(C774)*(1- B$10) + B$7*(D774)</f>
        <v>5.1743541372587394E-9</v>
      </c>
      <c r="O774">
        <f>B$7*(C774)*B$10</f>
        <v>4.3146938953194293E-11</v>
      </c>
    </row>
    <row r="775" spans="1:15" x14ac:dyDescent="0.2">
      <c r="A775">
        <v>749</v>
      </c>
      <c r="B775">
        <f t="shared" si="12"/>
        <v>749</v>
      </c>
      <c r="C775">
        <f>C774+L774*B$5</f>
        <v>5.7301349224903417E-9</v>
      </c>
      <c r="D775">
        <f>D774+M774*B$5</f>
        <v>6.3560956984087625E-8</v>
      </c>
      <c r="F775">
        <f>C775+D775</f>
        <v>6.9291091906577968E-8</v>
      </c>
      <c r="H775">
        <f>H774+K774*B$5</f>
        <v>981679.31475865236</v>
      </c>
      <c r="I775">
        <f>I774+N774*B$5</f>
        <v>7355159.1130148144</v>
      </c>
      <c r="J775">
        <f>J774+O774*B$5</f>
        <v>61331.828634444348</v>
      </c>
      <c r="K775">
        <f>-B$6*H775*(C775 + D775) - B$6*H775*(B$9)*(C775+D775)</f>
        <v>-1.3883618448807495E-9</v>
      </c>
      <c r="L775">
        <f>B$6*H775*(C775 + D775) -B$7*(C775)</f>
        <v>-2.9448260333672815E-10</v>
      </c>
      <c r="M775">
        <f>(B$9)*B$6*H775*(C775 + D775) - B$7*( D775)</f>
        <v>-3.2665192593952334E-9</v>
      </c>
      <c r="N775">
        <f>B$7*(C775)*(1- B$10) + B$7*(D775)</f>
        <v>4.908434172452066E-9</v>
      </c>
      <c r="O775">
        <f>B$7*(C775)*B$10</f>
        <v>4.0929535160645303E-11</v>
      </c>
    </row>
    <row r="776" spans="1:15" x14ac:dyDescent="0.2">
      <c r="A776">
        <v>750</v>
      </c>
      <c r="B776">
        <f t="shared" si="12"/>
        <v>750</v>
      </c>
      <c r="C776">
        <f>C775+L775*B$5</f>
        <v>5.4356523191536134E-9</v>
      </c>
      <c r="D776">
        <f>D775+M775*B$5</f>
        <v>6.0294437724692386E-8</v>
      </c>
      <c r="F776">
        <f>C776+D776</f>
        <v>6.5730090043846001E-8</v>
      </c>
      <c r="H776">
        <f>H775+K775*B$5</f>
        <v>981679.31475865096</v>
      </c>
      <c r="I776">
        <f>I775+N775*B$5</f>
        <v>7355159.1130148191</v>
      </c>
      <c r="J776">
        <f>J775+O775*B$5</f>
        <v>61331.828634444391</v>
      </c>
      <c r="K776">
        <f>-B$6*H776*(C776 + D776) - B$6*H776*(B$9)*(C776+D776)</f>
        <v>-1.3170112718167232E-9</v>
      </c>
      <c r="L776">
        <f>B$6*H776*(C776 + D776) -B$7*(C776)</f>
        <v>-2.7934857859891497E-10</v>
      </c>
      <c r="M776">
        <f>(B$9)*B$6*H776*(C776 + D776) - B$7*( D776)</f>
        <v>-3.0986465812876476E-9</v>
      </c>
      <c r="N776">
        <f>B$7*(C776)*(1- B$10) + B$7*(D776)</f>
        <v>4.6561803437093312E-9</v>
      </c>
      <c r="O776">
        <f>B$7*(C776)*B$10</f>
        <v>3.8826087993954383E-11</v>
      </c>
    </row>
    <row r="777" spans="1:15" x14ac:dyDescent="0.2">
      <c r="A777">
        <v>751</v>
      </c>
      <c r="B777">
        <f t="shared" si="12"/>
        <v>751</v>
      </c>
      <c r="C777">
        <f>C776+L776*B$5</f>
        <v>5.1563037405546984E-9</v>
      </c>
      <c r="D777">
        <f>D776+M776*B$5</f>
        <v>5.7195791143404737E-8</v>
      </c>
      <c r="F777">
        <f>C777+D777</f>
        <v>6.235209488395944E-8</v>
      </c>
      <c r="H777">
        <f>H776+K776*B$5</f>
        <v>981679.31475864968</v>
      </c>
      <c r="I777">
        <f>I776+N776*B$5</f>
        <v>7355159.1130148238</v>
      </c>
      <c r="J777">
        <f>J776+O776*B$5</f>
        <v>61331.828634444428</v>
      </c>
      <c r="K777">
        <f>-B$6*H777*(C777 + D777) - B$6*H777*(B$9)*(C777+D777)</f>
        <v>-1.2493275412947449E-9</v>
      </c>
      <c r="L777">
        <f>B$6*H777*(C777 + D777) -B$7*(C777)</f>
        <v>-2.6499232036468995E-10</v>
      </c>
      <c r="M777">
        <f>(B$9)*B$6*H777*(C777 + D777) - B$7*( D777)</f>
        <v>-2.9394012014805246E-9</v>
      </c>
      <c r="N777">
        <f>B$7*(C777)*(1- B$10) + B$7*(D777)</f>
        <v>4.4168903221359973E-9</v>
      </c>
      <c r="O777">
        <f>B$7*(C777)*B$10</f>
        <v>3.6830741003962135E-11</v>
      </c>
    </row>
    <row r="778" spans="1:15" x14ac:dyDescent="0.2">
      <c r="A778">
        <v>752</v>
      </c>
      <c r="B778">
        <f t="shared" si="12"/>
        <v>752</v>
      </c>
      <c r="C778">
        <f>C777+L777*B$5</f>
        <v>4.8913114201900086E-9</v>
      </c>
      <c r="D778">
        <f>D777+M777*B$5</f>
        <v>5.425638994192421E-8</v>
      </c>
      <c r="F778">
        <f>C778+D778</f>
        <v>5.9147701362114217E-8</v>
      </c>
      <c r="H778">
        <f>H777+K777*B$5</f>
        <v>981679.3147586484</v>
      </c>
      <c r="I778">
        <f>I777+N777*B$5</f>
        <v>7355159.1130148284</v>
      </c>
      <c r="J778">
        <f>J777+O777*B$5</f>
        <v>61331.828634444464</v>
      </c>
      <c r="K778">
        <f>-B$6*H778*(C778 + D778) - B$6*H778*(B$9)*(C778+D778)</f>
        <v>-1.1851222072568394E-9</v>
      </c>
      <c r="L778">
        <f>B$6*H778*(C778 + D778) -B$7*(C778)</f>
        <v>-2.5137385772449113E-10</v>
      </c>
      <c r="M778">
        <f>(B$9)*B$6*H778*(C778 + D778) - B$7*( D778)</f>
        <v>-2.7883397465982564E-9</v>
      </c>
      <c r="N778">
        <f>B$7*(C778)*(1- B$10) + B$7*(D778)</f>
        <v>4.1898978728639441E-9</v>
      </c>
      <c r="O778">
        <f>B$7*(C778)*B$10</f>
        <v>3.4937938715642923E-11</v>
      </c>
    </row>
    <row r="779" spans="1:15" x14ac:dyDescent="0.2">
      <c r="A779">
        <v>753</v>
      </c>
      <c r="B779">
        <f t="shared" si="12"/>
        <v>753</v>
      </c>
      <c r="C779">
        <f>C778+L778*B$5</f>
        <v>4.6399375624655172E-9</v>
      </c>
      <c r="D779">
        <f>D778+M778*B$5</f>
        <v>5.1468050195325954E-8</v>
      </c>
      <c r="F779">
        <f>C779+D779</f>
        <v>5.6107987757791469E-8</v>
      </c>
      <c r="H779">
        <f>H778+K778*B$5</f>
        <v>981679.31475864723</v>
      </c>
      <c r="I779">
        <f>I778+N778*B$5</f>
        <v>7355159.1130148321</v>
      </c>
      <c r="J779">
        <f>J778+O778*B$5</f>
        <v>61331.8286344445</v>
      </c>
      <c r="K779">
        <f>-B$6*H779*(C779 + D779) - B$6*H779*(B$9)*(C779+D779)</f>
        <v>-1.1242165082487092E-9</v>
      </c>
      <c r="L779">
        <f>B$6*H779*(C779 + D779) -B$7*(C779)</f>
        <v>-2.3845527395031842E-10</v>
      </c>
      <c r="M779">
        <f>(B$9)*B$6*H779*(C779 + D779) - B$7*( D779)</f>
        <v>-2.6450416290717915E-9</v>
      </c>
      <c r="N779">
        <f>B$7*(C779)*(1- B$10) + B$7*(D779)</f>
        <v>3.9745710001103514E-9</v>
      </c>
      <c r="O779">
        <f>B$7*(C779)*B$10</f>
        <v>3.3142411160467976E-11</v>
      </c>
    </row>
    <row r="780" spans="1:15" x14ac:dyDescent="0.2">
      <c r="A780">
        <v>754</v>
      </c>
      <c r="B780">
        <f t="shared" si="12"/>
        <v>754</v>
      </c>
      <c r="C780">
        <f>C779+L779*B$5</f>
        <v>4.4014822885151984E-9</v>
      </c>
      <c r="D780">
        <f>D779+M779*B$5</f>
        <v>4.882300856625416E-8</v>
      </c>
      <c r="F780">
        <f>C780+D780</f>
        <v>5.322449085476936E-8</v>
      </c>
      <c r="H780">
        <f>H779+K779*B$5</f>
        <v>981679.31475864607</v>
      </c>
      <c r="I780">
        <f>I779+N779*B$5</f>
        <v>7355159.1130148359</v>
      </c>
      <c r="J780">
        <f>J779+O779*B$5</f>
        <v>61331.828634444537</v>
      </c>
      <c r="K780">
        <f>-B$6*H780*(C780 + D780) - B$6*H780*(B$9)*(C780+D780)</f>
        <v>-1.0664408697094105E-9</v>
      </c>
      <c r="L780">
        <f>B$6*H780*(C780 + D780) -B$7*(C780)</f>
        <v>-2.2620060092741101E-10</v>
      </c>
      <c r="M780">
        <f>(B$9)*B$6*H780*(C780 + D780) - B$7*( D780)</f>
        <v>-2.5091078761324181E-9</v>
      </c>
      <c r="N780">
        <f>B$7*(C780)*(1- B$10) + B$7*(D780)</f>
        <v>3.7703101875655601E-9</v>
      </c>
      <c r="O780">
        <f>B$7*(C780)*B$10</f>
        <v>3.1439159203679994E-11</v>
      </c>
    </row>
    <row r="781" spans="1:15" x14ac:dyDescent="0.2">
      <c r="A781">
        <v>755</v>
      </c>
      <c r="B781">
        <f t="shared" si="12"/>
        <v>755</v>
      </c>
      <c r="C781">
        <f>C780+L780*B$5</f>
        <v>4.1752816875877874E-9</v>
      </c>
      <c r="D781">
        <f>D780+M780*B$5</f>
        <v>4.6313900690121743E-8</v>
      </c>
      <c r="F781">
        <f>C781+D781</f>
        <v>5.0489182377709529E-8</v>
      </c>
      <c r="H781">
        <f>H780+K780*B$5</f>
        <v>981679.31475864502</v>
      </c>
      <c r="I781">
        <f>I780+N780*B$5</f>
        <v>7355159.1130148396</v>
      </c>
      <c r="J781">
        <f>J780+O780*B$5</f>
        <v>61331.828634444566</v>
      </c>
      <c r="K781">
        <f>-B$6*H781*(C781 + D781) - B$6*H781*(B$9)*(C781+D781)</f>
        <v>-1.0116344318393172E-9</v>
      </c>
      <c r="L781">
        <f>B$6*H781*(C781 + D781) -B$7*(C781)</f>
        <v>-2.1457571901128219E-10</v>
      </c>
      <c r="M781">
        <f>(B$9)*B$6*H781*(C781 + D781) - B$7*( D781)</f>
        <v>-2.3801600189857954E-9</v>
      </c>
      <c r="N781">
        <f>B$7*(C781)*(1- B$10) + B$7*(D781)</f>
        <v>3.5765467292107681E-9</v>
      </c>
      <c r="O781">
        <f>B$7*(C781)*B$10</f>
        <v>2.9823440625627053E-11</v>
      </c>
    </row>
    <row r="782" spans="1:15" x14ac:dyDescent="0.2">
      <c r="A782">
        <v>756</v>
      </c>
      <c r="B782">
        <f t="shared" si="12"/>
        <v>756</v>
      </c>
      <c r="C782">
        <f>C781+L781*B$5</f>
        <v>3.960705968576505E-9</v>
      </c>
      <c r="D782">
        <f>D781+M781*B$5</f>
        <v>4.3933740671135946E-8</v>
      </c>
      <c r="F782">
        <f>C782+D782</f>
        <v>4.789444663971245E-8</v>
      </c>
      <c r="H782">
        <f>H781+K781*B$5</f>
        <v>981679.31475864397</v>
      </c>
      <c r="I782">
        <f>I781+N781*B$5</f>
        <v>7355159.1130148433</v>
      </c>
      <c r="J782">
        <f>J781+O781*B$5</f>
        <v>61331.828634444595</v>
      </c>
      <c r="K782">
        <f>-B$6*H782*(C782 + D782) - B$6*H782*(B$9)*(C782+D782)</f>
        <v>-9.5964460173185277E-10</v>
      </c>
      <c r="L782">
        <f>B$6*H782*(C782 + D782) -B$7*(C782)</f>
        <v>-2.0354826203129362E-10</v>
      </c>
      <c r="M782">
        <f>(B$9)*B$6*H782*(C782 + D782) - B$7*( D782)</f>
        <v>-2.2578390390734568E-9</v>
      </c>
      <c r="N782">
        <f>B$7*(C782)*(1- B$10) + B$7*(D782)</f>
        <v>3.3927411459181999E-9</v>
      </c>
      <c r="O782">
        <f>B$7*(C782)*B$10</f>
        <v>2.8290756918403606E-11</v>
      </c>
    </row>
    <row r="783" spans="1:15" x14ac:dyDescent="0.2">
      <c r="A783">
        <v>757</v>
      </c>
      <c r="B783">
        <f t="shared" si="12"/>
        <v>757</v>
      </c>
      <c r="C783">
        <f>C782+L782*B$5</f>
        <v>3.7571577065452113E-9</v>
      </c>
      <c r="D783">
        <f>D782+M782*B$5</f>
        <v>4.167590163206249E-8</v>
      </c>
      <c r="F783">
        <f>C783+D783</f>
        <v>4.5433059338607703E-8</v>
      </c>
      <c r="H783">
        <f>H782+K782*B$5</f>
        <v>981679.31475864304</v>
      </c>
      <c r="I783">
        <f>I782+N782*B$5</f>
        <v>7355159.113014847</v>
      </c>
      <c r="J783">
        <f>J782+O782*B$5</f>
        <v>61331.828634444624</v>
      </c>
      <c r="K783">
        <f>-B$6*H783*(C783 + D783) - B$6*H783*(B$9)*(C783+D783)</f>
        <v>-9.1032662852203181E-10</v>
      </c>
      <c r="L783">
        <f>B$6*H783*(C783 + D783) -B$7*(C783)</f>
        <v>-1.9308752717627718E-10</v>
      </c>
      <c r="M783">
        <f>(B$9)*B$6*H783*(C783 + D783) - B$7*( D783)</f>
        <v>-2.1418043684879552E-9</v>
      </c>
      <c r="N783">
        <f>B$7*(C783)*(1- B$10) + B$7*(D783)</f>
        <v>3.218381683425227E-9</v>
      </c>
      <c r="O783">
        <f>B$7*(C783)*B$10</f>
        <v>2.6836840761037224E-11</v>
      </c>
    </row>
    <row r="784" spans="1:15" x14ac:dyDescent="0.2">
      <c r="A784">
        <v>758</v>
      </c>
      <c r="B784">
        <f t="shared" si="12"/>
        <v>758</v>
      </c>
      <c r="C784">
        <f>C783+L783*B$5</f>
        <v>3.564070179368934E-9</v>
      </c>
      <c r="D784">
        <f>D783+M783*B$5</f>
        <v>3.9534097263574534E-8</v>
      </c>
      <c r="F784">
        <f>C784+D784</f>
        <v>4.3098167442943469E-8</v>
      </c>
      <c r="H784">
        <f>H783+K783*B$5</f>
        <v>981679.31475864211</v>
      </c>
      <c r="I784">
        <f>I783+N783*B$5</f>
        <v>7355159.1130148498</v>
      </c>
      <c r="J784">
        <f>J783+O783*B$5</f>
        <v>61331.828634444653</v>
      </c>
      <c r="K784">
        <f>-B$6*H784*(C784 + D784) - B$6*H784*(B$9)*(C784+D784)</f>
        <v>-8.635432003689276E-10</v>
      </c>
      <c r="L784">
        <f>B$6*H784*(C784 + D784) -B$7*(C784)</f>
        <v>-1.8316438951130762E-10</v>
      </c>
      <c r="M784">
        <f>(B$9)*B$6*H784*(C784 + D784) - B$7*( D784)</f>
        <v>-2.0317329417585837E-9</v>
      </c>
      <c r="N784">
        <f>B$7*(C784)*(1- B$10) + B$7*(D784)</f>
        <v>3.0529828875004697E-9</v>
      </c>
      <c r="O784">
        <f>B$7*(C784)*B$10</f>
        <v>2.545764413834953E-11</v>
      </c>
    </row>
    <row r="785" spans="1:15" x14ac:dyDescent="0.2">
      <c r="A785">
        <v>759</v>
      </c>
      <c r="B785">
        <f t="shared" si="12"/>
        <v>759</v>
      </c>
      <c r="C785">
        <f>C784+L784*B$5</f>
        <v>3.3809057898576262E-9</v>
      </c>
      <c r="D785">
        <f>D784+M784*B$5</f>
        <v>3.7502364321815952E-8</v>
      </c>
      <c r="F785">
        <f>C785+D785</f>
        <v>4.0883270111673574E-8</v>
      </c>
      <c r="H785">
        <f>H784+K784*B$5</f>
        <v>981679.3147586413</v>
      </c>
      <c r="I785">
        <f>I784+N784*B$5</f>
        <v>7355159.1130148526</v>
      </c>
      <c r="J785">
        <f>J784+O784*B$5</f>
        <v>61331.828634444675</v>
      </c>
      <c r="K785">
        <f>-B$6*H785*(C785 + D785) - B$6*H785*(B$9)*(C785+D785)</f>
        <v>-8.1916406214998695E-10</v>
      </c>
      <c r="L785">
        <f>B$6*H785*(C785 + D785) -B$7*(C785)</f>
        <v>-1.7375122088762182E-10</v>
      </c>
      <c r="M785">
        <f>(B$9)*B$6*H785*(C785 + D785) - B$7*( D785)</f>
        <v>-1.9273182963676466E-9</v>
      </c>
      <c r="N785">
        <f>B$7*(C785)*(1- B$10) + B$7*(D785)</f>
        <v>2.8960842523348437E-9</v>
      </c>
      <c r="O785">
        <f>B$7*(C785)*B$10</f>
        <v>2.4149327070411615E-11</v>
      </c>
    </row>
    <row r="786" spans="1:15" x14ac:dyDescent="0.2">
      <c r="A786">
        <v>760</v>
      </c>
      <c r="B786">
        <f t="shared" si="12"/>
        <v>760</v>
      </c>
      <c r="C786">
        <f>C785+L785*B$5</f>
        <v>3.2071545689700045E-9</v>
      </c>
      <c r="D786">
        <f>D785+M785*B$5</f>
        <v>3.5575046025448305E-8</v>
      </c>
      <c r="F786">
        <f>C786+D786</f>
        <v>3.8782200594418308E-8</v>
      </c>
      <c r="H786">
        <f>H785+K785*B$5</f>
        <v>981679.31475864048</v>
      </c>
      <c r="I786">
        <f>I785+N785*B$5</f>
        <v>7355159.1130148554</v>
      </c>
      <c r="J786">
        <f>J785+O785*B$5</f>
        <v>61331.828634444697</v>
      </c>
      <c r="K786">
        <f>-B$6*H786*(C786 + D786) - B$6*H786*(B$9)*(C786+D786)</f>
        <v>-7.770656528027631E-10</v>
      </c>
      <c r="L786">
        <f>B$6*H786*(C786 + D786) -B$7*(C786)</f>
        <v>-1.6482181301991245E-10</v>
      </c>
      <c r="M786">
        <f>(B$9)*B$6*H786*(C786 + D786) - B$7*( D786)</f>
        <v>-1.8282697194929177E-9</v>
      </c>
      <c r="N786">
        <f>B$7*(C786)*(1- B$10) + B$7*(D786)</f>
        <v>2.747248938394379E-9</v>
      </c>
      <c r="O786">
        <f>B$7*(C786)*B$10</f>
        <v>2.2908246921214321E-11</v>
      </c>
    </row>
    <row r="787" spans="1:15" x14ac:dyDescent="0.2">
      <c r="A787">
        <v>761</v>
      </c>
      <c r="B787">
        <f t="shared" si="12"/>
        <v>761</v>
      </c>
      <c r="C787">
        <f>C786+L786*B$5</f>
        <v>3.0423327559500919E-9</v>
      </c>
      <c r="D787">
        <f>D786+M786*B$5</f>
        <v>3.3746776305955387E-8</v>
      </c>
      <c r="F787">
        <f>C787+D787</f>
        <v>3.678910906190548E-8</v>
      </c>
      <c r="H787">
        <f>H786+K786*B$5</f>
        <v>981679.31475863967</v>
      </c>
      <c r="I787">
        <f>I786+N786*B$5</f>
        <v>7355159.1130148582</v>
      </c>
      <c r="J787">
        <f>J786+O786*B$5</f>
        <v>61331.828634444719</v>
      </c>
      <c r="K787">
        <f>-B$6*H787*(C787 + D787) - B$6*H787*(B$9)*(C787+D787)</f>
        <v>-7.371307613043506E-10</v>
      </c>
      <c r="L787">
        <f>B$6*H787*(C787 + D787) -B$7*(C787)</f>
        <v>-1.5635130451682665E-10</v>
      </c>
      <c r="M787">
        <f>(B$9)*B$6*H787*(C787 + D787) - B$7*( D787)</f>
        <v>-1.7343114386006426E-9</v>
      </c>
      <c r="N787">
        <f>B$7*(C787)*(1- B$10) + B$7*(D787)</f>
        <v>2.6060625561650333E-9</v>
      </c>
      <c r="O787">
        <f>B$7*(C787)*B$10</f>
        <v>2.1730948256786373E-11</v>
      </c>
    </row>
    <row r="788" spans="1:15" x14ac:dyDescent="0.2">
      <c r="A788">
        <v>762</v>
      </c>
      <c r="B788">
        <f t="shared" si="12"/>
        <v>762</v>
      </c>
      <c r="C788">
        <f>C787+L787*B$5</f>
        <v>2.8859814514332654E-9</v>
      </c>
      <c r="D788">
        <f>D787+M787*B$5</f>
        <v>3.2012464867354741E-8</v>
      </c>
      <c r="F788">
        <f>C788+D788</f>
        <v>3.4898446318788006E-8</v>
      </c>
      <c r="H788">
        <f>H787+K787*B$5</f>
        <v>981679.31475863897</v>
      </c>
      <c r="I788">
        <f>I787+N787*B$5</f>
        <v>7355159.113014861</v>
      </c>
      <c r="J788">
        <f>J787+O787*B$5</f>
        <v>61331.828634444741</v>
      </c>
      <c r="K788">
        <f>-B$6*H788*(C788 + D788) - B$6*H788*(B$9)*(C788+D788)</f>
        <v>-6.9924820033069821E-10</v>
      </c>
      <c r="L788">
        <f>B$6*H788*(C788 + D788) -B$7*(C788)</f>
        <v>-1.483161116615076E-10</v>
      </c>
      <c r="M788">
        <f>(B$9)*B$6*H788*(C788 + D788) - B$7*( D788)</f>
        <v>-1.6451818536355087E-9</v>
      </c>
      <c r="N788">
        <f>B$7*(C788)*(1- B$10) + B$7*(D788)</f>
        <v>2.4721320124031912E-9</v>
      </c>
      <c r="O788">
        <f>B$7*(C788)*B$10</f>
        <v>2.0614153224523324E-11</v>
      </c>
    </row>
    <row r="789" spans="1:15" x14ac:dyDescent="0.2">
      <c r="A789">
        <v>763</v>
      </c>
      <c r="B789">
        <f t="shared" si="12"/>
        <v>763</v>
      </c>
      <c r="C789">
        <f>C788+L788*B$5</f>
        <v>2.7376653397717578E-9</v>
      </c>
      <c r="D789">
        <f>D788+M788*B$5</f>
        <v>3.0367283013719231E-8</v>
      </c>
      <c r="F789">
        <f>C789+D789</f>
        <v>3.310494835349099E-8</v>
      </c>
      <c r="H789">
        <f>H788+K788*B$5</f>
        <v>981679.31475863827</v>
      </c>
      <c r="I789">
        <f>I788+N788*B$5</f>
        <v>7355159.1130148638</v>
      </c>
      <c r="J789">
        <f>J788+O788*B$5</f>
        <v>61331.828634444762</v>
      </c>
      <c r="K789">
        <f>-B$6*H789*(C789 + D789) - B$6*H789*(B$9)*(C789+D789)</f>
        <v>-6.6331249668719358E-10</v>
      </c>
      <c r="L789">
        <f>B$6*H789*(C789 + D789) -B$7*(C789)</f>
        <v>-1.4069386274945585E-10</v>
      </c>
      <c r="M789">
        <f>(B$9)*B$6*H789*(C789 + D789) - B$7*( D789)</f>
        <v>-1.5606328086698494E-9</v>
      </c>
      <c r="N789">
        <f>B$7*(C789)*(1- B$10) + B$7*(D789)</f>
        <v>2.3450844156795577E-9</v>
      </c>
      <c r="O789">
        <f>B$7*(C789)*B$10</f>
        <v>1.9554752426941127E-11</v>
      </c>
    </row>
    <row r="790" spans="1:15" x14ac:dyDescent="0.2">
      <c r="A790">
        <v>764</v>
      </c>
      <c r="B790">
        <f t="shared" si="12"/>
        <v>764</v>
      </c>
      <c r="C790">
        <f>C789+L789*B$5</f>
        <v>2.5969714770223019E-9</v>
      </c>
      <c r="D790">
        <f>D789+M789*B$5</f>
        <v>2.8806650205049381E-8</v>
      </c>
      <c r="F790">
        <f>C790+D790</f>
        <v>3.1403621682071682E-8</v>
      </c>
      <c r="H790">
        <f>H789+K789*B$5</f>
        <v>981679.31475863757</v>
      </c>
      <c r="I790">
        <f>I789+N789*B$5</f>
        <v>7355159.1130148666</v>
      </c>
      <c r="J790">
        <f>J789+O789*B$5</f>
        <v>61331.828634444784</v>
      </c>
      <c r="K790">
        <f>-B$6*H790*(C790 + D790) - B$6*H790*(B$9)*(C790+D790)</f>
        <v>-6.2922359764861031E-10</v>
      </c>
      <c r="L790">
        <f>B$6*H790*(C790 + D790) -B$7*(C790)</f>
        <v>-1.3346333580089433E-10</v>
      </c>
      <c r="M790">
        <f>(B$9)*B$6*H790*(C790 + D790) - B$7*( D790)</f>
        <v>-1.4804289009841868E-9</v>
      </c>
      <c r="N790">
        <f>B$7*(C790)*(1- B$10) + B$7*(D790)</f>
        <v>2.2245660381692463E-9</v>
      </c>
      <c r="O790">
        <f>B$7*(C790)*B$10</f>
        <v>1.8549796264445017E-11</v>
      </c>
    </row>
    <row r="791" spans="1:15" x14ac:dyDescent="0.2">
      <c r="A791">
        <v>765</v>
      </c>
      <c r="B791">
        <f t="shared" si="12"/>
        <v>765</v>
      </c>
      <c r="C791">
        <f>C790+L790*B$5</f>
        <v>2.4635081412214077E-9</v>
      </c>
      <c r="D791">
        <f>D790+M790*B$5</f>
        <v>2.7326221304065194E-8</v>
      </c>
      <c r="F791">
        <f>C791+D791</f>
        <v>2.9789729445286604E-8</v>
      </c>
      <c r="H791">
        <f>H790+K790*B$5</f>
        <v>981679.31475863699</v>
      </c>
      <c r="I791">
        <f>I790+N790*B$5</f>
        <v>7355159.1130148685</v>
      </c>
      <c r="J791">
        <f>J790+O790*B$5</f>
        <v>61331.828634444806</v>
      </c>
      <c r="K791">
        <f>-B$6*H791*(C791 + D791) - B$6*H791*(B$9)*(C791+D791)</f>
        <v>-5.968865923908114E-10</v>
      </c>
      <c r="L791">
        <f>B$6*H791*(C791 + D791) -B$7*(C791)</f>
        <v>-1.2660439947421349E-10</v>
      </c>
      <c r="M791">
        <f>(B$9)*B$6*H791*(C791 + D791) - B$7*( D791)</f>
        <v>-1.4043468256554466E-9</v>
      </c>
      <c r="N791">
        <f>B$7*(C791)*(1- B$10) + B$7*(D791)</f>
        <v>2.1102413307974615E-9</v>
      </c>
      <c r="O791">
        <f>B$7*(C791)*B$10</f>
        <v>1.7596486723010055E-11</v>
      </c>
    </row>
    <row r="792" spans="1:15" x14ac:dyDescent="0.2">
      <c r="A792">
        <v>766</v>
      </c>
      <c r="B792">
        <f t="shared" si="12"/>
        <v>766</v>
      </c>
      <c r="C792">
        <f>C791+L791*B$5</f>
        <v>2.3369037417471942E-9</v>
      </c>
      <c r="D792">
        <f>D791+M791*B$5</f>
        <v>2.5921874478409749E-8</v>
      </c>
      <c r="F792">
        <f>C792+D792</f>
        <v>2.8258778220156943E-8</v>
      </c>
      <c r="H792">
        <f>H791+K791*B$5</f>
        <v>981679.31475863641</v>
      </c>
      <c r="I792">
        <f>I791+N791*B$5</f>
        <v>7355159.1130148703</v>
      </c>
      <c r="J792">
        <f>J791+O791*B$5</f>
        <v>61331.828634444821</v>
      </c>
      <c r="K792">
        <f>-B$6*H792*(C792 + D792) - B$6*H792*(B$9)*(C792+D792)</f>
        <v>-5.6621144773860721E-10</v>
      </c>
      <c r="L792">
        <f>B$6*H792*(C792 + D792) -B$7*(C792)</f>
        <v>-1.2009795701598843E-10</v>
      </c>
      <c r="M792">
        <f>(B$9)*B$6*H792*(C792 + D792) - B$7*( D792)</f>
        <v>-1.3321747538280428E-9</v>
      </c>
      <c r="N792">
        <f>B$7*(C792)*(1- B$10) + B$7*(D792)</f>
        <v>2.0017919889987301E-9</v>
      </c>
      <c r="O792">
        <f>B$7*(C792)*B$10</f>
        <v>1.6692169583908531E-11</v>
      </c>
    </row>
    <row r="793" spans="1:15" x14ac:dyDescent="0.2">
      <c r="A793">
        <v>767</v>
      </c>
      <c r="B793">
        <f t="shared" si="12"/>
        <v>767</v>
      </c>
      <c r="C793">
        <f>C792+L792*B$5</f>
        <v>2.2168057847312057E-9</v>
      </c>
      <c r="D793">
        <f>D792+M792*B$5</f>
        <v>2.4589699724581706E-8</v>
      </c>
      <c r="F793">
        <f>C793+D793</f>
        <v>2.6806505509312911E-8</v>
      </c>
      <c r="H793">
        <f>H792+K792*B$5</f>
        <v>981679.31475863582</v>
      </c>
      <c r="I793">
        <f>I792+N792*B$5</f>
        <v>7355159.1130148722</v>
      </c>
      <c r="J793">
        <f>J792+O792*B$5</f>
        <v>61331.828634444835</v>
      </c>
      <c r="K793">
        <f>-B$6*H793*(C793 + D793) - B$6*H793*(B$9)*(C793+D793)</f>
        <v>-5.371127574940397E-10</v>
      </c>
      <c r="L793">
        <f>B$6*H793*(C793 + D793) -B$7*(C793)</f>
        <v>-1.1392589309151098E-10</v>
      </c>
      <c r="M793">
        <f>(B$9)*B$6*H793*(C793 + D793) - B$7*( D793)</f>
        <v>-1.2637117429368E-9</v>
      </c>
      <c r="N793">
        <f>B$7*(C793)*(1- B$10) + B$7*(D793)</f>
        <v>1.8989160664885562E-9</v>
      </c>
      <c r="O793">
        <f>B$7*(C793)*B$10</f>
        <v>1.5834327033794327E-11</v>
      </c>
    </row>
    <row r="794" spans="1:15" x14ac:dyDescent="0.2">
      <c r="A794">
        <v>768</v>
      </c>
      <c r="B794">
        <f t="shared" si="12"/>
        <v>768</v>
      </c>
      <c r="C794">
        <f>C793+L793*B$5</f>
        <v>2.1028798916396947E-9</v>
      </c>
      <c r="D794">
        <f>D793+M793*B$5</f>
        <v>2.3325987981644905E-8</v>
      </c>
      <c r="F794">
        <f>C794+D794</f>
        <v>2.5428867873284599E-8</v>
      </c>
      <c r="H794">
        <f>H793+K793*B$5</f>
        <v>981679.31475863524</v>
      </c>
      <c r="I794">
        <f>I793+N793*B$5</f>
        <v>7355159.113014874</v>
      </c>
      <c r="J794">
        <f>J793+O793*B$5</f>
        <v>61331.82863444485</v>
      </c>
      <c r="K794">
        <f>-B$6*H794*(C794 + D794) - B$6*H794*(B$9)*(C794+D794)</f>
        <v>-5.0950950464716342E-10</v>
      </c>
      <c r="L794">
        <f>B$6*H794*(C794 + D794) -B$7*(C794)</f>
        <v>-1.0807102334780357E-10</v>
      </c>
      <c r="M794">
        <f>(B$9)*B$6*H794*(C794 + D794) - B$7*( D794)</f>
        <v>-1.198767177239647E-9</v>
      </c>
      <c r="N794">
        <f>B$7*(C794)*(1- B$10) + B$7*(D794)</f>
        <v>1.8013271345800449E-9</v>
      </c>
      <c r="O794">
        <f>B$7*(C794)*B$10</f>
        <v>1.5020570654569247E-11</v>
      </c>
    </row>
    <row r="795" spans="1:15" x14ac:dyDescent="0.2">
      <c r="A795">
        <v>769</v>
      </c>
      <c r="B795">
        <f t="shared" si="12"/>
        <v>769</v>
      </c>
      <c r="C795">
        <f>C794+L794*B$5</f>
        <v>1.9948088682918913E-9</v>
      </c>
      <c r="D795">
        <f>D794+M794*B$5</f>
        <v>2.2127220804405257E-8</v>
      </c>
      <c r="F795">
        <f>C795+D795</f>
        <v>2.4122029672697147E-8</v>
      </c>
      <c r="H795">
        <f>H794+K794*B$5</f>
        <v>981679.31475863478</v>
      </c>
      <c r="I795">
        <f>I794+N794*B$5</f>
        <v>7355159.1130148759</v>
      </c>
      <c r="J795">
        <f>J794+O794*B$5</f>
        <v>61331.828634444864</v>
      </c>
      <c r="K795">
        <f>-B$6*H795*(C795 + D795) - B$6*H795*(B$9)*(C795+D795)</f>
        <v>-4.833248358072721E-10</v>
      </c>
      <c r="L795">
        <f>B$6*H795*(C795 + D795) -B$7*(C795)</f>
        <v>-1.0251704656868538E-10</v>
      </c>
      <c r="M795">
        <f>(B$9)*B$6*H795*(C795 + D795) - B$7*( D795)</f>
        <v>-1.1371602371024102E-9</v>
      </c>
      <c r="N795">
        <f>B$7*(C795)*(1- B$10) + B$7*(D795)</f>
        <v>1.7087534847048541E-9</v>
      </c>
      <c r="O795">
        <f>B$7*(C795)*B$10</f>
        <v>1.424863477351351E-11</v>
      </c>
    </row>
    <row r="796" spans="1:15" x14ac:dyDescent="0.2">
      <c r="A796">
        <v>770</v>
      </c>
      <c r="B796">
        <f t="shared" si="12"/>
        <v>770</v>
      </c>
      <c r="C796">
        <f>C795+L795*B$5</f>
        <v>1.8922918217232059E-9</v>
      </c>
      <c r="D796">
        <f>D795+M795*B$5</f>
        <v>2.0990060567302848E-8</v>
      </c>
      <c r="F796">
        <f>C796+D796</f>
        <v>2.2882352389026055E-8</v>
      </c>
      <c r="H796">
        <f>H795+K795*B$5</f>
        <v>981679.31475863431</v>
      </c>
      <c r="I796">
        <f>I795+N795*B$5</f>
        <v>7355159.1130148778</v>
      </c>
      <c r="J796">
        <f>J795+O795*B$5</f>
        <v>61331.828634444879</v>
      </c>
      <c r="K796">
        <f>-B$6*H796*(C796 + D796) - B$6*H796*(B$9)*(C796+D796)</f>
        <v>-4.5848584722653434E-10</v>
      </c>
      <c r="L796">
        <f>B$6*H796*(C796 + D796) -B$7*(C796)</f>
        <v>-9.7248499288681943E-11</v>
      </c>
      <c r="M796">
        <f>(B$9)*B$6*H796*(C796 + D796) - B$7*( D796)</f>
        <v>-1.0787193955580732E-9</v>
      </c>
      <c r="N796">
        <f>B$7*(C796)*(1- B$10) + B$7*(D796)</f>
        <v>1.6209373719181237E-9</v>
      </c>
      <c r="O796">
        <f>B$7*(C796)*B$10</f>
        <v>1.3516370155165758E-11</v>
      </c>
    </row>
    <row r="797" spans="1:15" x14ac:dyDescent="0.2">
      <c r="A797">
        <v>771</v>
      </c>
      <c r="B797">
        <f t="shared" si="12"/>
        <v>771</v>
      </c>
      <c r="C797">
        <f>C796+L796*B$5</f>
        <v>1.795043322434524E-9</v>
      </c>
      <c r="D797">
        <f>D796+M796*B$5</f>
        <v>1.9911341171744776E-8</v>
      </c>
      <c r="F797">
        <f>C797+D797</f>
        <v>2.17063844941793E-8</v>
      </c>
      <c r="H797">
        <f>H796+K796*B$5</f>
        <v>981679.31475863385</v>
      </c>
      <c r="I797">
        <f>I796+N796*B$5</f>
        <v>7355159.1130148796</v>
      </c>
      <c r="J797">
        <f>J796+O796*B$5</f>
        <v>61331.828634444893</v>
      </c>
      <c r="K797">
        <f>-B$6*H797*(C797 + D797) - B$6*H797*(B$9)*(C797+D797)</f>
        <v>-4.3492338182028548E-10</v>
      </c>
      <c r="L797">
        <f>B$6*H797*(C797 + D797) -B$7*(C797)</f>
        <v>-9.2250712739412538E-11</v>
      </c>
      <c r="M797">
        <f>(B$9)*B$6*H797*(C797 + D797) - B$7*( D797)</f>
        <v>-1.0232819407388232E-9</v>
      </c>
      <c r="N797">
        <f>B$7*(C797)*(1- B$10) + B$7*(D797)</f>
        <v>1.5376342972811319E-9</v>
      </c>
      <c r="O797">
        <f>B$7*(C797)*B$10</f>
        <v>1.2821738017389458E-11</v>
      </c>
    </row>
    <row r="798" spans="1:15" x14ac:dyDescent="0.2">
      <c r="A798">
        <v>772</v>
      </c>
      <c r="B798">
        <f t="shared" si="12"/>
        <v>772</v>
      </c>
      <c r="C798">
        <f>C797+L797*B$5</f>
        <v>1.7027926096951115E-9</v>
      </c>
      <c r="D798">
        <f>D797+M797*B$5</f>
        <v>1.8888059231005951E-8</v>
      </c>
      <c r="F798">
        <f>C798+D798</f>
        <v>2.0590851840701063E-8</v>
      </c>
      <c r="H798">
        <f>H797+K797*B$5</f>
        <v>981679.31475863338</v>
      </c>
      <c r="I798">
        <f>I797+N797*B$5</f>
        <v>7355159.1130148815</v>
      </c>
      <c r="J798">
        <f>J797+O797*B$5</f>
        <v>61331.828634444908</v>
      </c>
      <c r="K798">
        <f>-B$6*H798*(C798 + D798) - B$6*H798*(B$9)*(C798+D798)</f>
        <v>-4.1257183661883486E-10</v>
      </c>
      <c r="L798">
        <f>B$6*H798*(C798 + D798) -B$7*(C798)</f>
        <v>-8.7509772008585115E-11</v>
      </c>
      <c r="M798">
        <f>(B$9)*B$6*H798*(C798 + D798) - B$7*( D798)</f>
        <v>-9.7069352285122731E-10</v>
      </c>
      <c r="N798">
        <f>B$7*(C798)*(1- B$10) + B$7*(D798)</f>
        <v>1.4586123271236821E-9</v>
      </c>
      <c r="O798">
        <f>B$7*(C798)*B$10</f>
        <v>1.216280435496508E-11</v>
      </c>
    </row>
    <row r="799" spans="1:15" x14ac:dyDescent="0.2">
      <c r="A799">
        <v>773</v>
      </c>
      <c r="B799">
        <f t="shared" si="12"/>
        <v>773</v>
      </c>
      <c r="C799">
        <f>C798+L798*B$5</f>
        <v>1.6152828376865264E-9</v>
      </c>
      <c r="D799">
        <f>D798+M798*B$5</f>
        <v>1.7917365708154724E-8</v>
      </c>
      <c r="F799">
        <f>C799+D799</f>
        <v>1.953264854584125E-8</v>
      </c>
      <c r="H799">
        <f>H798+K798*B$5</f>
        <v>981679.31475863291</v>
      </c>
      <c r="I799">
        <f>I798+N798*B$5</f>
        <v>7355159.1130148834</v>
      </c>
      <c r="J799">
        <f>J798+O798*B$5</f>
        <v>61331.828634444922</v>
      </c>
      <c r="K799">
        <f>-B$6*H799*(C799 + D799) - B$6*H799*(B$9)*(C799+D799)</f>
        <v>-3.9136898011469352E-10</v>
      </c>
      <c r="L799">
        <f>B$6*H799*(C799 + D799) -B$7*(C799)</f>
        <v>-8.3012477297888865E-11</v>
      </c>
      <c r="M799">
        <f>(B$9)*B$6*H799*(C799 + D799) - B$7*( D799)</f>
        <v>-9.2080772443322106E-10</v>
      </c>
      <c r="N799">
        <f>B$7*(C799)*(1- B$10) + B$7*(D799)</f>
        <v>1.3836514472908997E-9</v>
      </c>
      <c r="O799">
        <f>B$7*(C799)*B$10</f>
        <v>1.153773455490376E-11</v>
      </c>
    </row>
    <row r="800" spans="1:15" x14ac:dyDescent="0.2">
      <c r="A800">
        <v>774</v>
      </c>
      <c r="B800">
        <f t="shared" si="12"/>
        <v>774</v>
      </c>
      <c r="C800">
        <f>C799+L799*B$5</f>
        <v>1.5322703603886377E-9</v>
      </c>
      <c r="D800">
        <f>D799+M799*B$5</f>
        <v>1.6996557983721504E-8</v>
      </c>
      <c r="F800">
        <f>C800+D800</f>
        <v>1.8528828344110141E-8</v>
      </c>
      <c r="H800">
        <f>H799+K799*B$5</f>
        <v>981679.31475863256</v>
      </c>
      <c r="I800">
        <f>I799+N799*B$5</f>
        <v>7355159.1130148843</v>
      </c>
      <c r="J800">
        <f>J799+O799*B$5</f>
        <v>61331.828634444937</v>
      </c>
      <c r="K800">
        <f>-B$6*H800*(C800 + D800) - B$6*H800*(B$9)*(C800+D800)</f>
        <v>-3.7125577899667726E-10</v>
      </c>
      <c r="L800">
        <f>B$6*H800*(C800 + D800) -B$7*(C800)</f>
        <v>-7.8746307171917529E-11</v>
      </c>
      <c r="M800">
        <f>(B$9)*B$6*H800*(C800 + D800) - B$7*( D800)</f>
        <v>-8.7348565269641535E-10</v>
      </c>
      <c r="N800">
        <f>B$7*(C800)*(1- B$10) + B$7*(D800)</f>
        <v>1.3125429505765199E-9</v>
      </c>
      <c r="O800">
        <f>B$7*(C800)*B$10</f>
        <v>1.0944788288490269E-11</v>
      </c>
    </row>
    <row r="801" spans="1:15" x14ac:dyDescent="0.2">
      <c r="A801">
        <v>775</v>
      </c>
      <c r="B801">
        <f t="shared" si="12"/>
        <v>775</v>
      </c>
      <c r="C801">
        <f>C800+L800*B$5</f>
        <v>1.4535240532167201E-9</v>
      </c>
      <c r="D801">
        <f>D800+M800*B$5</f>
        <v>1.6123072331025089E-8</v>
      </c>
      <c r="F801">
        <f>C801+D801</f>
        <v>1.7576596384241809E-8</v>
      </c>
      <c r="H801">
        <f>H800+K800*B$5</f>
        <v>981679.31475863222</v>
      </c>
      <c r="I801">
        <f>I800+N800*B$5</f>
        <v>7355159.1130148852</v>
      </c>
      <c r="J801">
        <f>J800+O800*B$5</f>
        <v>61331.828634444952</v>
      </c>
      <c r="K801">
        <f>-B$6*H801*(C801 + D801) - B$6*H801*(B$9)*(C801+D801)</f>
        <v>-3.5217623378847586E-10</v>
      </c>
      <c r="L801">
        <f>B$6*H801*(C801 + D801) -B$7*(C801)</f>
        <v>-7.4699383695801206E-11</v>
      </c>
      <c r="M801">
        <f>(B$9)*B$6*H801*(C801 + D801) - B$7*( D801)</f>
        <v>-8.2859555281870918E-10</v>
      </c>
      <c r="N801">
        <f>B$7*(C801)*(1- B$10) + B$7*(D801)</f>
        <v>1.2450888556371525E-9</v>
      </c>
      <c r="O801">
        <f>B$7*(C801)*B$10</f>
        <v>1.0382314665833714E-11</v>
      </c>
    </row>
    <row r="802" spans="1:15" x14ac:dyDescent="0.2">
      <c r="A802">
        <v>776</v>
      </c>
      <c r="B802">
        <f t="shared" si="12"/>
        <v>776</v>
      </c>
      <c r="C802">
        <f>C801+L801*B$5</f>
        <v>1.3788246695209188E-9</v>
      </c>
      <c r="D802">
        <f>D801+M801*B$5</f>
        <v>1.5294476778206379E-8</v>
      </c>
      <c r="F802">
        <f>C802+D802</f>
        <v>1.6673301447727299E-8</v>
      </c>
      <c r="H802">
        <f>H801+K801*B$5</f>
        <v>981679.31475863187</v>
      </c>
      <c r="I802">
        <f>I801+N801*B$5</f>
        <v>7355159.1130148862</v>
      </c>
      <c r="J802">
        <f>J801+O801*B$5</f>
        <v>61331.828634444959</v>
      </c>
      <c r="K802">
        <f>-B$6*H802*(C802 + D802) - B$6*H802*(B$9)*(C802+D802)</f>
        <v>-3.3407722293407118E-10</v>
      </c>
      <c r="L802">
        <f>B$6*H802*(C802 + D802) -B$7*(C802)</f>
        <v>-7.0860439364481953E-11</v>
      </c>
      <c r="M802">
        <f>(B$9)*B$6*H802*(C802 + D802) - B$7*( D802)</f>
        <v>-7.8601244111053947E-10</v>
      </c>
      <c r="N802">
        <f>B$7*(C802)*(1- B$10) + B$7*(D802)</f>
        <v>1.1811013557696576E-9</v>
      </c>
      <c r="O802">
        <f>B$7*(C802)*B$10</f>
        <v>9.8487476394351356E-12</v>
      </c>
    </row>
    <row r="803" spans="1:15" x14ac:dyDescent="0.2">
      <c r="A803">
        <v>777</v>
      </c>
      <c r="B803">
        <f t="shared" si="12"/>
        <v>777</v>
      </c>
      <c r="C803">
        <f>C802+L802*B$5</f>
        <v>1.3079642301564369E-9</v>
      </c>
      <c r="D803">
        <f>D802+M802*B$5</f>
        <v>1.450846433709584E-8</v>
      </c>
      <c r="F803">
        <f>C803+D803</f>
        <v>1.5816428567252279E-8</v>
      </c>
      <c r="H803">
        <f>H802+K802*B$5</f>
        <v>981679.31475863152</v>
      </c>
      <c r="I803">
        <f>I802+N802*B$5</f>
        <v>7355159.1130148871</v>
      </c>
      <c r="J803">
        <f>J802+O802*B$5</f>
        <v>61331.828634444966</v>
      </c>
      <c r="K803">
        <f>-B$6*H803*(C803 + D803) - B$6*H803*(B$9)*(C803+D803)</f>
        <v>-3.1690835489590377E-10</v>
      </c>
      <c r="L803">
        <f>B$6*H803*(C803 + D803) -B$7*(C803)</f>
        <v>-6.7218785731557E-11</v>
      </c>
      <c r="M803">
        <f>(B$9)*B$6*H803*(C803 + D803) - B$7*( D803)</f>
        <v>-7.45617757033416E-10</v>
      </c>
      <c r="N803">
        <f>B$7*(C803)*(1- B$10) + B$7*(D803)</f>
        <v>1.1204022960169023E-9</v>
      </c>
      <c r="O803">
        <f>B$7*(C803)*B$10</f>
        <v>9.3426016439745494E-12</v>
      </c>
    </row>
    <row r="804" spans="1:15" x14ac:dyDescent="0.2">
      <c r="A804">
        <v>778</v>
      </c>
      <c r="B804">
        <f t="shared" si="12"/>
        <v>778</v>
      </c>
      <c r="C804">
        <f>C803+L803*B$5</f>
        <v>1.2407454444248799E-9</v>
      </c>
      <c r="D804">
        <f>D803+M803*B$5</f>
        <v>1.3762846580062424E-8</v>
      </c>
      <c r="F804">
        <f>C804+D804</f>
        <v>1.5003592024487304E-8</v>
      </c>
      <c r="H804">
        <f>H803+K803*B$5</f>
        <v>981679.31475863117</v>
      </c>
      <c r="I804">
        <f>I803+N803*B$5</f>
        <v>7355159.113014888</v>
      </c>
      <c r="J804">
        <f>J803+O803*B$5</f>
        <v>61331.828634444973</v>
      </c>
      <c r="K804">
        <f>-B$6*H804*(C804 + D804) - B$6*H804*(B$9)*(C804+D804)</f>
        <v>-3.0062182785399811E-10</v>
      </c>
      <c r="L804">
        <f>B$6*H804*(C804 + D804) -B$7*(C804)</f>
        <v>-6.3764283650345985E-11</v>
      </c>
      <c r="M804">
        <f>(B$9)*B$6*H804*(C804 + D804) - B$7*( D804)</f>
        <v>-7.0729903310189178E-10</v>
      </c>
      <c r="N804">
        <f>B$7*(C804)*(1- B$10) + B$7*(D804)</f>
        <v>1.0628226771460584E-9</v>
      </c>
      <c r="O804">
        <f>B$7*(C804)*B$10</f>
        <v>8.8624674601777127E-12</v>
      </c>
    </row>
    <row r="805" spans="1:15" x14ac:dyDescent="0.2">
      <c r="A805">
        <v>779</v>
      </c>
      <c r="B805">
        <f t="shared" ref="B805:B836" si="13">B804+B$5</f>
        <v>779</v>
      </c>
      <c r="C805">
        <f>C804+L804*B$5</f>
        <v>1.1769811607745339E-9</v>
      </c>
      <c r="D805">
        <f>D804+M804*B$5</f>
        <v>1.3055547546960532E-8</v>
      </c>
      <c r="F805">
        <f>C805+D805</f>
        <v>1.4232528707735065E-8</v>
      </c>
      <c r="H805">
        <f>H804+K804*B$5</f>
        <v>981679.31475863082</v>
      </c>
      <c r="I805">
        <f>I804+N804*B$5</f>
        <v>7355159.1130148889</v>
      </c>
      <c r="J805">
        <f>J804+O804*B$5</f>
        <v>61331.828634444981</v>
      </c>
      <c r="K805">
        <f>-B$6*H805*(C805 + D805) - B$6*H805*(B$9)*(C805+D805)</f>
        <v>-2.8517229661541818E-10</v>
      </c>
      <c r="L805">
        <f>B$6*H805*(C805 + D805) -B$7*(C805)</f>
        <v>-6.0487315044326706E-11</v>
      </c>
      <c r="M805">
        <f>(B$9)*B$6*H805*(C805 + D805) - B$7*( D805)</f>
        <v>-6.7094958174990259E-10</v>
      </c>
      <c r="N805">
        <f>B$7*(C805)*(1- B$10) + B$7*(D805)</f>
        <v>1.0082021851184008E-9</v>
      </c>
      <c r="O805">
        <f>B$7*(C805)*B$10</f>
        <v>8.4070082912466713E-12</v>
      </c>
    </row>
    <row r="806" spans="1:15" x14ac:dyDescent="0.2">
      <c r="A806">
        <v>780</v>
      </c>
      <c r="B806">
        <f t="shared" si="13"/>
        <v>780</v>
      </c>
      <c r="C806">
        <f>C805+L805*B$5</f>
        <v>1.1164938457302071E-9</v>
      </c>
      <c r="D806">
        <f>D805+M805*B$5</f>
        <v>1.2384597965210629E-8</v>
      </c>
      <c r="F806">
        <f>C806+D806</f>
        <v>1.3501091810940836E-8</v>
      </c>
      <c r="H806">
        <f>H805+K805*B$5</f>
        <v>981679.31475863059</v>
      </c>
      <c r="I806">
        <f>I805+N805*B$5</f>
        <v>7355159.1130148899</v>
      </c>
      <c r="J806">
        <f>J805+O805*B$5</f>
        <v>61331.828634444988</v>
      </c>
      <c r="K806">
        <f>-B$6*H806*(C806 + D806) - B$6*H806*(B$9)*(C806+D806)</f>
        <v>-2.7051674636350088E-10</v>
      </c>
      <c r="L806">
        <f>B$6*H806*(C806 + D806) -B$7*(C806)</f>
        <v>-5.7378756128342066E-11</v>
      </c>
      <c r="M806">
        <f>(B$9)*B$6*H806*(C806 + D806) - B$7*( D806)</f>
        <v>-6.3646819828964529E-10</v>
      </c>
      <c r="N806">
        <f>B$7*(C806)*(1- B$10) + B$7*(D806)</f>
        <v>9.5638874474055804E-10</v>
      </c>
      <c r="O806">
        <f>B$7*(C806)*B$10</f>
        <v>7.9749560409300509E-12</v>
      </c>
    </row>
    <row r="807" spans="1:15" x14ac:dyDescent="0.2">
      <c r="A807">
        <v>781</v>
      </c>
      <c r="B807">
        <f t="shared" si="13"/>
        <v>781</v>
      </c>
      <c r="C807">
        <f>C806+L806*B$5</f>
        <v>1.0591150896018652E-9</v>
      </c>
      <c r="D807">
        <f>D806+M806*B$5</f>
        <v>1.1748129766920983E-8</v>
      </c>
      <c r="F807">
        <f>C807+D807</f>
        <v>1.2807244856522848E-8</v>
      </c>
      <c r="H807">
        <f>H806+K806*B$5</f>
        <v>981679.31475863035</v>
      </c>
      <c r="I807">
        <f>I806+N806*B$5</f>
        <v>7355159.1130148908</v>
      </c>
      <c r="J807">
        <f>J806+O806*B$5</f>
        <v>61331.828634444995</v>
      </c>
      <c r="K807">
        <f>-B$6*H807*(C807 + D807) - B$6*H807*(B$9)*(C807+D807)</f>
        <v>-2.5661437289535846E-10</v>
      </c>
      <c r="L807">
        <f>B$6*H807*(C807 + D807) -B$7*(C807)</f>
        <v>-5.4429952006020645E-11</v>
      </c>
      <c r="M807">
        <f>(B$9)*B$6*H807*(C807 + D807) - B$7*( D807)</f>
        <v>-6.0375887913596711E-10</v>
      </c>
      <c r="N807">
        <f>B$7*(C807)*(1- B$10) + B$7*(D807)</f>
        <v>9.0723809625447581E-10</v>
      </c>
      <c r="O807">
        <f>B$7*(C807)*B$10</f>
        <v>7.5651077828704654E-12</v>
      </c>
    </row>
    <row r="808" spans="1:15" x14ac:dyDescent="0.2">
      <c r="A808">
        <v>782</v>
      </c>
      <c r="B808">
        <f t="shared" si="13"/>
        <v>782</v>
      </c>
      <c r="C808">
        <f>C807+L807*B$5</f>
        <v>1.0046851375958445E-9</v>
      </c>
      <c r="D808">
        <f>D807+M807*B$5</f>
        <v>1.1144370887785017E-8</v>
      </c>
      <c r="F808">
        <f>C808+D808</f>
        <v>1.2149056025380861E-8</v>
      </c>
      <c r="H808">
        <f>H807+K807*B$5</f>
        <v>981679.31475863012</v>
      </c>
      <c r="I808">
        <f>I807+N807*B$5</f>
        <v>7355159.1130148917</v>
      </c>
      <c r="J808">
        <f>J807+O807*B$5</f>
        <v>61331.828634445003</v>
      </c>
      <c r="K808">
        <f>-B$6*H808*(C808 + D808) - B$6*H808*(B$9)*(C808+D808)</f>
        <v>-2.4342646901420419E-10</v>
      </c>
      <c r="L808">
        <f>B$6*H808*(C808 + D808) -B$7*(C808)</f>
        <v>-5.1632692572684264E-11</v>
      </c>
      <c r="M808">
        <f>(B$9)*B$6*H808*(C808 + D808) - B$7*( D808)</f>
        <v>-5.7273055451174438E-10</v>
      </c>
      <c r="N808">
        <f>B$7*(C808)*(1- B$10) + B$7*(D808)</f>
        <v>8.6061339368723398E-10</v>
      </c>
      <c r="O808">
        <f>B$7*(C808)*B$10</f>
        <v>7.1763224113988886E-12</v>
      </c>
    </row>
    <row r="809" spans="1:15" x14ac:dyDescent="0.2">
      <c r="A809">
        <v>783</v>
      </c>
      <c r="B809">
        <f t="shared" si="13"/>
        <v>783</v>
      </c>
      <c r="C809">
        <f>C808+L808*B$5</f>
        <v>9.5305244502316019E-10</v>
      </c>
      <c r="D809">
        <f>D808+M808*B$5</f>
        <v>1.0571640333273272E-8</v>
      </c>
      <c r="F809">
        <f>C809+D809</f>
        <v>1.1524692778296432E-8</v>
      </c>
      <c r="H809">
        <f>H808+K808*B$5</f>
        <v>981679.31475862989</v>
      </c>
      <c r="I809">
        <f>I808+N808*B$5</f>
        <v>7355159.1130148927</v>
      </c>
      <c r="J809">
        <f>J808+O808*B$5</f>
        <v>61331.82863444501</v>
      </c>
      <c r="K809">
        <f>-B$6*H809*(C809 + D809) - B$6*H809*(B$9)*(C809+D809)</f>
        <v>-2.3091631676019466E-10</v>
      </c>
      <c r="L809">
        <f>B$6*H809*(C809 + D809) -B$7*(C809)</f>
        <v>-4.8979189656651538E-11</v>
      </c>
      <c r="M809">
        <f>(B$9)*B$6*H809*(C809 + D809) - B$7*( D809)</f>
        <v>-5.4329683489004178E-10</v>
      </c>
      <c r="N809">
        <f>B$7*(C809)*(1- B$10) + B$7*(D809)</f>
        <v>8.1638482384243685E-10</v>
      </c>
      <c r="O809">
        <f>B$7*(C809)*B$10</f>
        <v>6.8075174644511444E-12</v>
      </c>
    </row>
    <row r="810" spans="1:15" x14ac:dyDescent="0.2">
      <c r="A810">
        <v>784</v>
      </c>
      <c r="B810">
        <f t="shared" si="13"/>
        <v>784</v>
      </c>
      <c r="C810">
        <f>C809+L809*B$5</f>
        <v>9.0407325536650862E-10</v>
      </c>
      <c r="D810">
        <f>D809+M809*B$5</f>
        <v>1.002834349838323E-8</v>
      </c>
      <c r="F810">
        <f>C810+D810</f>
        <v>1.0932416753749738E-8</v>
      </c>
      <c r="H810">
        <f>H809+K809*B$5</f>
        <v>981679.31475862965</v>
      </c>
      <c r="I810">
        <f>I809+N809*B$5</f>
        <v>7355159.1130148936</v>
      </c>
      <c r="J810">
        <f>J809+O809*B$5</f>
        <v>61331.828634445017</v>
      </c>
      <c r="K810">
        <f>-B$6*H810*(C810 + D810) - B$6*H810*(B$9)*(C810+D810)</f>
        <v>-2.1904908517973512E-10</v>
      </c>
      <c r="L810">
        <f>B$6*H810*(C810 + D810) -B$7*(C810)</f>
        <v>-4.6462055335293239E-11</v>
      </c>
      <c r="M810">
        <f>(B$9)*B$6*H810*(C810 + D810) - B$7*( D810)</f>
        <v>-5.1537577046709577E-10</v>
      </c>
      <c r="N810">
        <f>B$7*(C810)*(1- B$10) + B$7*(D810)</f>
        <v>7.7442924487236337E-10</v>
      </c>
      <c r="O810">
        <f>B$7*(C810)*B$10</f>
        <v>6.4576661097607761E-12</v>
      </c>
    </row>
    <row r="811" spans="1:15" x14ac:dyDescent="0.2">
      <c r="A811">
        <v>785</v>
      </c>
      <c r="B811">
        <f t="shared" si="13"/>
        <v>785</v>
      </c>
      <c r="C811">
        <f>C810+L810*B$5</f>
        <v>8.5761120003121539E-10</v>
      </c>
      <c r="D811">
        <f>D810+M810*B$5</f>
        <v>9.5129677279161349E-9</v>
      </c>
      <c r="F811">
        <f>C811+D811</f>
        <v>1.037057892794735E-8</v>
      </c>
      <c r="H811">
        <f>H810+K810*B$5</f>
        <v>981679.31475862942</v>
      </c>
      <c r="I811">
        <f>I810+N810*B$5</f>
        <v>7355159.1130148945</v>
      </c>
      <c r="J811">
        <f>J810+O810*B$5</f>
        <v>61331.828634445024</v>
      </c>
      <c r="K811">
        <f>-B$6*H811*(C811 + D811) - B$6*H811*(B$9)*(C811+D811)</f>
        <v>-2.0779173334861571E-10</v>
      </c>
      <c r="L811">
        <f>B$6*H811*(C811 + D811) -B$7*(C811)</f>
        <v>-4.4074281365467412E-11</v>
      </c>
      <c r="M811">
        <f>(B$9)*B$6*H811*(C811 + D811) - B$7*( D811)</f>
        <v>-4.8888962299644183E-10</v>
      </c>
      <c r="N811">
        <f>B$7*(C811)*(1- B$10) + B$7*(D811)</f>
        <v>7.3462984342458769E-10</v>
      </c>
      <c r="O811">
        <f>B$7*(C811)*B$10</f>
        <v>6.1257942859372522E-12</v>
      </c>
    </row>
    <row r="812" spans="1:15" x14ac:dyDescent="0.2">
      <c r="A812">
        <v>786</v>
      </c>
      <c r="B812">
        <f t="shared" si="13"/>
        <v>786</v>
      </c>
      <c r="C812">
        <f>C811+L811*B$5</f>
        <v>8.1353691866574795E-10</v>
      </c>
      <c r="D812">
        <f>D811+M811*B$5</f>
        <v>9.0240781049196934E-9</v>
      </c>
      <c r="F812">
        <f>C812+D812</f>
        <v>9.837615023585442E-9</v>
      </c>
      <c r="H812">
        <f>H811+K811*B$5</f>
        <v>981679.31475862919</v>
      </c>
      <c r="I812">
        <f>I811+N811*B$5</f>
        <v>7355159.1130148955</v>
      </c>
      <c r="J812">
        <f>J811+O811*B$5</f>
        <v>61331.828634445032</v>
      </c>
      <c r="K812">
        <f>-B$6*H812*(C812 + D812) - B$6*H812*(B$9)*(C812+D812)</f>
        <v>-1.9711291837897476E-10</v>
      </c>
      <c r="L812">
        <f>B$6*H812*(C812 + D812) -B$7*(C812)</f>
        <v>-4.1809219671063601E-11</v>
      </c>
      <c r="M812">
        <f>(B$9)*B$6*H812*(C812 + D812) - B$7*( D812)</f>
        <v>-4.6376464934892174E-10</v>
      </c>
      <c r="N812">
        <f>B$7*(C812)*(1- B$10) + B$7*(D812)</f>
        <v>6.9687580940849051E-10</v>
      </c>
      <c r="O812">
        <f>B$7*(C812)*B$10</f>
        <v>5.8109779904696285E-12</v>
      </c>
    </row>
    <row r="813" spans="1:15" x14ac:dyDescent="0.2">
      <c r="A813">
        <v>787</v>
      </c>
      <c r="B813">
        <f t="shared" si="13"/>
        <v>787</v>
      </c>
      <c r="C813">
        <f>C812+L812*B$5</f>
        <v>7.7172769899468436E-10</v>
      </c>
      <c r="D813">
        <f>D812+M812*B$5</f>
        <v>8.560313455570772E-9</v>
      </c>
      <c r="F813">
        <f>C813+D813</f>
        <v>9.3320411545654558E-9</v>
      </c>
      <c r="H813">
        <f>H812+K812*B$5</f>
        <v>981679.31475862896</v>
      </c>
      <c r="I813">
        <f>I812+N812*B$5</f>
        <v>7355159.1130148964</v>
      </c>
      <c r="J813">
        <f>J812+O812*B$5</f>
        <v>61331.828634445039</v>
      </c>
      <c r="K813">
        <f>-B$6*H813*(C813 + D813) - B$6*H813*(B$9)*(C813+D813)</f>
        <v>-1.8698290815395998E-10</v>
      </c>
      <c r="L813">
        <f>B$6*H813*(C813 + D813) -B$7*(C813)</f>
        <v>-3.9660563833329657E-11</v>
      </c>
      <c r="M813">
        <f>(B$9)*B$6*H813*(C813 + D813) - B$7*( D813)</f>
        <v>-4.3993089619595717E-10</v>
      </c>
      <c r="N813">
        <f>B$7*(C813)*(1- B$10) + B$7*(D813)</f>
        <v>6.6106202747614191E-10</v>
      </c>
      <c r="O813">
        <f>B$7*(C813)*B$10</f>
        <v>5.5123407071048881E-12</v>
      </c>
    </row>
    <row r="814" spans="1:15" x14ac:dyDescent="0.2">
      <c r="A814">
        <v>788</v>
      </c>
      <c r="B814">
        <f t="shared" si="13"/>
        <v>788</v>
      </c>
      <c r="C814">
        <f>C813+L813*B$5</f>
        <v>7.320671351613547E-10</v>
      </c>
      <c r="D814">
        <f>D813+M813*B$5</f>
        <v>8.1203825593748147E-9</v>
      </c>
      <c r="F814">
        <f>C814+D814</f>
        <v>8.8524496945361692E-9</v>
      </c>
      <c r="H814">
        <f>H813+K813*B$5</f>
        <v>981679.31475862872</v>
      </c>
      <c r="I814">
        <f>I813+N813*B$5</f>
        <v>7355159.1130148973</v>
      </c>
      <c r="J814">
        <f>J813+O813*B$5</f>
        <v>61331.828634445046</v>
      </c>
      <c r="K814">
        <f>-B$6*H814*(C814 + D814) - B$6*H814*(B$9)*(C814+D814)</f>
        <v>-1.7737349854712292E-10</v>
      </c>
      <c r="L814">
        <f>B$6*H814*(C814 + D814) -B$7*(C814)</f>
        <v>-3.7622331532445966E-11</v>
      </c>
      <c r="M814">
        <f>(B$9)*B$6*H814*(C814 + D814) - B$7*( D814)</f>
        <v>-4.1732200524444314E-10</v>
      </c>
      <c r="N814">
        <f>B$7*(C814)*(1- B$10) + B$7*(D814)</f>
        <v>6.2708878435857377E-10</v>
      </c>
      <c r="O814">
        <f>B$7*(C814)*B$10</f>
        <v>5.2290509654382477E-12</v>
      </c>
    </row>
    <row r="815" spans="1:15" x14ac:dyDescent="0.2">
      <c r="A815">
        <v>789</v>
      </c>
      <c r="B815">
        <f t="shared" si="13"/>
        <v>789</v>
      </c>
      <c r="C815">
        <f>C814+L814*B$5</f>
        <v>6.9444480362890878E-10</v>
      </c>
      <c r="D815">
        <f>D814+M814*B$5</f>
        <v>7.7030605541303724E-9</v>
      </c>
      <c r="F815">
        <f>C815+D815</f>
        <v>8.3975053577592805E-9</v>
      </c>
      <c r="H815">
        <f>H814+K814*B$5</f>
        <v>981679.31475862849</v>
      </c>
      <c r="I815">
        <f>I814+N814*B$5</f>
        <v>7355159.1130148983</v>
      </c>
      <c r="J815">
        <f>J814+O814*B$5</f>
        <v>61331.828634445053</v>
      </c>
      <c r="K815">
        <f>-B$6*H815*(C815 + D815) - B$6*H815*(B$9)*(C815+D815)</f>
        <v>-1.6825793489606672E-10</v>
      </c>
      <c r="L815">
        <f>B$6*H815*(C815 + D815) -B$7*(C815)</f>
        <v>-3.5688847891460904E-11</v>
      </c>
      <c r="M815">
        <f>(B$9)*B$6*H815*(C815 + D815) - B$7*( D815)</f>
        <v>-3.9587502848099238E-10</v>
      </c>
      <c r="N815">
        <f>B$7*(C815)*(1- B$10) + B$7*(D815)</f>
        <v>5.9486149124259927E-10</v>
      </c>
      <c r="O815">
        <f>B$7*(C815)*B$10</f>
        <v>4.9603200259207769E-12</v>
      </c>
    </row>
    <row r="816" spans="1:15" x14ac:dyDescent="0.2">
      <c r="A816">
        <v>790</v>
      </c>
      <c r="B816">
        <f t="shared" si="13"/>
        <v>790</v>
      </c>
      <c r="C816">
        <f>C815+L815*B$5</f>
        <v>6.5875595573744783E-10</v>
      </c>
      <c r="D816">
        <f>D815+M815*B$5</f>
        <v>7.3071855256493803E-9</v>
      </c>
      <c r="F816">
        <f>C816+D816</f>
        <v>7.9659414813868277E-9</v>
      </c>
      <c r="H816">
        <f>H815+K815*B$5</f>
        <v>981679.31475862837</v>
      </c>
      <c r="I816">
        <f>I815+N815*B$5</f>
        <v>7355159.1130148992</v>
      </c>
      <c r="J816">
        <f>J815+O815*B$5</f>
        <v>61331.828634445061</v>
      </c>
      <c r="K816">
        <f>-B$6*H816*(C816 + D816) - B$6*H816*(B$9)*(C816+D816)</f>
        <v>-1.5961083751171372E-10</v>
      </c>
      <c r="L816">
        <f>B$6*H816*(C816 + D816) -B$7*(C816)</f>
        <v>-3.3854729676213295E-11</v>
      </c>
      <c r="M816">
        <f>(B$9)*B$6*H816*(C816 + D816) - B$7*( D816)</f>
        <v>-3.7553025291113211E-10</v>
      </c>
      <c r="N816">
        <f>B$7*(C816)*(1- B$10) + B$7*(D816)</f>
        <v>5.642904204152202E-10</v>
      </c>
      <c r="O816">
        <f>B$7*(C816)*B$10</f>
        <v>4.7053996838389131E-12</v>
      </c>
    </row>
    <row r="817" spans="1:15" x14ac:dyDescent="0.2">
      <c r="A817">
        <v>791</v>
      </c>
      <c r="B817">
        <f t="shared" si="13"/>
        <v>791</v>
      </c>
      <c r="C817">
        <f>C816+L816*B$5</f>
        <v>6.2490122606123453E-10</v>
      </c>
      <c r="D817">
        <f>D816+M816*B$5</f>
        <v>6.9316552727382485E-9</v>
      </c>
      <c r="F817">
        <f>C817+D817</f>
        <v>7.5565564987994833E-9</v>
      </c>
      <c r="H817">
        <f>H816+K816*B$5</f>
        <v>981679.31475862826</v>
      </c>
      <c r="I817">
        <f>I816+N816*B$5</f>
        <v>7355159.1130149001</v>
      </c>
      <c r="J817">
        <f>J816+O816*B$5</f>
        <v>61331.828634445068</v>
      </c>
      <c r="K817">
        <f>-B$6*H817*(C817 + D817) - B$6*H817*(B$9)*(C817+D817)</f>
        <v>-1.5140813101579446E-10</v>
      </c>
      <c r="L817">
        <f>B$6*H817*(C817 + D817) -B$7*(C817)</f>
        <v>-3.2114870307251042E-11</v>
      </c>
      <c r="M817">
        <f>(B$9)*B$6*H817*(C817 + D817) - B$7*( D817)</f>
        <v>-3.56231034305489E-10</v>
      </c>
      <c r="N817">
        <f>B$7*(C817)*(1- B$10) + B$7*(D817)</f>
        <v>5.3529045544238279E-10</v>
      </c>
      <c r="O817">
        <f>B$7*(C817)*B$10</f>
        <v>4.4635801861516754E-12</v>
      </c>
    </row>
    <row r="818" spans="1:15" x14ac:dyDescent="0.2">
      <c r="A818">
        <v>792</v>
      </c>
      <c r="B818">
        <f t="shared" si="13"/>
        <v>792</v>
      </c>
      <c r="C818">
        <f>C817+L817*B$5</f>
        <v>5.9278635575398348E-10</v>
      </c>
      <c r="D818">
        <f>D817+M817*B$5</f>
        <v>6.5754242384327598E-9</v>
      </c>
      <c r="F818">
        <f>C818+D818</f>
        <v>7.1682105941867436E-9</v>
      </c>
      <c r="H818">
        <f>H817+K817*B$5</f>
        <v>981679.31475862814</v>
      </c>
      <c r="I818">
        <f>I817+N817*B$5</f>
        <v>7355159.1130149011</v>
      </c>
      <c r="J818">
        <f>J817+O817*B$5</f>
        <v>61331.828634445075</v>
      </c>
      <c r="K818">
        <f>-B$6*H818*(C818 + D818) - B$6*H818*(B$9)*(C818+D818)</f>
        <v>-1.4362697730981813E-10</v>
      </c>
      <c r="L818">
        <f>B$6*H818*(C818 + D818) -B$7*(C818)</f>
        <v>-3.0464425642016083E-11</v>
      </c>
      <c r="M818">
        <f>(B$9)*B$6*H818*(C818 + D818) - B$7*( D818)</f>
        <v>-3.3792363949007602E-10</v>
      </c>
      <c r="N818">
        <f>B$7*(C818)*(1- B$10) + B$7*(D818)</f>
        <v>5.0778085418652459E-10</v>
      </c>
      <c r="O818">
        <f>B$7*(C818)*B$10</f>
        <v>4.2341882553855964E-12</v>
      </c>
    </row>
    <row r="819" spans="1:15" x14ac:dyDescent="0.2">
      <c r="A819">
        <v>793</v>
      </c>
      <c r="B819">
        <f t="shared" si="13"/>
        <v>793</v>
      </c>
      <c r="C819">
        <f>C818+L818*B$5</f>
        <v>5.6232193011196737E-10</v>
      </c>
      <c r="D819">
        <f>D818+M818*B$5</f>
        <v>6.2375005989426835E-9</v>
      </c>
      <c r="F819">
        <f>C819+D819</f>
        <v>6.7998225290546505E-9</v>
      </c>
      <c r="H819">
        <f>H818+K818*B$5</f>
        <v>981679.31475862802</v>
      </c>
      <c r="I819">
        <f>I818+N818*B$5</f>
        <v>7355159.113014902</v>
      </c>
      <c r="J819">
        <f>J818+O818*B$5</f>
        <v>61331.828634445083</v>
      </c>
      <c r="K819">
        <f>-B$6*H819*(C819 + D819) - B$6*H819*(B$9)*(C819+D819)</f>
        <v>-1.3624571198889632E-10</v>
      </c>
      <c r="L819">
        <f>B$6*H819*(C819 + D819) -B$7*(C819)</f>
        <v>-2.88988004877099E-11</v>
      </c>
      <c r="M819">
        <f>(B$9)*B$6*H819*(C819 + D819) - B$7*( D819)</f>
        <v>-3.2055709674158314E-10</v>
      </c>
      <c r="N819">
        <f>B$7*(C819)*(1- B$10) + B$7*(D819)</f>
        <v>4.8168502400310383E-10</v>
      </c>
      <c r="O819">
        <f>B$7*(C819)*B$10</f>
        <v>4.0165852150854811E-12</v>
      </c>
    </row>
    <row r="820" spans="1:15" x14ac:dyDescent="0.2">
      <c r="A820">
        <v>794</v>
      </c>
      <c r="B820">
        <f t="shared" si="13"/>
        <v>794</v>
      </c>
      <c r="C820">
        <f>C819+L819*B$5</f>
        <v>5.3342312962425744E-10</v>
      </c>
      <c r="D820">
        <f>D819+M819*B$5</f>
        <v>5.9169435022011006E-9</v>
      </c>
      <c r="F820">
        <f>C820+D820</f>
        <v>6.4503666318253581E-9</v>
      </c>
      <c r="H820">
        <f>H819+K819*B$5</f>
        <v>981679.31475862791</v>
      </c>
      <c r="I820">
        <f>I819+N819*B$5</f>
        <v>7355159.1130149029</v>
      </c>
      <c r="J820">
        <f>J819+O819*B$5</f>
        <v>61331.82863444509</v>
      </c>
      <c r="K820">
        <f>-B$6*H820*(C820 + D820) - B$6*H820*(B$9)*(C820+D820)</f>
        <v>-1.2924378402338176E-10</v>
      </c>
      <c r="L820">
        <f>B$6*H820*(C820 + D820) -B$7*(C820)</f>
        <v>-2.74136358072889E-11</v>
      </c>
      <c r="M820">
        <f>(B$9)*B$6*H820*(C820 + D820) - B$7*( D820)</f>
        <v>-3.0408305387114063E-10</v>
      </c>
      <c r="N820">
        <f>B$7*(C820)*(1- B$10) + B$7*(D820)</f>
        <v>4.5693030849020945E-10</v>
      </c>
      <c r="O820">
        <f>B$7*(C820)*B$10</f>
        <v>3.8101652116018391E-12</v>
      </c>
    </row>
    <row r="821" spans="1:15" x14ac:dyDescent="0.2">
      <c r="A821">
        <v>795</v>
      </c>
      <c r="B821">
        <f t="shared" si="13"/>
        <v>795</v>
      </c>
      <c r="C821">
        <f>C820+L820*B$5</f>
        <v>5.0600949381696858E-10</v>
      </c>
      <c r="D821">
        <f>D820+M820*B$5</f>
        <v>5.6128604483299601E-9</v>
      </c>
      <c r="F821">
        <f>C821+D821</f>
        <v>6.1188699421469284E-9</v>
      </c>
      <c r="H821">
        <f>H820+K820*B$5</f>
        <v>981679.31475862779</v>
      </c>
      <c r="I821">
        <f>I820+N820*B$5</f>
        <v>7355159.1130149029</v>
      </c>
      <c r="J821">
        <f>J820+O820*B$5</f>
        <v>61331.828634445097</v>
      </c>
      <c r="K821">
        <f>-B$6*H821*(C821 + D821) - B$6*H821*(B$9)*(C821+D821)</f>
        <v>-1.2260169854038327E-10</v>
      </c>
      <c r="L821">
        <f>B$6*H821*(C821 + D821) -B$7*(C821)</f>
        <v>-2.6004796582967993E-11</v>
      </c>
      <c r="M821">
        <f>(B$9)*B$6*H821*(C821 + D821) - B$7*( D821)</f>
        <v>-2.8845564360142933E-10</v>
      </c>
      <c r="N821">
        <f>B$7*(C821)*(1- B$10) + B$7*(D821)</f>
        <v>4.3344778519751651E-10</v>
      </c>
      <c r="O821">
        <f>B$7*(C821)*B$10</f>
        <v>3.6143535272640615E-12</v>
      </c>
    </row>
    <row r="822" spans="1:15" x14ac:dyDescent="0.2">
      <c r="A822">
        <v>796</v>
      </c>
      <c r="B822">
        <f t="shared" si="13"/>
        <v>796</v>
      </c>
      <c r="C822">
        <f>C821+L821*B$5</f>
        <v>4.8000469723400062E-10</v>
      </c>
      <c r="D822">
        <f>D821+M821*B$5</f>
        <v>5.324404804728531E-9</v>
      </c>
      <c r="F822">
        <f>C822+D822</f>
        <v>5.8044095019625316E-9</v>
      </c>
      <c r="H822">
        <f>H821+K821*B$5</f>
        <v>981679.31475862768</v>
      </c>
      <c r="I822">
        <f>I821+N821*B$5</f>
        <v>7355159.1130149029</v>
      </c>
      <c r="J822">
        <f>J821+O821*B$5</f>
        <v>61331.828634445097</v>
      </c>
      <c r="K822">
        <f>-B$6*H822*(C822 + D822) - B$6*H822*(B$9)*(C822+D822)</f>
        <v>-1.163009625458482E-10</v>
      </c>
      <c r="L822">
        <f>B$6*H822*(C822 + D822) -B$7*(C822)</f>
        <v>-2.4668360303442074E-11</v>
      </c>
      <c r="M822">
        <f>(B$9)*B$6*H822*(C822 + D822) - B$7*( D822)</f>
        <v>-2.7363135586231904E-10</v>
      </c>
      <c r="N822">
        <f>B$7*(C822)*(1- B$10) + B$7*(D822)</f>
        <v>4.1117207373136651E-10</v>
      </c>
      <c r="O822">
        <f>B$7*(C822)*B$10</f>
        <v>3.4286049802428616E-12</v>
      </c>
    </row>
    <row r="823" spans="1:15" x14ac:dyDescent="0.2">
      <c r="A823">
        <v>797</v>
      </c>
      <c r="B823">
        <f t="shared" si="13"/>
        <v>797</v>
      </c>
      <c r="C823">
        <f>C822+L822*B$5</f>
        <v>4.5533633693055855E-10</v>
      </c>
      <c r="D823">
        <f>D822+M822*B$5</f>
        <v>5.0507734488662123E-9</v>
      </c>
      <c r="F823">
        <f>C823+D823</f>
        <v>5.5061097857967705E-9</v>
      </c>
      <c r="H823">
        <f>H822+K822*B$5</f>
        <v>981679.31475862756</v>
      </c>
      <c r="I823">
        <f>I822+N822*B$5</f>
        <v>7355159.1130149029</v>
      </c>
      <c r="J823">
        <f>J822+O822*B$5</f>
        <v>61331.828634445097</v>
      </c>
      <c r="K823">
        <f>-B$6*H823*(C823 + D823) - B$6*H823*(B$9)*(C823+D823)</f>
        <v>-1.1032403343609097E-10</v>
      </c>
      <c r="L823">
        <f>B$6*H823*(C823 + D823) -B$7*(C823)</f>
        <v>-2.3400606042771201E-11</v>
      </c>
      <c r="M823">
        <f>(B$9)*B$6*H823*(C823 + D823) - B$7*( D823)</f>
        <v>-2.5956891664947857E-10</v>
      </c>
      <c r="N823">
        <f>B$7*(C823)*(1- B$10) + B$7*(D823)</f>
        <v>3.9004115372169391E-10</v>
      </c>
      <c r="O823">
        <f>B$7*(C823)*B$10</f>
        <v>3.2524024066468465E-12</v>
      </c>
    </row>
    <row r="824" spans="1:15" x14ac:dyDescent="0.2">
      <c r="A824">
        <v>798</v>
      </c>
      <c r="B824">
        <f t="shared" si="13"/>
        <v>798</v>
      </c>
      <c r="C824">
        <f>C823+L823*B$5</f>
        <v>4.3193573088778737E-10</v>
      </c>
      <c r="D824">
        <f>D823+M823*B$5</f>
        <v>4.7912045322167339E-9</v>
      </c>
      <c r="F824">
        <f>C824+D824</f>
        <v>5.2231402631045211E-9</v>
      </c>
      <c r="H824">
        <f>H823+K823*B$5</f>
        <v>981679.31475862744</v>
      </c>
      <c r="I824">
        <f>I823+N823*B$5</f>
        <v>7355159.1130149029</v>
      </c>
      <c r="J824">
        <f>J823+O823*B$5</f>
        <v>61331.828634445097</v>
      </c>
      <c r="K824">
        <f>-B$6*H824*(C824 + D824) - B$6*H824*(B$9)*(C824+D824)</f>
        <v>-1.0465427015541257E-10</v>
      </c>
      <c r="L824">
        <f>B$6*H824*(C824 + D824) -B$7*(C824)</f>
        <v>-2.2198004100522758E-11</v>
      </c>
      <c r="M824">
        <f>(B$9)*B$6*H824*(C824 + D824) - B$7*( D824)</f>
        <v>-2.4622917310867328E-10</v>
      </c>
      <c r="N824">
        <f>B$7*(C824)*(1- B$10) + B$7*(D824)</f>
        <v>3.6999619214398158E-10</v>
      </c>
      <c r="O824">
        <f>B$7*(C824)*B$10</f>
        <v>3.0852552206270525E-12</v>
      </c>
    </row>
    <row r="825" spans="1:15" x14ac:dyDescent="0.2">
      <c r="A825">
        <v>799</v>
      </c>
      <c r="B825">
        <f t="shared" si="13"/>
        <v>799</v>
      </c>
      <c r="C825">
        <f>C824+L824*B$5</f>
        <v>4.0973772678726462E-10</v>
      </c>
      <c r="D825">
        <f>D824+M824*B$5</f>
        <v>4.5449753591080608E-9</v>
      </c>
      <c r="F825">
        <f>C825+D825</f>
        <v>4.9547130858953255E-9</v>
      </c>
      <c r="H825">
        <f>H824+K824*B$5</f>
        <v>981679.31475862733</v>
      </c>
      <c r="I825">
        <f>I824+N824*B$5</f>
        <v>7355159.1130149029</v>
      </c>
      <c r="J825">
        <f>J824+O824*B$5</f>
        <v>61331.828634445097</v>
      </c>
      <c r="K825">
        <f>-B$6*H825*(C825 + D825) - B$6*H825*(B$9)*(C825+D825)</f>
        <v>-9.9275886863823791E-11</v>
      </c>
      <c r="L825">
        <f>B$6*H825*(C825 + D825) -B$7*(C825)</f>
        <v>-2.1057206174326568E-11</v>
      </c>
      <c r="M825">
        <f>(B$9)*B$6*H825*(C825 + D825) - B$7*( D825)</f>
        <v>-2.3357498452580148E-10</v>
      </c>
      <c r="N825">
        <f>B$7*(C825)*(1- B$10) + B$7*(D825)</f>
        <v>3.5098137951547136E-10</v>
      </c>
      <c r="O825">
        <f>B$7*(C825)*B$10</f>
        <v>2.9266980484804613E-12</v>
      </c>
    </row>
    <row r="826" spans="1:15" x14ac:dyDescent="0.2">
      <c r="A826">
        <v>800</v>
      </c>
      <c r="B826">
        <f t="shared" si="13"/>
        <v>800</v>
      </c>
      <c r="C826">
        <f>C825+L825*B$5</f>
        <v>3.8868052061293803E-10</v>
      </c>
      <c r="D826">
        <f>D825+M825*B$5</f>
        <v>4.3114003745822592E-9</v>
      </c>
      <c r="F826">
        <f>C826+D826</f>
        <v>4.7000808951951974E-9</v>
      </c>
      <c r="H826">
        <f>H825+K825*B$5</f>
        <v>981679.31475862721</v>
      </c>
      <c r="I826">
        <f>I825+N825*B$5</f>
        <v>7355159.1130149029</v>
      </c>
      <c r="J826">
        <f>J825+O825*B$5</f>
        <v>61331.828634445097</v>
      </c>
      <c r="K826">
        <f>-B$6*H826*(C826 + D826) - B$6*H826*(B$9)*(C826+D826)</f>
        <v>-9.4173908985872528E-11</v>
      </c>
      <c r="L826">
        <f>B$6*H826*(C826 + D826) -B$7*(C826)</f>
        <v>-1.9975036037481168E-11</v>
      </c>
      <c r="M826">
        <f>(B$9)*B$6*H826*(C826 + D826) - B$7*( D826)</f>
        <v>-2.2157111891916036E-10</v>
      </c>
      <c r="N826">
        <f>B$7*(C826)*(1- B$10) + B$7*(D826)</f>
        <v>3.3294377450956452E-10</v>
      </c>
      <c r="O826">
        <f>B$7*(C826)*B$10</f>
        <v>2.7762894329495572E-12</v>
      </c>
    </row>
    <row r="827" spans="1:15" x14ac:dyDescent="0.2">
      <c r="A827">
        <v>801</v>
      </c>
      <c r="B827">
        <f t="shared" si="13"/>
        <v>801</v>
      </c>
      <c r="C827">
        <f>C826+L826*B$5</f>
        <v>3.6870548457545685E-10</v>
      </c>
      <c r="D827">
        <f>D826+M826*B$5</f>
        <v>4.0898292556630992E-9</v>
      </c>
      <c r="F827">
        <f>C827+D827</f>
        <v>4.4585347402385559E-9</v>
      </c>
      <c r="H827">
        <f>H826+K826*B$5</f>
        <v>981679.31475862709</v>
      </c>
      <c r="I827">
        <f>I826+N826*B$5</f>
        <v>7355159.1130149029</v>
      </c>
      <c r="J827">
        <f>J826+O826*B$5</f>
        <v>61331.828634445097</v>
      </c>
      <c r="K827">
        <f>-B$6*H827*(C827 + D827) - B$6*H827*(B$9)*(C827+D827)</f>
        <v>-8.933413151820631E-11</v>
      </c>
      <c r="L827">
        <f>B$6*H827*(C827 + D827) -B$7*(C827)</f>
        <v>-1.8948480695655814E-11</v>
      </c>
      <c r="M827">
        <f>(B$9)*B$6*H827*(C827 + D827) - B$7*( D827)</f>
        <v>-2.1018415494603473E-10</v>
      </c>
      <c r="N827">
        <f>B$7*(C827)*(1- B$10) + B$7*(D827)</f>
        <v>3.1583315655578645E-10</v>
      </c>
      <c r="O827">
        <f>B$7*(C827)*B$10</f>
        <v>2.6336106041104059E-12</v>
      </c>
    </row>
    <row r="828" spans="1:15" x14ac:dyDescent="0.2">
      <c r="A828">
        <v>802</v>
      </c>
      <c r="B828">
        <f t="shared" si="13"/>
        <v>802</v>
      </c>
      <c r="C828">
        <f>C827+L827*B$5</f>
        <v>3.4975700387980103E-10</v>
      </c>
      <c r="D828">
        <f>D827+M827*B$5</f>
        <v>3.8796451007170647E-9</v>
      </c>
      <c r="F828">
        <f>C828+D828</f>
        <v>4.2294021045968661E-9</v>
      </c>
      <c r="H828">
        <f>H827+K827*B$5</f>
        <v>981679.31475862698</v>
      </c>
      <c r="I828">
        <f>I827+N827*B$5</f>
        <v>7355159.1130149029</v>
      </c>
      <c r="J828">
        <f>J827+O827*B$5</f>
        <v>61331.828634445097</v>
      </c>
      <c r="K828">
        <f>-B$6*H828*(C828 + D828) - B$6*H828*(B$9)*(C828+D828)</f>
        <v>-8.4743079479788676E-11</v>
      </c>
      <c r="L828">
        <f>B$6*H828*(C828 + D828) -B$7*(C828)</f>
        <v>-1.7974681998066432E-11</v>
      </c>
      <c r="M828">
        <f>(B$9)*B$6*H828*(C828 + D828) - B$7*( D828)</f>
        <v>-1.9938238885049242E-10</v>
      </c>
      <c r="N828">
        <f>B$7*(C828)*(1- B$10) + B$7*(D828)</f>
        <v>2.9960188601492037E-10</v>
      </c>
      <c r="O828">
        <f>B$7*(C828)*B$10</f>
        <v>2.4982643134271503E-12</v>
      </c>
    </row>
    <row r="829" spans="1:15" x14ac:dyDescent="0.2">
      <c r="A829">
        <v>803</v>
      </c>
      <c r="B829">
        <f t="shared" si="13"/>
        <v>803</v>
      </c>
      <c r="C829">
        <f>C828+L828*B$5</f>
        <v>3.3178232188173463E-10</v>
      </c>
      <c r="D829">
        <f>D828+M828*B$5</f>
        <v>3.6802627118665725E-9</v>
      </c>
      <c r="F829">
        <f>C829+D829</f>
        <v>4.0120450337483073E-9</v>
      </c>
      <c r="H829">
        <f>H828+K828*B$5</f>
        <v>981679.31475862686</v>
      </c>
      <c r="I829">
        <f>I828+N828*B$5</f>
        <v>7355159.1130149029</v>
      </c>
      <c r="J829">
        <f>J828+O828*B$5</f>
        <v>61331.828634445097</v>
      </c>
      <c r="K829">
        <f>-B$6*H829*(C829 + D829) - B$6*H829*(B$9)*(C829+D829)</f>
        <v>-8.0387970394654951E-11</v>
      </c>
      <c r="L829">
        <f>B$6*H829*(C829 + D829) -B$7*(C829)</f>
        <v>-1.7050928679769348E-11</v>
      </c>
      <c r="M829">
        <f>(B$9)*B$6*H829*(C829 + D829) - B$7*( D829)</f>
        <v>-1.8913574619331189E-10</v>
      </c>
      <c r="N829">
        <f>B$7*(C829)*(1- B$10) + B$7*(D829)</f>
        <v>2.8420477154000951E-10</v>
      </c>
      <c r="O829">
        <f>B$7*(C829)*B$10</f>
        <v>2.3698737277266761E-12</v>
      </c>
    </row>
    <row r="830" spans="1:15" x14ac:dyDescent="0.2">
      <c r="A830">
        <v>804</v>
      </c>
      <c r="B830">
        <f t="shared" si="13"/>
        <v>804</v>
      </c>
      <c r="C830">
        <f>C829+L829*B$5</f>
        <v>3.1473139320196528E-10</v>
      </c>
      <c r="D830">
        <f>D829+M829*B$5</f>
        <v>3.4911269656732606E-9</v>
      </c>
      <c r="F830">
        <f>C830+D830</f>
        <v>3.8058583588752259E-9</v>
      </c>
      <c r="H830">
        <f>H829+K829*B$5</f>
        <v>981679.31475862674</v>
      </c>
      <c r="I830">
        <f>I829+N829*B$5</f>
        <v>7355159.1130149029</v>
      </c>
      <c r="J830">
        <f>J829+O829*B$5</f>
        <v>61331.828634445097</v>
      </c>
      <c r="K830">
        <f>-B$6*H830*(C830 + D830) - B$6*H830*(B$9)*(C830+D830)</f>
        <v>-7.6256678702750791E-11</v>
      </c>
      <c r="L830">
        <f>B$6*H830*(C830 + D830) -B$7*(C830)</f>
        <v>-1.6174648812916725E-11</v>
      </c>
      <c r="M830">
        <f>(B$9)*B$6*H830*(C830 + D830) - B$7*( D830)</f>
        <v>-1.7941569811827716E-10</v>
      </c>
      <c r="N830">
        <f>B$7*(C830)*(1- B$10) + B$7*(D830)</f>
        <v>2.6959894425393063E-10</v>
      </c>
      <c r="O830">
        <f>B$7*(C830)*B$10</f>
        <v>2.2480813800140379E-12</v>
      </c>
    </row>
    <row r="831" spans="1:15" x14ac:dyDescent="0.2">
      <c r="A831">
        <v>805</v>
      </c>
      <c r="B831">
        <f t="shared" si="13"/>
        <v>805</v>
      </c>
      <c r="C831">
        <f>C830+L830*B$5</f>
        <v>2.9855674438904856E-10</v>
      </c>
      <c r="D831">
        <f>D830+M830*B$5</f>
        <v>3.3117112675549836E-9</v>
      </c>
      <c r="F831">
        <f>C831+D831</f>
        <v>3.6102680119440322E-9</v>
      </c>
      <c r="H831">
        <f>H830+K830*B$5</f>
        <v>981679.31475862663</v>
      </c>
      <c r="I831">
        <f>I830+N830*B$5</f>
        <v>7355159.1130149029</v>
      </c>
      <c r="J831">
        <f>J830+O830*B$5</f>
        <v>61331.828634445097</v>
      </c>
      <c r="K831">
        <f>-B$6*H831*(C831 + D831) - B$6*H831*(B$9)*(C831+D831)</f>
        <v>-7.2337701999766099E-11</v>
      </c>
      <c r="L831">
        <f>B$6*H831*(C831 + D831) -B$7*(C831)</f>
        <v>-1.5343402645956489E-11</v>
      </c>
      <c r="M831">
        <f>(B$9)*B$6*H831*(C831 + D831) - B$7*( D831)</f>
        <v>-1.7019518192170825E-10</v>
      </c>
      <c r="N831">
        <f>B$7*(C831)*(1- B$10) + B$7*(D831)</f>
        <v>2.5574373839322337E-10</v>
      </c>
      <c r="O831">
        <f>B$7*(C831)*B$10</f>
        <v>2.1325481742074895E-12</v>
      </c>
    </row>
    <row r="832" spans="1:15" x14ac:dyDescent="0.2">
      <c r="A832">
        <v>806</v>
      </c>
      <c r="B832">
        <f t="shared" si="13"/>
        <v>806</v>
      </c>
      <c r="C832">
        <f>C831+L831*B$5</f>
        <v>2.8321334174309205E-10</v>
      </c>
      <c r="D832">
        <f>D831+M831*B$5</f>
        <v>3.1415160856332754E-9</v>
      </c>
      <c r="F832">
        <f>C832+D832</f>
        <v>3.4247294273763673E-9</v>
      </c>
      <c r="H832">
        <f>H831+K831*B$5</f>
        <v>981679.31475862651</v>
      </c>
      <c r="I832">
        <f>I831+N831*B$5</f>
        <v>7355159.1130149029</v>
      </c>
      <c r="J832">
        <f>J831+O831*B$5</f>
        <v>61331.828634445097</v>
      </c>
      <c r="K832">
        <f>-B$6*H832*(C832 + D832) - B$6*H832*(B$9)*(C832+D832)</f>
        <v>-6.8620129011968135E-11</v>
      </c>
      <c r="L832">
        <f>B$6*H832*(C832 + D832) -B$7*(C832)</f>
        <v>-1.455487581083945E-11</v>
      </c>
      <c r="M832">
        <f>(B$9)*B$6*H832*(C832 + D832) - B$7*( D832)</f>
        <v>-1.6144852570407581E-10</v>
      </c>
      <c r="N832">
        <f>B$7*(C832)*(1- B$10) + B$7*(D832)</f>
        <v>2.4260057808586128E-10</v>
      </c>
      <c r="O832">
        <f>B$7*(C832)*B$10</f>
        <v>2.0229524410220864E-12</v>
      </c>
    </row>
    <row r="833" spans="1:15" x14ac:dyDescent="0.2">
      <c r="A833">
        <v>807</v>
      </c>
      <c r="B833">
        <f t="shared" si="13"/>
        <v>807</v>
      </c>
      <c r="C833">
        <f>C832+L832*B$5</f>
        <v>2.6865846593225258E-10</v>
      </c>
      <c r="D833">
        <f>D832+M832*B$5</f>
        <v>2.9800675599291995E-9</v>
      </c>
      <c r="F833">
        <f>C833+D833</f>
        <v>3.2487260258614521E-9</v>
      </c>
      <c r="H833">
        <f>H832+K832*B$5</f>
        <v>981679.31475862639</v>
      </c>
      <c r="I833">
        <f>I832+N832*B$5</f>
        <v>7355159.1130149029</v>
      </c>
      <c r="J833">
        <f>J832+O832*B$5</f>
        <v>61331.828634445097</v>
      </c>
      <c r="K833">
        <f>-B$6*H833*(C833 + D833) - B$6*H833*(B$9)*(C833+D833)</f>
        <v>-6.5093609216869736E-11</v>
      </c>
      <c r="L833">
        <f>B$6*H833*(C833 + D833) -B$7*(C833)</f>
        <v>-1.3806872879321034E-11</v>
      </c>
      <c r="M833">
        <f>(B$9)*B$6*H833*(C833 + D833) - B$7*( D833)</f>
        <v>-1.5315137689391289E-10</v>
      </c>
      <c r="N833">
        <f>B$7*(C833)*(1- B$10) + B$7*(D833)</f>
        <v>2.3013286994773046E-10</v>
      </c>
      <c r="O833">
        <f>B$7*(C833)*B$10</f>
        <v>1.9189890423732327E-12</v>
      </c>
    </row>
    <row r="834" spans="1:15" x14ac:dyDescent="0.2">
      <c r="A834">
        <v>808</v>
      </c>
      <c r="B834">
        <f t="shared" si="13"/>
        <v>808</v>
      </c>
      <c r="C834">
        <f>C833+L833*B$5</f>
        <v>2.5485159305293153E-10</v>
      </c>
      <c r="D834">
        <f>D833+M833*B$5</f>
        <v>2.8269161830352867E-9</v>
      </c>
      <c r="F834">
        <f>C834+D834</f>
        <v>3.081767776088218E-9</v>
      </c>
      <c r="H834">
        <f>H833+K833*B$5</f>
        <v>981679.31475862628</v>
      </c>
      <c r="I834">
        <f>I833+N833*B$5</f>
        <v>7355159.1130149029</v>
      </c>
      <c r="J834">
        <f>J833+O833*B$5</f>
        <v>61331.828634445097</v>
      </c>
      <c r="K834">
        <f>-B$6*H834*(C834 + D834) - B$6*H834*(B$9)*(C834+D834)</f>
        <v>-6.1748324025149207E-11</v>
      </c>
      <c r="L834">
        <f>B$6*H834*(C834 + D834) -B$7*(C834)</f>
        <v>-1.3097311250417063E-11</v>
      </c>
      <c r="M834">
        <f>(B$9)*B$6*H834*(C834 + D834) - B$7*( D834)</f>
        <v>-1.4528063444502075E-10</v>
      </c>
      <c r="N834">
        <f>B$7*(C834)*(1- B$10) + B$7*(D834)</f>
        <v>2.1830590119878037E-10</v>
      </c>
      <c r="O834">
        <f>B$7*(C834)*B$10</f>
        <v>1.8203685218066537E-12</v>
      </c>
    </row>
    <row r="835" spans="1:15" x14ac:dyDescent="0.2">
      <c r="A835">
        <v>809</v>
      </c>
      <c r="B835">
        <f t="shared" si="13"/>
        <v>809</v>
      </c>
      <c r="C835">
        <f>C834+L834*B$5</f>
        <v>2.4175428180251445E-10</v>
      </c>
      <c r="D835">
        <f>D834+M834*B$5</f>
        <v>2.6816355485902659E-9</v>
      </c>
      <c r="F835">
        <f>C835+D835</f>
        <v>2.9233898303927806E-9</v>
      </c>
      <c r="H835">
        <f>H834+K834*B$5</f>
        <v>981679.31475862616</v>
      </c>
      <c r="I835">
        <f>I834+N834*B$5</f>
        <v>7355159.1130149029</v>
      </c>
      <c r="J835">
        <f>J834+O834*B$5</f>
        <v>61331.828634445097</v>
      </c>
      <c r="K835">
        <f>-B$6*H835*(C835 + D835) - B$6*H835*(B$9)*(C835+D835)</f>
        <v>-5.8574959443586574E-11</v>
      </c>
      <c r="L835">
        <f>B$6*H835*(C835 + D835) -B$7*(C835)</f>
        <v>-1.2424215351994823E-11</v>
      </c>
      <c r="M835">
        <f>(B$9)*B$6*H835*(C835 + D835) - B$7*( D835)</f>
        <v>-1.378143845181886E-10</v>
      </c>
      <c r="N835">
        <f>B$7*(C835)*(1- B$10) + B$7*(D835)</f>
        <v>2.0708674301518062E-10</v>
      </c>
      <c r="O835">
        <f>B$7*(C835)*B$10</f>
        <v>1.7268162985893889E-12</v>
      </c>
    </row>
    <row r="836" spans="1:15" x14ac:dyDescent="0.2">
      <c r="A836">
        <v>810</v>
      </c>
      <c r="B836">
        <f t="shared" si="13"/>
        <v>810</v>
      </c>
      <c r="C836">
        <f>C835+L835*B$5</f>
        <v>2.2933006645051963E-10</v>
      </c>
      <c r="D836">
        <f>D835+M835*B$5</f>
        <v>2.5438211640720772E-9</v>
      </c>
      <c r="F836">
        <f>C836+D836</f>
        <v>2.773151230522597E-9</v>
      </c>
      <c r="H836">
        <f>H835+K835*B$5</f>
        <v>981679.31475862605</v>
      </c>
      <c r="I836">
        <f>I835+N835*B$5</f>
        <v>7355159.1130149029</v>
      </c>
      <c r="J836">
        <f>J835+O835*B$5</f>
        <v>61331.828634445097</v>
      </c>
      <c r="K836">
        <f>-B$6*H836*(C836 + D836) - B$6*H836*(B$9)*(C836+D836)</f>
        <v>-5.5564680142904027E-11</v>
      </c>
      <c r="L836">
        <f>B$6*H836*(C836 + D836) -B$7*(C836)</f>
        <v>-1.1785711140355508E-11</v>
      </c>
      <c r="M836">
        <f>(B$9)*B$6*H836*(C836 + D836) - B$7*( D836)</f>
        <v>-1.3073183946835453E-10</v>
      </c>
      <c r="N836">
        <f>B$7*(C836)*(1- B$10) + B$7*(D836)</f>
        <v>1.9644415884839607E-10</v>
      </c>
      <c r="O836">
        <f>B$7*(C836)*B$10</f>
        <v>1.6380719032179973E-12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2020-03-12T18:02:57Z</dcterms:created>
  <dcterms:modified xsi:type="dcterms:W3CDTF">2020-05-03T16:17:41Z</dcterms:modified>
</cp:coreProperties>
</file>