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ia\github\Ritger-2019-Corynactis-measurements\data\"/>
    </mc:Choice>
  </mc:AlternateContent>
  <xr:revisionPtr revIDLastSave="0" documentId="13_ncr:1_{E92ADCE0-E828-4A74-8C4B-27E50E5265D2}" xr6:coauthVersionLast="44" xr6:coauthVersionMax="45" xr10:uidLastSave="{00000000-0000-0000-0000-000000000000}"/>
  <bookViews>
    <workbookView xWindow="-25320" yWindow="-2895" windowWidth="25440" windowHeight="15390" xr2:uid="{3D5131ED-60B0-4786-9312-C0C09B3193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5" i="1" l="1"/>
  <c r="D63" i="1"/>
  <c r="D62" i="1"/>
  <c r="D59" i="1"/>
  <c r="E43" i="1" l="1"/>
  <c r="E39" i="1"/>
  <c r="E27" i="1" l="1"/>
  <c r="E25" i="1" l="1"/>
</calcChain>
</file>

<file path=xl/sharedStrings.xml><?xml version="1.0" encoding="utf-8"?>
<sst xmlns="http://schemas.openxmlformats.org/spreadsheetml/2006/main" count="89" uniqueCount="28">
  <si>
    <t>ID</t>
  </si>
  <si>
    <t>Date</t>
  </si>
  <si>
    <t>Reef red</t>
  </si>
  <si>
    <t>Number</t>
  </si>
  <si>
    <t>Reef pink</t>
  </si>
  <si>
    <t>Urchin pink/orange</t>
  </si>
  <si>
    <t>Urchin pink</t>
  </si>
  <si>
    <t>Urchin red</t>
  </si>
  <si>
    <t>Oral disk diameter (mm)_a</t>
  </si>
  <si>
    <t>Oral disk diameter (mm)_b</t>
  </si>
  <si>
    <t>Tentacle number (small)</t>
  </si>
  <si>
    <t>Tentacle number (large)</t>
  </si>
  <si>
    <t>Mouth length (mm)</t>
  </si>
  <si>
    <t>Vial mass (g)</t>
  </si>
  <si>
    <t>Wet mass plus vial (g)</t>
  </si>
  <si>
    <t>Dry mass plus vial (g)_day 1</t>
  </si>
  <si>
    <t>Dry mass plus vial (g)_day 3</t>
  </si>
  <si>
    <t>Dry mass plus vial (g)_day 4</t>
  </si>
  <si>
    <t>GWP Red 1A</t>
  </si>
  <si>
    <t>Dry mass plus vial (g)_day 2</t>
  </si>
  <si>
    <t>Dry mass plus vial (g)_day 5</t>
  </si>
  <si>
    <t>GWP RP2?</t>
  </si>
  <si>
    <t>Purple</t>
  </si>
  <si>
    <t>GWP RP</t>
  </si>
  <si>
    <t>GWP Purple</t>
  </si>
  <si>
    <t>Basal disk diameter (mm)_a</t>
  </si>
  <si>
    <t>Basal disk diameter (mm)_b</t>
  </si>
  <si>
    <t>Dry mass plus vial (g)_day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</si>
</sst>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3A5C9-6405-4F9A-BB12-C87548FEAFC2}">
  <dimension ref="A1:R72"/>
  <sheetViews>
    <sheetView tabSelected="1" workbookViewId="0">
      <pane ySplit="1" topLeftCell="A2" activePane="bottomLeft" state="frozen"/>
      <selection pane="bottomLeft" activeCell="R73" sqref="R73"/>
    </sheetView>
  </sheetViews>
  <sheetFormatPr defaultRowHeight="14.4" x14ac:dyDescent="0.3"/>
  <cols>
    <col min="3" max="3" width="10.5546875" bestFit="1" customWidth="1"/>
    <col min="4" max="4" width="11.44140625" customWidth="1"/>
    <col min="5" max="7" width="11.77734375" customWidth="1"/>
    <col min="10" max="10" width="12.21875" customWidth="1"/>
  </cols>
  <sheetData>
    <row r="1" spans="1:18" x14ac:dyDescent="0.3">
      <c r="A1" t="s">
        <v>3</v>
      </c>
      <c r="B1" t="s">
        <v>0</v>
      </c>
      <c r="C1" t="s">
        <v>1</v>
      </c>
      <c r="D1" t="s">
        <v>8</v>
      </c>
      <c r="E1" t="s">
        <v>9</v>
      </c>
      <c r="F1" t="s">
        <v>25</v>
      </c>
      <c r="G1" t="s">
        <v>26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19</v>
      </c>
      <c r="O1" t="s">
        <v>16</v>
      </c>
      <c r="P1" t="s">
        <v>17</v>
      </c>
      <c r="Q1" t="s">
        <v>20</v>
      </c>
      <c r="R1" t="s">
        <v>27</v>
      </c>
    </row>
    <row r="2" spans="1:18" x14ac:dyDescent="0.3">
      <c r="A2">
        <v>1</v>
      </c>
      <c r="B2" t="s">
        <v>2</v>
      </c>
      <c r="C2" s="1">
        <v>43738</v>
      </c>
      <c r="D2">
        <v>6.26</v>
      </c>
      <c r="E2">
        <v>6.44</v>
      </c>
      <c r="J2">
        <v>0.98</v>
      </c>
      <c r="K2">
        <v>0.13900000000000001</v>
      </c>
      <c r="L2">
        <v>0.24299999999999999</v>
      </c>
      <c r="N2">
        <v>0.14899999999999999</v>
      </c>
      <c r="O2">
        <v>0.14799999999999999</v>
      </c>
      <c r="P2">
        <v>0.14899999999999999</v>
      </c>
    </row>
    <row r="3" spans="1:18" x14ac:dyDescent="0.3">
      <c r="A3">
        <v>3</v>
      </c>
      <c r="B3" t="s">
        <v>2</v>
      </c>
      <c r="C3" s="1">
        <v>43738</v>
      </c>
      <c r="D3">
        <v>5.36</v>
      </c>
      <c r="E3">
        <v>6.24</v>
      </c>
      <c r="J3">
        <v>0.91</v>
      </c>
      <c r="K3">
        <v>0.14099999999999999</v>
      </c>
      <c r="L3">
        <v>0.217</v>
      </c>
      <c r="N3">
        <v>0.14799999999999999</v>
      </c>
      <c r="O3">
        <v>0.14799999999999999</v>
      </c>
      <c r="P3">
        <v>0.14799999999999999</v>
      </c>
    </row>
    <row r="4" spans="1:18" x14ac:dyDescent="0.3">
      <c r="A4">
        <v>4</v>
      </c>
      <c r="B4" t="s">
        <v>2</v>
      </c>
      <c r="C4" s="1">
        <v>43738</v>
      </c>
      <c r="D4">
        <v>8.94</v>
      </c>
      <c r="E4">
        <v>9.51</v>
      </c>
      <c r="J4">
        <v>1.05</v>
      </c>
      <c r="K4">
        <v>0.156</v>
      </c>
      <c r="L4">
        <v>0.40600000000000003</v>
      </c>
      <c r="N4">
        <v>0.17899999999999999</v>
      </c>
      <c r="O4">
        <v>0.17899999999999999</v>
      </c>
      <c r="P4">
        <v>0.18</v>
      </c>
    </row>
    <row r="5" spans="1:18" x14ac:dyDescent="0.3">
      <c r="A5">
        <v>5</v>
      </c>
      <c r="B5" t="s">
        <v>2</v>
      </c>
      <c r="C5" s="1">
        <v>43738</v>
      </c>
      <c r="D5">
        <v>7.09</v>
      </c>
      <c r="E5">
        <v>8.4499999999999993</v>
      </c>
      <c r="J5">
        <v>1.0900000000000001</v>
      </c>
      <c r="K5">
        <v>0.14699999999999999</v>
      </c>
      <c r="L5">
        <v>0.38700000000000001</v>
      </c>
      <c r="N5">
        <v>0.16700000000000001</v>
      </c>
      <c r="O5">
        <v>0.16600000000000001</v>
      </c>
      <c r="P5">
        <v>0.16700000000000001</v>
      </c>
    </row>
    <row r="6" spans="1:18" x14ac:dyDescent="0.3">
      <c r="A6">
        <v>6</v>
      </c>
      <c r="B6" t="s">
        <v>4</v>
      </c>
      <c r="C6" s="1">
        <v>43739</v>
      </c>
      <c r="D6">
        <v>5.63</v>
      </c>
      <c r="E6">
        <v>5.79</v>
      </c>
      <c r="J6">
        <v>0.65</v>
      </c>
      <c r="K6">
        <v>0.108</v>
      </c>
      <c r="L6">
        <v>0.153</v>
      </c>
      <c r="M6">
        <v>0.112</v>
      </c>
      <c r="N6">
        <v>0.112</v>
      </c>
      <c r="O6">
        <v>0.112</v>
      </c>
    </row>
    <row r="7" spans="1:18" x14ac:dyDescent="0.3">
      <c r="A7">
        <v>7</v>
      </c>
      <c r="B7" t="s">
        <v>4</v>
      </c>
      <c r="C7" s="1">
        <v>43739</v>
      </c>
      <c r="D7">
        <v>6.32</v>
      </c>
      <c r="E7">
        <v>7.14</v>
      </c>
      <c r="J7">
        <v>0.76</v>
      </c>
      <c r="K7">
        <v>0.14899999999999999</v>
      </c>
      <c r="L7">
        <v>0.191</v>
      </c>
      <c r="M7">
        <v>0.155</v>
      </c>
      <c r="N7">
        <v>0.154</v>
      </c>
      <c r="O7">
        <v>0.154</v>
      </c>
    </row>
    <row r="8" spans="1:18" x14ac:dyDescent="0.3">
      <c r="A8">
        <v>8</v>
      </c>
      <c r="B8" t="s">
        <v>4</v>
      </c>
      <c r="C8" s="1">
        <v>43739</v>
      </c>
      <c r="D8">
        <v>6.7</v>
      </c>
      <c r="E8">
        <v>7.15</v>
      </c>
      <c r="J8">
        <v>0.97</v>
      </c>
      <c r="K8">
        <v>0.14599999999999999</v>
      </c>
      <c r="L8">
        <v>0.20799999999999999</v>
      </c>
      <c r="M8">
        <v>0.155</v>
      </c>
      <c r="N8">
        <v>0.155</v>
      </c>
      <c r="O8">
        <v>0.155</v>
      </c>
    </row>
    <row r="9" spans="1:18" x14ac:dyDescent="0.3">
      <c r="A9">
        <v>9</v>
      </c>
      <c r="B9" t="s">
        <v>4</v>
      </c>
      <c r="C9" s="1">
        <v>43739</v>
      </c>
      <c r="D9">
        <v>7.56</v>
      </c>
      <c r="E9">
        <v>7.74</v>
      </c>
      <c r="J9">
        <v>1.0900000000000001</v>
      </c>
      <c r="K9">
        <v>0.10299999999999999</v>
      </c>
      <c r="L9">
        <v>0.17399999999999999</v>
      </c>
      <c r="M9">
        <v>0.111</v>
      </c>
      <c r="N9">
        <v>0.11</v>
      </c>
      <c r="O9">
        <v>0.111</v>
      </c>
    </row>
    <row r="10" spans="1:18" x14ac:dyDescent="0.3">
      <c r="A10">
        <v>10</v>
      </c>
      <c r="B10" t="s">
        <v>4</v>
      </c>
      <c r="C10" s="1">
        <v>43739</v>
      </c>
      <c r="D10">
        <v>9.57</v>
      </c>
      <c r="E10">
        <v>9.24</v>
      </c>
      <c r="J10">
        <v>1.23</v>
      </c>
      <c r="K10">
        <v>0.11799999999999999</v>
      </c>
      <c r="L10">
        <v>0.23100000000000001</v>
      </c>
      <c r="M10">
        <v>0.129</v>
      </c>
      <c r="N10">
        <v>0.129</v>
      </c>
      <c r="O10">
        <v>0.13</v>
      </c>
    </row>
    <row r="11" spans="1:18" x14ac:dyDescent="0.3">
      <c r="A11">
        <v>11</v>
      </c>
      <c r="B11" t="s">
        <v>4</v>
      </c>
      <c r="C11" s="1">
        <v>43739</v>
      </c>
      <c r="D11">
        <v>7.14</v>
      </c>
      <c r="E11">
        <v>6.99</v>
      </c>
      <c r="J11">
        <v>0.87</v>
      </c>
      <c r="K11">
        <v>0.106</v>
      </c>
      <c r="L11">
        <v>0.22600000000000001</v>
      </c>
      <c r="M11">
        <v>0.11600000000000001</v>
      </c>
      <c r="N11">
        <v>0.11600000000000001</v>
      </c>
      <c r="O11">
        <v>0.11700000000000001</v>
      </c>
    </row>
    <row r="12" spans="1:18" x14ac:dyDescent="0.3">
      <c r="A12">
        <v>12</v>
      </c>
      <c r="B12" t="s">
        <v>4</v>
      </c>
      <c r="C12" s="1">
        <v>43739</v>
      </c>
      <c r="D12">
        <v>5.04</v>
      </c>
      <c r="E12">
        <v>5.35</v>
      </c>
      <c r="J12">
        <v>0.57999999999999996</v>
      </c>
      <c r="K12">
        <v>0.14199999999999999</v>
      </c>
      <c r="L12">
        <v>0.17299999999999999</v>
      </c>
      <c r="M12">
        <v>0.14499999999999999</v>
      </c>
      <c r="N12">
        <v>0.14499999999999999</v>
      </c>
      <c r="O12">
        <v>0.14499999999999999</v>
      </c>
    </row>
    <row r="13" spans="1:18" x14ac:dyDescent="0.3">
      <c r="A13">
        <v>13</v>
      </c>
      <c r="B13" t="s">
        <v>5</v>
      </c>
      <c r="C13" s="1">
        <v>43755</v>
      </c>
      <c r="D13">
        <v>7.44</v>
      </c>
      <c r="E13">
        <v>6.49</v>
      </c>
      <c r="J13">
        <v>0.89</v>
      </c>
      <c r="K13">
        <v>0.13700000000000001</v>
      </c>
      <c r="L13">
        <v>0.214</v>
      </c>
      <c r="P13">
        <v>0.14399999999999999</v>
      </c>
      <c r="Q13">
        <v>0.14399999999999999</v>
      </c>
    </row>
    <row r="14" spans="1:18" x14ac:dyDescent="0.3">
      <c r="A14">
        <v>14</v>
      </c>
      <c r="B14" t="s">
        <v>7</v>
      </c>
      <c r="C14" s="1">
        <v>43755</v>
      </c>
      <c r="D14">
        <v>8.14</v>
      </c>
      <c r="E14">
        <v>8.42</v>
      </c>
      <c r="J14">
        <v>1.06</v>
      </c>
      <c r="K14">
        <v>0.13100000000000001</v>
      </c>
      <c r="L14">
        <v>0.224</v>
      </c>
      <c r="P14">
        <v>0.14000000000000001</v>
      </c>
      <c r="Q14">
        <v>0.14000000000000001</v>
      </c>
    </row>
    <row r="15" spans="1:18" x14ac:dyDescent="0.3">
      <c r="A15">
        <v>15</v>
      </c>
      <c r="B15" t="s">
        <v>5</v>
      </c>
      <c r="C15" s="1">
        <v>43755</v>
      </c>
      <c r="D15">
        <v>6.32</v>
      </c>
      <c r="E15">
        <v>6.6</v>
      </c>
      <c r="J15">
        <v>0.84</v>
      </c>
      <c r="K15">
        <v>0.11700000000000001</v>
      </c>
      <c r="L15">
        <v>0.189</v>
      </c>
      <c r="P15">
        <v>0.126</v>
      </c>
      <c r="Q15">
        <v>0.127</v>
      </c>
    </row>
    <row r="16" spans="1:18" x14ac:dyDescent="0.3">
      <c r="A16">
        <v>16</v>
      </c>
      <c r="B16" t="s">
        <v>6</v>
      </c>
      <c r="C16" s="1">
        <v>43755</v>
      </c>
      <c r="D16">
        <v>7.94</v>
      </c>
      <c r="E16">
        <v>8.48</v>
      </c>
      <c r="J16">
        <v>0.98</v>
      </c>
      <c r="K16">
        <v>0.14899999999999999</v>
      </c>
      <c r="L16">
        <v>0.245</v>
      </c>
      <c r="P16">
        <v>0.159</v>
      </c>
      <c r="Q16">
        <v>0.159</v>
      </c>
    </row>
    <row r="17" spans="1:17" x14ac:dyDescent="0.3">
      <c r="A17">
        <v>17</v>
      </c>
      <c r="B17" t="s">
        <v>2</v>
      </c>
      <c r="C17" s="1">
        <v>43755</v>
      </c>
      <c r="D17">
        <v>6.53</v>
      </c>
      <c r="E17">
        <v>6.39</v>
      </c>
      <c r="J17">
        <v>0.65</v>
      </c>
      <c r="K17">
        <v>0.112</v>
      </c>
      <c r="L17">
        <v>0.17899999999999999</v>
      </c>
      <c r="P17">
        <v>0.12</v>
      </c>
      <c r="Q17">
        <v>0.12</v>
      </c>
    </row>
    <row r="18" spans="1:17" x14ac:dyDescent="0.3">
      <c r="A18">
        <v>18</v>
      </c>
      <c r="B18" t="s">
        <v>2</v>
      </c>
      <c r="C18" s="1">
        <v>43755</v>
      </c>
      <c r="D18">
        <v>7.94</v>
      </c>
      <c r="E18">
        <v>10.33</v>
      </c>
      <c r="J18">
        <v>0.95</v>
      </c>
      <c r="K18">
        <v>0.123</v>
      </c>
      <c r="L18">
        <v>0.22700000000000001</v>
      </c>
      <c r="P18">
        <v>0.13100000000000001</v>
      </c>
      <c r="Q18">
        <v>0.13200000000000001</v>
      </c>
    </row>
    <row r="19" spans="1:17" x14ac:dyDescent="0.3">
      <c r="A19">
        <v>19</v>
      </c>
      <c r="B19" t="s">
        <v>2</v>
      </c>
      <c r="C19" s="1">
        <v>43755</v>
      </c>
      <c r="D19">
        <v>5</v>
      </c>
      <c r="E19">
        <v>5.01</v>
      </c>
      <c r="J19">
        <v>0.72</v>
      </c>
      <c r="K19">
        <v>0.122</v>
      </c>
      <c r="L19">
        <v>0.14799999999999999</v>
      </c>
      <c r="P19">
        <v>0.126</v>
      </c>
      <c r="Q19">
        <v>0.125</v>
      </c>
    </row>
    <row r="20" spans="1:17" x14ac:dyDescent="0.3">
      <c r="A20">
        <v>20</v>
      </c>
      <c r="B20" t="s">
        <v>2</v>
      </c>
      <c r="C20" s="1">
        <v>43755</v>
      </c>
      <c r="D20">
        <v>4.96</v>
      </c>
      <c r="E20">
        <v>4.68</v>
      </c>
      <c r="J20">
        <v>0.94</v>
      </c>
      <c r="K20">
        <v>0.10299999999999999</v>
      </c>
      <c r="L20">
        <v>0.151</v>
      </c>
      <c r="P20">
        <v>0.108</v>
      </c>
      <c r="Q20">
        <v>0.109</v>
      </c>
    </row>
    <row r="21" spans="1:17" x14ac:dyDescent="0.3">
      <c r="A21">
        <v>21</v>
      </c>
      <c r="B21" t="s">
        <v>2</v>
      </c>
      <c r="C21" s="1">
        <v>43755</v>
      </c>
      <c r="D21">
        <v>7.84</v>
      </c>
      <c r="E21">
        <v>8.56</v>
      </c>
      <c r="J21">
        <v>0.97</v>
      </c>
      <c r="K21">
        <v>9.8000000000000004E-2</v>
      </c>
      <c r="L21">
        <v>0.17100000000000001</v>
      </c>
      <c r="P21">
        <v>0.107</v>
      </c>
      <c r="Q21">
        <v>0.107</v>
      </c>
    </row>
    <row r="22" spans="1:17" x14ac:dyDescent="0.3">
      <c r="A22">
        <v>22</v>
      </c>
      <c r="B22" t="s">
        <v>2</v>
      </c>
      <c r="C22" s="1">
        <v>43755</v>
      </c>
      <c r="D22">
        <v>6.53</v>
      </c>
      <c r="E22">
        <v>7.7</v>
      </c>
      <c r="J22">
        <v>1.07</v>
      </c>
      <c r="K22">
        <v>0.13100000000000001</v>
      </c>
      <c r="L22">
        <v>0.22500000000000001</v>
      </c>
      <c r="P22">
        <v>0.14299999999999999</v>
      </c>
      <c r="Q22">
        <v>0.14299999999999999</v>
      </c>
    </row>
    <row r="23" spans="1:17" x14ac:dyDescent="0.3">
      <c r="A23">
        <v>23</v>
      </c>
      <c r="B23" t="s">
        <v>2</v>
      </c>
      <c r="C23" s="1">
        <v>43755</v>
      </c>
      <c r="D23">
        <v>6.33</v>
      </c>
      <c r="E23">
        <v>6.12</v>
      </c>
      <c r="J23">
        <v>0.55000000000000004</v>
      </c>
      <c r="K23">
        <v>0.153</v>
      </c>
      <c r="L23">
        <v>0.20599999999999999</v>
      </c>
      <c r="P23">
        <v>0.158</v>
      </c>
      <c r="Q23">
        <v>0.158</v>
      </c>
    </row>
    <row r="24" spans="1:17" x14ac:dyDescent="0.3">
      <c r="A24">
        <v>28</v>
      </c>
      <c r="B24" t="s">
        <v>2</v>
      </c>
      <c r="C24" s="1">
        <v>43755</v>
      </c>
      <c r="D24">
        <v>7.24</v>
      </c>
      <c r="E24">
        <v>8.19</v>
      </c>
      <c r="J24">
        <v>0.65</v>
      </c>
      <c r="K24">
        <v>0.104</v>
      </c>
      <c r="L24">
        <v>0.14000000000000001</v>
      </c>
      <c r="P24">
        <v>0.111</v>
      </c>
      <c r="Q24">
        <v>0.11</v>
      </c>
    </row>
    <row r="25" spans="1:17" x14ac:dyDescent="0.3">
      <c r="A25">
        <v>27</v>
      </c>
      <c r="B25" t="s">
        <v>2</v>
      </c>
      <c r="C25" s="1">
        <v>43755</v>
      </c>
      <c r="D25">
        <v>10.9</v>
      </c>
      <c r="E25">
        <f>3.13+8.67</f>
        <v>11.8</v>
      </c>
      <c r="J25">
        <v>0.99</v>
      </c>
      <c r="K25">
        <v>9.7000000000000003E-2</v>
      </c>
      <c r="L25">
        <v>0.22600000000000001</v>
      </c>
      <c r="P25">
        <v>0.113</v>
      </c>
      <c r="Q25">
        <v>0.114</v>
      </c>
    </row>
    <row r="26" spans="1:17" x14ac:dyDescent="0.3">
      <c r="A26">
        <v>29</v>
      </c>
      <c r="B26" t="s">
        <v>18</v>
      </c>
      <c r="C26" s="1">
        <v>43756</v>
      </c>
      <c r="D26">
        <v>8.36</v>
      </c>
      <c r="E26">
        <v>7.52</v>
      </c>
      <c r="J26">
        <v>1.37</v>
      </c>
      <c r="K26">
        <v>0.19800000000000001</v>
      </c>
      <c r="L26">
        <v>0.33</v>
      </c>
      <c r="O26">
        <v>0.21099999999999999</v>
      </c>
      <c r="P26">
        <v>0.21099999999999999</v>
      </c>
    </row>
    <row r="27" spans="1:17" x14ac:dyDescent="0.3">
      <c r="A27">
        <v>30</v>
      </c>
      <c r="B27" t="s">
        <v>18</v>
      </c>
      <c r="C27" s="1">
        <v>43756</v>
      </c>
      <c r="D27">
        <v>9.75</v>
      </c>
      <c r="E27">
        <f>8.68+1.47</f>
        <v>10.15</v>
      </c>
      <c r="J27">
        <v>1.1499999999999999</v>
      </c>
      <c r="K27">
        <v>0.23</v>
      </c>
      <c r="L27">
        <v>0.38700000000000001</v>
      </c>
      <c r="O27">
        <v>0.249</v>
      </c>
      <c r="P27">
        <v>0.248</v>
      </c>
    </row>
    <row r="28" spans="1:17" x14ac:dyDescent="0.3">
      <c r="A28">
        <v>31</v>
      </c>
      <c r="B28" t="s">
        <v>18</v>
      </c>
      <c r="C28" s="1">
        <v>43756</v>
      </c>
      <c r="D28">
        <v>6.92</v>
      </c>
      <c r="E28">
        <v>6.97</v>
      </c>
      <c r="J28">
        <v>0.82</v>
      </c>
      <c r="K28">
        <v>0.224</v>
      </c>
      <c r="L28">
        <v>0.32900000000000001</v>
      </c>
      <c r="O28">
        <v>0.23599999999999999</v>
      </c>
      <c r="P28">
        <v>0.23699999999999999</v>
      </c>
    </row>
    <row r="29" spans="1:17" x14ac:dyDescent="0.3">
      <c r="A29">
        <v>32</v>
      </c>
      <c r="B29" t="s">
        <v>18</v>
      </c>
      <c r="C29" s="1">
        <v>43756</v>
      </c>
      <c r="D29">
        <v>5.17</v>
      </c>
      <c r="E29">
        <v>4.92</v>
      </c>
      <c r="J29">
        <v>0.54</v>
      </c>
      <c r="K29">
        <v>0.19500000000000001</v>
      </c>
      <c r="L29">
        <v>0.245</v>
      </c>
      <c r="O29">
        <v>0.2</v>
      </c>
      <c r="P29">
        <v>0.2</v>
      </c>
    </row>
    <row r="30" spans="1:17" x14ac:dyDescent="0.3">
      <c r="A30">
        <v>33</v>
      </c>
      <c r="B30" t="s">
        <v>2</v>
      </c>
      <c r="C30" s="1">
        <v>43756</v>
      </c>
      <c r="D30">
        <v>6.17</v>
      </c>
      <c r="E30">
        <v>6.82</v>
      </c>
      <c r="J30">
        <v>0.63</v>
      </c>
      <c r="K30">
        <v>0.18099999999999999</v>
      </c>
      <c r="L30">
        <v>0.29099999999999998</v>
      </c>
      <c r="O30">
        <v>0.189</v>
      </c>
      <c r="P30">
        <v>0.189</v>
      </c>
    </row>
    <row r="31" spans="1:17" x14ac:dyDescent="0.3">
      <c r="A31">
        <v>34</v>
      </c>
      <c r="B31" t="s">
        <v>2</v>
      </c>
      <c r="C31" s="1">
        <v>43756</v>
      </c>
      <c r="D31">
        <v>5.72</v>
      </c>
      <c r="E31">
        <v>5.01</v>
      </c>
      <c r="J31">
        <v>0.59</v>
      </c>
      <c r="K31">
        <v>0.184</v>
      </c>
      <c r="L31">
        <v>0.25700000000000001</v>
      </c>
      <c r="O31">
        <v>0.192</v>
      </c>
      <c r="P31">
        <v>0.192</v>
      </c>
    </row>
    <row r="32" spans="1:17" x14ac:dyDescent="0.3">
      <c r="A32">
        <v>35</v>
      </c>
      <c r="B32" t="s">
        <v>4</v>
      </c>
      <c r="C32" s="1">
        <v>43782</v>
      </c>
      <c r="D32">
        <v>7.7</v>
      </c>
      <c r="E32">
        <v>8.83</v>
      </c>
      <c r="J32">
        <v>0.91</v>
      </c>
      <c r="K32">
        <v>0.20899999999999999</v>
      </c>
      <c r="L32">
        <v>0.27100000000000002</v>
      </c>
    </row>
    <row r="33" spans="1:16" x14ac:dyDescent="0.3">
      <c r="A33">
        <v>36</v>
      </c>
      <c r="B33" t="s">
        <v>2</v>
      </c>
      <c r="C33" s="1">
        <v>43756</v>
      </c>
      <c r="D33">
        <v>6.07</v>
      </c>
      <c r="E33">
        <v>6.89</v>
      </c>
      <c r="J33">
        <v>0.56999999999999995</v>
      </c>
      <c r="K33">
        <v>0.19400000000000001</v>
      </c>
      <c r="L33">
        <v>0.24</v>
      </c>
      <c r="O33">
        <v>0.2</v>
      </c>
      <c r="P33">
        <v>0.19900000000000001</v>
      </c>
    </row>
    <row r="34" spans="1:16" x14ac:dyDescent="0.3">
      <c r="A34">
        <v>37</v>
      </c>
      <c r="B34" t="s">
        <v>2</v>
      </c>
      <c r="C34" s="1">
        <v>43756</v>
      </c>
      <c r="D34">
        <v>6.73</v>
      </c>
      <c r="E34">
        <v>6.98</v>
      </c>
      <c r="J34">
        <v>0.81</v>
      </c>
      <c r="K34">
        <v>0.19500000000000001</v>
      </c>
      <c r="L34">
        <v>0.26400000000000001</v>
      </c>
      <c r="O34">
        <v>0.20200000000000001</v>
      </c>
      <c r="P34">
        <v>0.20100000000000001</v>
      </c>
    </row>
    <row r="35" spans="1:16" x14ac:dyDescent="0.3">
      <c r="A35">
        <v>38</v>
      </c>
      <c r="B35" t="s">
        <v>4</v>
      </c>
      <c r="C35" s="1">
        <v>43782</v>
      </c>
      <c r="D35">
        <v>9.76</v>
      </c>
      <c r="E35">
        <v>10.51</v>
      </c>
      <c r="J35">
        <v>2</v>
      </c>
      <c r="K35">
        <v>0.21</v>
      </c>
      <c r="L35">
        <v>0.30499999999999999</v>
      </c>
      <c r="N35">
        <v>0.222</v>
      </c>
      <c r="P35">
        <v>0.222</v>
      </c>
    </row>
    <row r="36" spans="1:16" x14ac:dyDescent="0.3">
      <c r="A36">
        <v>39</v>
      </c>
      <c r="B36" t="s">
        <v>21</v>
      </c>
      <c r="C36" s="1">
        <v>43782</v>
      </c>
      <c r="D36">
        <v>7.76</v>
      </c>
      <c r="E36">
        <v>7.51</v>
      </c>
      <c r="J36">
        <v>0.68</v>
      </c>
      <c r="K36">
        <v>0.192</v>
      </c>
      <c r="L36">
        <v>0.255</v>
      </c>
      <c r="N36">
        <v>0.19900000000000001</v>
      </c>
      <c r="P36">
        <v>0.19900000000000001</v>
      </c>
    </row>
    <row r="37" spans="1:16" x14ac:dyDescent="0.3">
      <c r="A37">
        <v>40</v>
      </c>
      <c r="B37" t="s">
        <v>21</v>
      </c>
      <c r="C37" s="1">
        <v>43782</v>
      </c>
      <c r="D37">
        <v>5.0199999999999996</v>
      </c>
      <c r="E37">
        <v>3.83</v>
      </c>
      <c r="J37">
        <v>0.48</v>
      </c>
      <c r="K37">
        <v>0.17499999999999999</v>
      </c>
      <c r="L37">
        <v>0.19</v>
      </c>
      <c r="N37">
        <v>0.17699999999999999</v>
      </c>
      <c r="P37">
        <v>0.17699999999999999</v>
      </c>
    </row>
    <row r="38" spans="1:16" x14ac:dyDescent="0.3">
      <c r="A38">
        <v>41</v>
      </c>
      <c r="B38" t="s">
        <v>4</v>
      </c>
      <c r="C38" s="1">
        <v>43782</v>
      </c>
      <c r="D38">
        <v>5.63</v>
      </c>
      <c r="E38">
        <v>5.59</v>
      </c>
      <c r="J38">
        <v>0.73</v>
      </c>
      <c r="K38">
        <v>0.189</v>
      </c>
      <c r="L38">
        <v>0.23499999999999999</v>
      </c>
      <c r="N38">
        <v>0.19400000000000001</v>
      </c>
      <c r="P38">
        <v>0.19400000000000001</v>
      </c>
    </row>
    <row r="39" spans="1:16" x14ac:dyDescent="0.3">
      <c r="A39">
        <v>42</v>
      </c>
      <c r="B39" t="s">
        <v>4</v>
      </c>
      <c r="C39" s="1">
        <v>43782</v>
      </c>
      <c r="D39">
        <v>11.96</v>
      </c>
      <c r="E39">
        <f>5.54+7.14</f>
        <v>12.68</v>
      </c>
      <c r="J39">
        <v>1.05</v>
      </c>
      <c r="K39">
        <v>0.20300000000000001</v>
      </c>
      <c r="L39">
        <v>0.36099999999999999</v>
      </c>
      <c r="N39">
        <v>0.221</v>
      </c>
      <c r="P39">
        <v>0.22</v>
      </c>
    </row>
    <row r="40" spans="1:16" x14ac:dyDescent="0.3">
      <c r="A40">
        <v>43</v>
      </c>
      <c r="B40" t="s">
        <v>22</v>
      </c>
      <c r="C40" s="1">
        <v>43782</v>
      </c>
      <c r="D40">
        <v>8.6999999999999993</v>
      </c>
      <c r="E40">
        <v>9.17</v>
      </c>
      <c r="J40">
        <v>1.22</v>
      </c>
      <c r="K40">
        <v>0.16800000000000001</v>
      </c>
      <c r="L40">
        <v>0.27400000000000002</v>
      </c>
      <c r="N40">
        <v>0.18</v>
      </c>
      <c r="P40">
        <v>0.17899999999999999</v>
      </c>
    </row>
    <row r="41" spans="1:16" x14ac:dyDescent="0.3">
      <c r="A41">
        <v>44</v>
      </c>
      <c r="B41" t="s">
        <v>22</v>
      </c>
      <c r="C41" s="1">
        <v>43782</v>
      </c>
      <c r="D41">
        <v>8.23</v>
      </c>
      <c r="E41">
        <v>7.74</v>
      </c>
      <c r="J41">
        <v>1.17</v>
      </c>
      <c r="K41">
        <v>0.20799999999999999</v>
      </c>
      <c r="L41">
        <v>0.26100000000000001</v>
      </c>
      <c r="N41">
        <v>0.214</v>
      </c>
      <c r="P41">
        <v>0.214</v>
      </c>
    </row>
    <row r="42" spans="1:16" x14ac:dyDescent="0.3">
      <c r="A42">
        <v>45</v>
      </c>
      <c r="B42" t="s">
        <v>22</v>
      </c>
      <c r="C42" s="1">
        <v>43782</v>
      </c>
      <c r="D42">
        <v>8.4</v>
      </c>
      <c r="E42">
        <v>8.2799999999999994</v>
      </c>
      <c r="J42">
        <v>0.92</v>
      </c>
      <c r="K42">
        <v>0.18</v>
      </c>
      <c r="L42">
        <v>0.247</v>
      </c>
      <c r="N42">
        <v>0.187</v>
      </c>
      <c r="P42">
        <v>0.187</v>
      </c>
    </row>
    <row r="43" spans="1:16" x14ac:dyDescent="0.3">
      <c r="A43">
        <v>46</v>
      </c>
      <c r="B43" t="s">
        <v>22</v>
      </c>
      <c r="C43" s="1">
        <v>43782</v>
      </c>
      <c r="D43">
        <v>10.82</v>
      </c>
      <c r="E43">
        <f>8.65+2.22</f>
        <v>10.870000000000001</v>
      </c>
      <c r="J43">
        <v>1.58</v>
      </c>
      <c r="K43">
        <v>0.23799999999999999</v>
      </c>
      <c r="L43">
        <v>0.36099999999999999</v>
      </c>
      <c r="N43">
        <v>0.249</v>
      </c>
      <c r="P43">
        <v>0.248</v>
      </c>
    </row>
    <row r="44" spans="1:16" x14ac:dyDescent="0.3">
      <c r="A44">
        <v>47</v>
      </c>
      <c r="B44" t="s">
        <v>22</v>
      </c>
      <c r="C44" s="1">
        <v>43782</v>
      </c>
      <c r="D44">
        <v>8.9600000000000009</v>
      </c>
      <c r="E44">
        <v>8.8000000000000007</v>
      </c>
      <c r="J44">
        <v>1.07</v>
      </c>
      <c r="K44">
        <v>0.129</v>
      </c>
      <c r="L44">
        <v>0.18</v>
      </c>
      <c r="N44">
        <v>0.13400000000000001</v>
      </c>
      <c r="P44">
        <v>0.13400000000000001</v>
      </c>
    </row>
    <row r="45" spans="1:16" x14ac:dyDescent="0.3">
      <c r="A45">
        <v>48</v>
      </c>
      <c r="B45" t="s">
        <v>22</v>
      </c>
      <c r="C45" s="1">
        <v>43782</v>
      </c>
      <c r="D45">
        <v>7.4</v>
      </c>
      <c r="E45">
        <v>6.62</v>
      </c>
      <c r="J45">
        <v>0.71</v>
      </c>
      <c r="K45">
        <v>0.14199999999999999</v>
      </c>
      <c r="L45">
        <v>0.17</v>
      </c>
      <c r="N45">
        <v>0.14499999999999999</v>
      </c>
      <c r="P45">
        <v>0.14399999999999999</v>
      </c>
    </row>
    <row r="46" spans="1:16" x14ac:dyDescent="0.3">
      <c r="A46">
        <v>49</v>
      </c>
      <c r="B46" t="s">
        <v>22</v>
      </c>
      <c r="C46" s="1">
        <v>43782</v>
      </c>
      <c r="D46">
        <v>8.89</v>
      </c>
      <c r="E46">
        <v>7.63</v>
      </c>
      <c r="J46">
        <v>0.67</v>
      </c>
      <c r="K46">
        <v>0.188</v>
      </c>
      <c r="L46">
        <v>0.251</v>
      </c>
      <c r="N46">
        <v>0.19600000000000001</v>
      </c>
      <c r="P46">
        <v>0.19500000000000001</v>
      </c>
    </row>
    <row r="47" spans="1:16" x14ac:dyDescent="0.3">
      <c r="A47">
        <v>50</v>
      </c>
      <c r="B47" t="s">
        <v>22</v>
      </c>
      <c r="C47" s="1">
        <v>43782</v>
      </c>
      <c r="D47">
        <v>7.08</v>
      </c>
      <c r="E47">
        <v>11.15</v>
      </c>
      <c r="J47">
        <v>0.99</v>
      </c>
      <c r="K47">
        <v>0.153</v>
      </c>
      <c r="L47">
        <v>0.24299999999999999</v>
      </c>
      <c r="N47">
        <v>0.16200000000000001</v>
      </c>
      <c r="P47">
        <v>0.16200000000000001</v>
      </c>
    </row>
    <row r="48" spans="1:16" x14ac:dyDescent="0.3">
      <c r="A48">
        <v>51</v>
      </c>
      <c r="B48" t="s">
        <v>22</v>
      </c>
      <c r="C48" s="1">
        <v>43782</v>
      </c>
      <c r="D48">
        <v>9.09</v>
      </c>
      <c r="E48">
        <v>9.1</v>
      </c>
      <c r="J48">
        <v>1.49</v>
      </c>
      <c r="K48">
        <v>0.156</v>
      </c>
      <c r="L48">
        <v>0.246</v>
      </c>
      <c r="N48">
        <v>0.16600000000000001</v>
      </c>
      <c r="P48">
        <v>0.16500000000000001</v>
      </c>
    </row>
    <row r="49" spans="1:18" x14ac:dyDescent="0.3">
      <c r="A49">
        <v>52</v>
      </c>
      <c r="B49" t="s">
        <v>4</v>
      </c>
      <c r="C49" s="1">
        <v>43782</v>
      </c>
      <c r="D49">
        <v>4.63</v>
      </c>
      <c r="E49">
        <v>4.5999999999999996</v>
      </c>
      <c r="J49">
        <v>0.62</v>
      </c>
      <c r="K49">
        <v>0.13600000000000001</v>
      </c>
      <c r="L49">
        <v>0.16</v>
      </c>
      <c r="N49">
        <v>0.14000000000000001</v>
      </c>
      <c r="P49">
        <v>0.14000000000000001</v>
      </c>
    </row>
    <row r="50" spans="1:18" x14ac:dyDescent="0.3">
      <c r="A50">
        <v>53</v>
      </c>
      <c r="B50" t="s">
        <v>4</v>
      </c>
      <c r="C50" s="1">
        <v>43782</v>
      </c>
      <c r="D50">
        <v>8.31</v>
      </c>
      <c r="E50">
        <v>8.15</v>
      </c>
      <c r="J50">
        <v>0.98</v>
      </c>
      <c r="K50">
        <v>0.17699999999999999</v>
      </c>
      <c r="L50">
        <v>0.28499999999999998</v>
      </c>
      <c r="N50">
        <v>0.189</v>
      </c>
      <c r="P50">
        <v>0.189</v>
      </c>
    </row>
    <row r="51" spans="1:18" x14ac:dyDescent="0.3">
      <c r="A51">
        <v>54</v>
      </c>
      <c r="B51" t="s">
        <v>4</v>
      </c>
      <c r="C51" s="1">
        <v>43782</v>
      </c>
      <c r="D51">
        <v>6.17</v>
      </c>
      <c r="E51">
        <v>7.5</v>
      </c>
      <c r="J51">
        <v>0.82</v>
      </c>
      <c r="K51">
        <v>0.158</v>
      </c>
      <c r="L51">
        <v>0.19800000000000001</v>
      </c>
      <c r="N51">
        <v>0.16300000000000001</v>
      </c>
      <c r="P51">
        <v>0.16400000000000001</v>
      </c>
    </row>
    <row r="52" spans="1:18" x14ac:dyDescent="0.3">
      <c r="A52">
        <v>55</v>
      </c>
      <c r="B52" t="s">
        <v>4</v>
      </c>
      <c r="C52" s="1">
        <v>43782</v>
      </c>
      <c r="D52">
        <v>3.37</v>
      </c>
      <c r="E52">
        <v>3.09</v>
      </c>
      <c r="J52">
        <v>0.54</v>
      </c>
      <c r="K52">
        <v>0.186</v>
      </c>
      <c r="L52">
        <v>0.20399999999999999</v>
      </c>
      <c r="N52">
        <v>0.188</v>
      </c>
      <c r="P52">
        <v>0.188</v>
      </c>
    </row>
    <row r="53" spans="1:18" x14ac:dyDescent="0.3">
      <c r="A53">
        <v>56</v>
      </c>
      <c r="B53" t="s">
        <v>4</v>
      </c>
      <c r="C53" s="1">
        <v>43782</v>
      </c>
      <c r="D53">
        <v>6.03</v>
      </c>
      <c r="E53">
        <v>5.49</v>
      </c>
      <c r="J53">
        <v>0.66</v>
      </c>
      <c r="K53">
        <v>0.154</v>
      </c>
      <c r="L53">
        <v>0.19500000000000001</v>
      </c>
      <c r="N53">
        <v>0.159</v>
      </c>
      <c r="P53">
        <v>0.159</v>
      </c>
    </row>
    <row r="54" spans="1:18" x14ac:dyDescent="0.3">
      <c r="A54">
        <v>57</v>
      </c>
      <c r="B54" t="s">
        <v>4</v>
      </c>
      <c r="C54" s="1">
        <v>43782</v>
      </c>
      <c r="D54">
        <v>8.59</v>
      </c>
      <c r="E54">
        <v>6.99</v>
      </c>
      <c r="J54">
        <v>0.96</v>
      </c>
      <c r="K54">
        <v>0.16900000000000001</v>
      </c>
      <c r="L54">
        <v>0.23499999999999999</v>
      </c>
      <c r="N54">
        <v>0.17499999999999999</v>
      </c>
      <c r="P54">
        <v>0.17499999999999999</v>
      </c>
    </row>
    <row r="55" spans="1:18" x14ac:dyDescent="0.3">
      <c r="A55">
        <v>58</v>
      </c>
      <c r="B55" t="s">
        <v>4</v>
      </c>
      <c r="C55" s="1">
        <v>43782</v>
      </c>
      <c r="D55">
        <v>7.52</v>
      </c>
      <c r="E55">
        <v>6.56</v>
      </c>
      <c r="J55">
        <v>1.03</v>
      </c>
      <c r="K55">
        <v>0.154</v>
      </c>
      <c r="L55">
        <v>0.19</v>
      </c>
      <c r="N55">
        <v>0.158</v>
      </c>
      <c r="P55">
        <v>0.159</v>
      </c>
    </row>
    <row r="56" spans="1:18" x14ac:dyDescent="0.3">
      <c r="A56">
        <v>59</v>
      </c>
      <c r="B56" t="s">
        <v>4</v>
      </c>
      <c r="C56" s="1">
        <v>43782</v>
      </c>
      <c r="D56">
        <v>7.34</v>
      </c>
      <c r="E56">
        <v>7.03</v>
      </c>
      <c r="J56">
        <v>0.71</v>
      </c>
      <c r="K56">
        <v>0.14099999999999999</v>
      </c>
      <c r="L56">
        <v>0.182</v>
      </c>
      <c r="N56">
        <v>0.14499999999999999</v>
      </c>
      <c r="P56">
        <v>0.14499999999999999</v>
      </c>
    </row>
    <row r="57" spans="1:18" x14ac:dyDescent="0.3">
      <c r="A57">
        <v>60</v>
      </c>
      <c r="B57" t="s">
        <v>23</v>
      </c>
      <c r="C57" s="1">
        <v>43787</v>
      </c>
      <c r="D57">
        <v>9.32</v>
      </c>
      <c r="E57">
        <v>9.61</v>
      </c>
      <c r="F57">
        <v>7.48</v>
      </c>
      <c r="G57">
        <v>5.94</v>
      </c>
      <c r="J57">
        <v>1.24</v>
      </c>
      <c r="K57">
        <v>0.14299999999999999</v>
      </c>
      <c r="L57">
        <v>0.27400000000000002</v>
      </c>
      <c r="O57">
        <v>0.16300000000000001</v>
      </c>
      <c r="R57">
        <v>0.16200000000000001</v>
      </c>
    </row>
    <row r="58" spans="1:18" x14ac:dyDescent="0.3">
      <c r="A58">
        <v>61</v>
      </c>
      <c r="B58" t="s">
        <v>23</v>
      </c>
      <c r="C58" s="1">
        <v>43787</v>
      </c>
      <c r="D58">
        <v>6.02</v>
      </c>
      <c r="E58">
        <v>6.26</v>
      </c>
      <c r="F58">
        <v>5.74</v>
      </c>
      <c r="G58">
        <v>5.61</v>
      </c>
      <c r="J58">
        <v>0.77</v>
      </c>
      <c r="K58">
        <v>0.13700000000000001</v>
      </c>
      <c r="L58">
        <v>0.192</v>
      </c>
      <c r="O58">
        <v>0.14399999999999999</v>
      </c>
      <c r="R58">
        <v>0.14399999999999999</v>
      </c>
    </row>
    <row r="59" spans="1:18" x14ac:dyDescent="0.3">
      <c r="A59">
        <v>62</v>
      </c>
      <c r="B59" t="s">
        <v>23</v>
      </c>
      <c r="C59" s="1">
        <v>43787</v>
      </c>
      <c r="D59">
        <f>5.92+4.88</f>
        <v>10.8</v>
      </c>
      <c r="E59">
        <v>10.77</v>
      </c>
      <c r="F59">
        <v>11.63</v>
      </c>
      <c r="G59">
        <v>7.55</v>
      </c>
      <c r="J59">
        <v>1.02</v>
      </c>
      <c r="K59">
        <v>0.129</v>
      </c>
      <c r="L59">
        <v>0.313</v>
      </c>
      <c r="O59">
        <v>0.151</v>
      </c>
      <c r="R59">
        <v>0.14899999999999999</v>
      </c>
    </row>
    <row r="60" spans="1:18" x14ac:dyDescent="0.3">
      <c r="A60">
        <v>63</v>
      </c>
      <c r="B60" t="s">
        <v>23</v>
      </c>
      <c r="C60" s="1">
        <v>43787</v>
      </c>
      <c r="D60">
        <v>8.85</v>
      </c>
      <c r="E60">
        <v>9.2799999999999994</v>
      </c>
      <c r="F60">
        <v>5.15</v>
      </c>
      <c r="G60">
        <v>6.37</v>
      </c>
      <c r="J60">
        <v>0.91</v>
      </c>
      <c r="K60">
        <v>0.126</v>
      </c>
      <c r="L60">
        <v>0.17499999999999999</v>
      </c>
      <c r="O60">
        <v>0.13400000000000001</v>
      </c>
      <c r="R60">
        <v>0.13400000000000001</v>
      </c>
    </row>
    <row r="61" spans="1:18" x14ac:dyDescent="0.3">
      <c r="A61">
        <v>64</v>
      </c>
      <c r="B61" t="s">
        <v>23</v>
      </c>
      <c r="C61" s="1">
        <v>43787</v>
      </c>
      <c r="D61">
        <v>7.49</v>
      </c>
      <c r="E61">
        <v>6.58</v>
      </c>
      <c r="F61">
        <v>5.38</v>
      </c>
      <c r="G61">
        <v>6.16</v>
      </c>
      <c r="J61">
        <v>0.66</v>
      </c>
      <c r="K61">
        <v>0.14399999999999999</v>
      </c>
      <c r="L61">
        <v>0.183</v>
      </c>
      <c r="O61">
        <v>0.151</v>
      </c>
      <c r="R61">
        <v>0.151</v>
      </c>
    </row>
    <row r="62" spans="1:18" x14ac:dyDescent="0.3">
      <c r="A62">
        <v>65</v>
      </c>
      <c r="B62" t="s">
        <v>23</v>
      </c>
      <c r="C62" s="1">
        <v>43787</v>
      </c>
      <c r="D62">
        <f>8.57+1.83</f>
        <v>10.4</v>
      </c>
      <c r="E62">
        <v>10.92</v>
      </c>
      <c r="F62">
        <v>10.83</v>
      </c>
      <c r="G62">
        <v>7.21</v>
      </c>
      <c r="J62">
        <v>1.28</v>
      </c>
      <c r="K62">
        <v>0.123</v>
      </c>
      <c r="L62">
        <v>0.34100000000000003</v>
      </c>
      <c r="O62">
        <v>0.152</v>
      </c>
      <c r="R62">
        <v>0.151</v>
      </c>
    </row>
    <row r="63" spans="1:18" x14ac:dyDescent="0.3">
      <c r="A63">
        <v>66</v>
      </c>
      <c r="B63" t="s">
        <v>24</v>
      </c>
      <c r="C63" s="1">
        <v>43787</v>
      </c>
      <c r="D63">
        <f>8.02+2.74</f>
        <v>10.76</v>
      </c>
      <c r="E63">
        <v>11.12</v>
      </c>
      <c r="F63">
        <v>6.6</v>
      </c>
      <c r="G63">
        <v>9.36</v>
      </c>
      <c r="J63">
        <v>0.94</v>
      </c>
      <c r="K63">
        <v>0.127</v>
      </c>
      <c r="L63">
        <v>0.22</v>
      </c>
      <c r="O63">
        <v>0.14000000000000001</v>
      </c>
      <c r="R63">
        <v>0.13900000000000001</v>
      </c>
    </row>
    <row r="64" spans="1:18" x14ac:dyDescent="0.3">
      <c r="A64">
        <v>67</v>
      </c>
      <c r="B64" t="s">
        <v>24</v>
      </c>
      <c r="C64" s="1">
        <v>43787</v>
      </c>
      <c r="D64">
        <v>8.39</v>
      </c>
      <c r="E64">
        <v>8.2799999999999994</v>
      </c>
      <c r="F64">
        <v>6.24</v>
      </c>
      <c r="G64">
        <v>6.74</v>
      </c>
      <c r="J64">
        <v>0.78</v>
      </c>
      <c r="K64">
        <v>0.114</v>
      </c>
      <c r="L64">
        <v>0.156</v>
      </c>
      <c r="O64">
        <v>0.121</v>
      </c>
      <c r="R64">
        <v>0.12</v>
      </c>
    </row>
    <row r="65" spans="1:18" x14ac:dyDescent="0.3">
      <c r="A65">
        <v>68</v>
      </c>
      <c r="B65" t="s">
        <v>24</v>
      </c>
      <c r="C65" s="1">
        <v>43787</v>
      </c>
      <c r="D65">
        <v>11.26</v>
      </c>
      <c r="E65">
        <f>7.88+3.24</f>
        <v>11.120000000000001</v>
      </c>
      <c r="F65">
        <v>9.5</v>
      </c>
      <c r="G65">
        <v>6.48</v>
      </c>
      <c r="J65">
        <v>1.31</v>
      </c>
      <c r="K65">
        <v>0.128</v>
      </c>
      <c r="L65">
        <v>0.20799999999999999</v>
      </c>
      <c r="O65">
        <v>0.13900000000000001</v>
      </c>
      <c r="R65">
        <v>0.13800000000000001</v>
      </c>
    </row>
    <row r="66" spans="1:18" x14ac:dyDescent="0.3">
      <c r="A66">
        <v>69</v>
      </c>
      <c r="B66" t="s">
        <v>24</v>
      </c>
      <c r="C66" s="1">
        <v>43787</v>
      </c>
      <c r="D66">
        <v>4.71</v>
      </c>
      <c r="E66">
        <v>5.7</v>
      </c>
      <c r="F66">
        <v>4.1399999999999997</v>
      </c>
      <c r="G66">
        <v>4.51</v>
      </c>
      <c r="J66">
        <v>0.7</v>
      </c>
      <c r="K66">
        <v>0.122</v>
      </c>
      <c r="L66">
        <v>0.14499999999999999</v>
      </c>
      <c r="O66">
        <v>0.125</v>
      </c>
      <c r="R66">
        <v>0.125</v>
      </c>
    </row>
    <row r="67" spans="1:18" x14ac:dyDescent="0.3">
      <c r="A67">
        <v>70</v>
      </c>
      <c r="B67" t="s">
        <v>24</v>
      </c>
      <c r="C67" s="1">
        <v>43787</v>
      </c>
      <c r="D67">
        <v>7.88</v>
      </c>
      <c r="E67">
        <v>7.08</v>
      </c>
      <c r="F67">
        <v>5.64</v>
      </c>
      <c r="G67">
        <v>5.43</v>
      </c>
      <c r="J67">
        <v>0.67</v>
      </c>
      <c r="K67">
        <v>0.11700000000000001</v>
      </c>
      <c r="L67">
        <v>0.14899999999999999</v>
      </c>
      <c r="O67">
        <v>0.123</v>
      </c>
      <c r="R67">
        <v>0.122</v>
      </c>
    </row>
    <row r="68" spans="1:18" x14ac:dyDescent="0.3">
      <c r="A68">
        <v>71</v>
      </c>
      <c r="B68" t="s">
        <v>23</v>
      </c>
      <c r="C68" s="1">
        <v>43787</v>
      </c>
      <c r="D68">
        <v>8.4</v>
      </c>
      <c r="E68">
        <v>7.34</v>
      </c>
      <c r="F68">
        <v>4.97</v>
      </c>
      <c r="G68">
        <v>7.08</v>
      </c>
      <c r="J68">
        <v>0.99</v>
      </c>
      <c r="K68">
        <v>0.111</v>
      </c>
      <c r="L68">
        <v>0.186</v>
      </c>
      <c r="O68">
        <v>0.121</v>
      </c>
      <c r="R68">
        <v>0.121</v>
      </c>
    </row>
    <row r="69" spans="1:18" x14ac:dyDescent="0.3">
      <c r="A69">
        <v>72</v>
      </c>
      <c r="B69" t="s">
        <v>24</v>
      </c>
      <c r="C69" s="1">
        <v>43787</v>
      </c>
      <c r="D69">
        <v>9.5500000000000007</v>
      </c>
      <c r="E69">
        <v>8.75</v>
      </c>
      <c r="F69">
        <v>7.65</v>
      </c>
      <c r="G69">
        <v>6.48</v>
      </c>
      <c r="J69">
        <v>1.32</v>
      </c>
      <c r="K69">
        <v>0.107</v>
      </c>
      <c r="L69">
        <v>0.19</v>
      </c>
      <c r="O69">
        <v>0.115</v>
      </c>
      <c r="R69">
        <v>0.114</v>
      </c>
    </row>
    <row r="70" spans="1:18" x14ac:dyDescent="0.3">
      <c r="A70">
        <v>73</v>
      </c>
      <c r="B70" t="s">
        <v>24</v>
      </c>
      <c r="C70" s="1">
        <v>43787</v>
      </c>
      <c r="D70">
        <v>6.64</v>
      </c>
      <c r="E70">
        <v>7.19</v>
      </c>
      <c r="J70">
        <v>0.89</v>
      </c>
      <c r="K70">
        <v>0.114</v>
      </c>
      <c r="L70">
        <v>0.16300000000000001</v>
      </c>
      <c r="O70">
        <v>0.11899999999999999</v>
      </c>
      <c r="R70">
        <v>0.11899999999999999</v>
      </c>
    </row>
    <row r="71" spans="1:18" x14ac:dyDescent="0.3">
      <c r="A71">
        <v>74</v>
      </c>
      <c r="B71" t="s">
        <v>24</v>
      </c>
      <c r="C71" s="1">
        <v>43787</v>
      </c>
      <c r="D71">
        <v>8.65</v>
      </c>
      <c r="E71">
        <v>10.16</v>
      </c>
      <c r="F71">
        <v>6.13</v>
      </c>
      <c r="G71">
        <v>6.72</v>
      </c>
      <c r="J71">
        <v>1.3</v>
      </c>
      <c r="K71">
        <v>0.124</v>
      </c>
      <c r="L71">
        <v>0.188</v>
      </c>
      <c r="O71">
        <v>0.13400000000000001</v>
      </c>
      <c r="R71">
        <v>0.13300000000000001</v>
      </c>
    </row>
    <row r="72" spans="1:18" x14ac:dyDescent="0.3">
      <c r="A72">
        <v>75</v>
      </c>
      <c r="B72" t="s">
        <v>23</v>
      </c>
      <c r="C72" s="1">
        <v>43787</v>
      </c>
      <c r="D72">
        <v>9.9700000000000006</v>
      </c>
      <c r="E72">
        <v>8.83</v>
      </c>
      <c r="F72">
        <v>6.98</v>
      </c>
      <c r="G72">
        <v>6.17</v>
      </c>
      <c r="J72">
        <v>1.07</v>
      </c>
      <c r="K72">
        <v>0.11</v>
      </c>
      <c r="L72">
        <v>0.188</v>
      </c>
      <c r="O72">
        <v>0.122</v>
      </c>
      <c r="R72">
        <v>0.121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Amelia</cp:lastModifiedBy>
  <dcterms:created xsi:type="dcterms:W3CDTF">2019-10-02T00:54:24Z</dcterms:created>
  <dcterms:modified xsi:type="dcterms:W3CDTF">2020-05-11T22:16:03Z</dcterms:modified>
</cp:coreProperties>
</file>