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osystemRecoveryLab/github/Ritger-Corynactis-urchin-deterrence/data/"/>
    </mc:Choice>
  </mc:AlternateContent>
  <xr:revisionPtr revIDLastSave="0" documentId="13_ncr:1_{A2ADA8B6-570E-3C45-A0B4-A15B38E5F405}" xr6:coauthVersionLast="36" xr6:coauthVersionMax="44" xr10:uidLastSave="{00000000-0000-0000-0000-000000000000}"/>
  <bookViews>
    <workbookView xWindow="24840" yWindow="6220" windowWidth="25320" windowHeight="17400" activeTab="1" xr2:uid="{58E670A5-634C-427F-960F-9DA76C64E810}"/>
  </bookViews>
  <sheets>
    <sheet name="Metadata" sheetId="3" r:id="rId1"/>
    <sheet name="Kelp consumption" sheetId="1" r:id="rId2"/>
    <sheet name="Video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K2" i="2"/>
  <c r="H2" i="2"/>
  <c r="M2" i="2"/>
  <c r="L2" i="2"/>
  <c r="J2" i="2"/>
  <c r="I2" i="2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G3" i="1" l="1"/>
  <c r="H3" i="1" s="1"/>
  <c r="G4" i="1"/>
  <c r="H4" i="1" s="1"/>
  <c r="G5" i="1"/>
  <c r="H5" i="1" s="1"/>
  <c r="G6" i="1"/>
  <c r="G7" i="1"/>
  <c r="G8" i="1"/>
  <c r="G9" i="1"/>
  <c r="G10" i="1"/>
  <c r="G11" i="1"/>
  <c r="H11" i="1" s="1"/>
  <c r="G12" i="1"/>
  <c r="H12" i="1" s="1"/>
  <c r="G13" i="1"/>
  <c r="H13" i="1" s="1"/>
  <c r="G14" i="1"/>
  <c r="G15" i="1"/>
  <c r="H15" i="1" s="1"/>
  <c r="G16" i="1"/>
  <c r="H16" i="1" s="1"/>
  <c r="G17" i="1"/>
  <c r="G18" i="1"/>
  <c r="G19" i="1"/>
  <c r="H19" i="1" s="1"/>
  <c r="G20" i="1"/>
  <c r="H20" i="1" s="1"/>
  <c r="G21" i="1"/>
  <c r="H21" i="1" s="1"/>
  <c r="G22" i="1"/>
  <c r="G23" i="1"/>
  <c r="H23" i="1" s="1"/>
  <c r="G24" i="1"/>
  <c r="G25" i="1"/>
  <c r="G26" i="1"/>
  <c r="G27" i="1"/>
  <c r="H27" i="1" s="1"/>
  <c r="G28" i="1"/>
  <c r="H28" i="1" s="1"/>
  <c r="G29" i="1"/>
  <c r="H29" i="1" s="1"/>
  <c r="G30" i="1"/>
  <c r="G31" i="1"/>
  <c r="H31" i="1" s="1"/>
  <c r="G32" i="1"/>
  <c r="H32" i="1" s="1"/>
  <c r="G33" i="1"/>
  <c r="G34" i="1"/>
  <c r="G35" i="1"/>
  <c r="H35" i="1" s="1"/>
  <c r="G36" i="1"/>
  <c r="H36" i="1" s="1"/>
  <c r="G37" i="1"/>
  <c r="H37" i="1" s="1"/>
  <c r="G38" i="1"/>
  <c r="G39" i="1"/>
  <c r="H39" i="1" s="1"/>
  <c r="G40" i="1"/>
  <c r="H40" i="1" s="1"/>
  <c r="G41" i="1"/>
  <c r="G42" i="1"/>
  <c r="H42" i="1" s="1"/>
  <c r="G43" i="1"/>
  <c r="H43" i="1" s="1"/>
  <c r="G44" i="1"/>
  <c r="H44" i="1" s="1"/>
  <c r="G45" i="1"/>
  <c r="H45" i="1" s="1"/>
  <c r="G46" i="1"/>
  <c r="G47" i="1"/>
  <c r="G48" i="1"/>
  <c r="H48" i="1" s="1"/>
  <c r="G49" i="1"/>
  <c r="G50" i="1"/>
  <c r="H50" i="1" s="1"/>
  <c r="G51" i="1"/>
  <c r="H51" i="1" s="1"/>
  <c r="G52" i="1"/>
  <c r="H52" i="1" s="1"/>
  <c r="G53" i="1"/>
  <c r="H53" i="1" s="1"/>
  <c r="G54" i="1"/>
  <c r="G55" i="1"/>
  <c r="H55" i="1" s="1"/>
  <c r="G56" i="1"/>
  <c r="H56" i="1" s="1"/>
  <c r="G57" i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58" i="1"/>
  <c r="H58" i="1" s="1"/>
  <c r="G59" i="1"/>
  <c r="G60" i="1"/>
  <c r="H60" i="1" s="1"/>
  <c r="G61" i="1"/>
  <c r="H61" i="1" s="1"/>
  <c r="G62" i="1"/>
  <c r="H62" i="1" s="1"/>
  <c r="G63" i="1"/>
  <c r="H63" i="1" s="1"/>
  <c r="G64" i="1"/>
  <c r="G65" i="1"/>
  <c r="H65" i="1" s="1"/>
  <c r="G72" i="1"/>
  <c r="H72" i="1" s="1"/>
  <c r="G73" i="1"/>
  <c r="G74" i="1"/>
  <c r="H74" i="1" s="1"/>
  <c r="G75" i="1"/>
  <c r="H75" i="1" s="1"/>
  <c r="G76" i="1"/>
  <c r="H76" i="1" s="1"/>
  <c r="G77" i="1"/>
  <c r="H77" i="1" s="1"/>
  <c r="G2" i="1"/>
  <c r="H7" i="1"/>
  <c r="H10" i="1"/>
  <c r="H14" i="1"/>
  <c r="H18" i="1"/>
  <c r="H26" i="1"/>
  <c r="H34" i="1"/>
  <c r="H59" i="1"/>
  <c r="H64" i="1"/>
  <c r="H17" i="1"/>
  <c r="H22" i="1"/>
  <c r="H24" i="1"/>
  <c r="H25" i="1"/>
  <c r="H30" i="1"/>
  <c r="H33" i="1"/>
  <c r="H38" i="1"/>
  <c r="H41" i="1"/>
  <c r="H46" i="1"/>
  <c r="H47" i="1"/>
  <c r="H49" i="1"/>
  <c r="H54" i="1"/>
  <c r="H57" i="1"/>
  <c r="H73" i="1"/>
  <c r="H6" i="1"/>
  <c r="H8" i="1"/>
  <c r="H9" i="1"/>
  <c r="X45" i="2" l="1"/>
  <c r="X44" i="2"/>
  <c r="X43" i="2"/>
  <c r="H2" i="1" l="1"/>
</calcChain>
</file>

<file path=xl/sharedStrings.xml><?xml version="1.0" encoding="utf-8"?>
<sst xmlns="http://schemas.openxmlformats.org/spreadsheetml/2006/main" count="245" uniqueCount="89">
  <si>
    <t>Day</t>
  </si>
  <si>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</si>
  <si>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</si>
  <si>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</si>
  <si>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</si>
  <si>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</si>
  <si>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</si>
  <si>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</si>
  <si>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</si>
  <si>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</si>
  <si>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</si>
  <si>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</si>
  <si>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</si>
  <si>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Kelp Consumed (cm^2)</t>
  </si>
  <si>
    <t>Percent of Kelp Consumed</t>
  </si>
  <si>
    <t>Time Alone (min)</t>
  </si>
  <si>
    <t>Time with Kelp (min)</t>
  </si>
  <si>
    <t>Times Crossing Cory</t>
  </si>
  <si>
    <t>Total Time (min)</t>
  </si>
  <si>
    <t>Time to reach kelp (min)</t>
  </si>
  <si>
    <t>Percent time Alone</t>
  </si>
  <si>
    <t>Percent time in Kelp</t>
  </si>
  <si>
    <t>Urchin weight (g)</t>
  </si>
  <si>
    <t>Comments</t>
  </si>
  <si>
    <t>Water Temperature</t>
  </si>
  <si>
    <t>Video?</t>
  </si>
  <si>
    <t>Day of the week</t>
  </si>
  <si>
    <t>Treatment</t>
  </si>
  <si>
    <t>test size</t>
  </si>
  <si>
    <t>weight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</si>
  <si>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</si>
  <si>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</si>
  <si>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</si>
  <si>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</si>
  <si>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</si>
  <si>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</si>
  <si>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Kelp before' - 'Kelp after'</t>
  </si>
  <si>
    <t>Kelp Consumed'/'Kelp Before'</t>
  </si>
  <si>
    <t>Was video taken of trial (Yes/No)</t>
  </si>
  <si>
    <t>Time urchin spent not alone nor in contact with kelp</t>
  </si>
  <si>
    <t>Time urchin spent not in contact with Corynactis nor kelp</t>
  </si>
  <si>
    <t>Time urchin spent not alone nor in contact with Corynactis</t>
  </si>
  <si>
    <t>Kelp consumption</t>
  </si>
  <si>
    <t>Videos</t>
  </si>
  <si>
    <t>Total time of video</t>
  </si>
  <si>
    <t>Water temperature in Tank 1 during trials</t>
  </si>
  <si>
    <t>Time from when urchin initiates movement towards kelp into Corynactis zone until it makes contact with kelp</t>
  </si>
  <si>
    <t>Time Alone'/'Total Time'</t>
  </si>
  <si>
    <t>Time with Kelp'/'Total Time'</t>
  </si>
  <si>
    <t>Time with Cory (min)</t>
  </si>
  <si>
    <t>Percent time with Cory</t>
  </si>
  <si>
    <t>Time with Cory'/'Total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</si>
  <si>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</si>
  <si>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</si>
  <si>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</si>
  <si>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</si>
  <si>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</si>
  <si>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Control</t>
  </si>
  <si>
    <t>Red</t>
  </si>
  <si>
    <t>Orange</t>
  </si>
  <si>
    <t>N</t>
  </si>
  <si>
    <t>S</t>
  </si>
  <si>
    <t>tiles needing a home</t>
  </si>
  <si>
    <t>1-6 (boatyard), 5-14 (balcony)</t>
  </si>
  <si>
    <t>tiles needing a video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</si>
  <si>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</si>
  <si>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</si>
  <si>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</si>
  <si>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</si>
  <si>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</si>
  <si>
    <t>Urchin weight after (g)</t>
  </si>
  <si>
    <t>Urchin weight before (g)</t>
  </si>
  <si>
    <t>GoPro didn't connect to BacPack</t>
  </si>
  <si>
    <t>GoPro not connected to BacPack</t>
  </si>
  <si>
    <t>Urchin never moved</t>
  </si>
  <si>
    <t>No video</t>
  </si>
  <si>
    <t>0?</t>
  </si>
  <si>
    <t>Double check GoPro - only 4 hours copied to computer</t>
  </si>
  <si>
    <t>really fun urchin behavior</t>
  </si>
  <si>
    <t>Times in contact with Cory</t>
  </si>
  <si>
    <t>Times deterred from Cory</t>
  </si>
  <si>
    <t>Time in Kelp zone (min)</t>
  </si>
  <si>
    <t>Time in Cory zone (min)</t>
  </si>
  <si>
    <t>Time spent with Kelp</t>
  </si>
  <si>
    <t>Time to cross Cory (first)</t>
  </si>
  <si>
    <t>Time to cross Cory (average)</t>
  </si>
  <si>
    <t>N/A</t>
  </si>
  <si>
    <t>missed a little bit</t>
  </si>
  <si>
    <t>or 108.065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</si>
</sst>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B16244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6.83203125" bestFit="1" customWidth="1"/>
    <col min="2" max="2" width="97.83203125" bestFit="1" customWidth="1"/>
  </cols>
  <sheetData>
    <row r="1" spans="1:2" x14ac:dyDescent="0.2">
      <c r="A1" t="s">
        <v>54</v>
      </c>
    </row>
    <row r="3" spans="1:2" x14ac:dyDescent="0.2">
      <c r="A3" s="9" t="s">
        <v>42</v>
      </c>
      <c r="B3" s="9"/>
    </row>
    <row r="4" spans="1:2" x14ac:dyDescent="0.2">
      <c r="A4" s="2" t="s">
        <v>0</v>
      </c>
      <c r="B4" t="s">
        <v>26</v>
      </c>
    </row>
    <row r="5" spans="1:2" x14ac:dyDescent="0.2">
      <c r="A5" s="2" t="s">
        <v>1</v>
      </c>
      <c r="B5" t="s">
        <v>63</v>
      </c>
    </row>
    <row r="6" spans="1:2" x14ac:dyDescent="0.2">
      <c r="A6" s="2" t="s">
        <v>2</v>
      </c>
      <c r="B6" s="8" t="s">
        <v>69</v>
      </c>
    </row>
    <row r="7" spans="1:2" x14ac:dyDescent="0.2">
      <c r="A7" s="2" t="s">
        <v>3</v>
      </c>
      <c r="B7" t="s">
        <v>65</v>
      </c>
    </row>
    <row r="8" spans="1:2" x14ac:dyDescent="0.2">
      <c r="A8" s="2" t="s">
        <v>27</v>
      </c>
      <c r="B8" t="s">
        <v>68</v>
      </c>
    </row>
    <row r="9" spans="1:2" x14ac:dyDescent="0.2">
      <c r="A9" s="2" t="s">
        <v>4</v>
      </c>
      <c r="B9" t="s">
        <v>67</v>
      </c>
    </row>
    <row r="10" spans="1:2" x14ac:dyDescent="0.2">
      <c r="A10" s="2" t="s">
        <v>5</v>
      </c>
      <c r="B10" t="s">
        <v>66</v>
      </c>
    </row>
    <row r="11" spans="1:2" x14ac:dyDescent="0.2">
      <c r="A11" s="2" t="s">
        <v>6</v>
      </c>
      <c r="B11" t="s">
        <v>28</v>
      </c>
    </row>
    <row r="12" spans="1:2" x14ac:dyDescent="0.2">
      <c r="A12" s="2" t="s">
        <v>22</v>
      </c>
      <c r="B12" t="s">
        <v>29</v>
      </c>
    </row>
    <row r="13" spans="1:2" x14ac:dyDescent="0.2">
      <c r="A13" s="2" t="s">
        <v>7</v>
      </c>
      <c r="B13" t="s">
        <v>30</v>
      </c>
    </row>
    <row r="14" spans="1:2" x14ac:dyDescent="0.2">
      <c r="A14" s="2" t="s">
        <v>8</v>
      </c>
      <c r="B14" t="s">
        <v>31</v>
      </c>
    </row>
    <row r="15" spans="1:2" x14ac:dyDescent="0.2">
      <c r="A15" s="2" t="s">
        <v>9</v>
      </c>
      <c r="B15" t="s">
        <v>32</v>
      </c>
    </row>
    <row r="16" spans="1:2" x14ac:dyDescent="0.2">
      <c r="A16" s="2" t="s">
        <v>10</v>
      </c>
      <c r="B16" t="s">
        <v>33</v>
      </c>
    </row>
    <row r="17" spans="1:2" x14ac:dyDescent="0.2">
      <c r="A17" s="2" t="s">
        <v>11</v>
      </c>
      <c r="B17" t="s">
        <v>34</v>
      </c>
    </row>
    <row r="18" spans="1:2" x14ac:dyDescent="0.2">
      <c r="A18" s="2" t="s">
        <v>12</v>
      </c>
      <c r="B18" t="s">
        <v>35</v>
      </c>
    </row>
    <row r="19" spans="1:2" x14ac:dyDescent="0.2">
      <c r="A19" s="2" t="s">
        <v>13</v>
      </c>
      <c r="B19" s="1" t="s">
        <v>36</v>
      </c>
    </row>
    <row r="20" spans="1:2" x14ac:dyDescent="0.2">
      <c r="A20" s="2" t="s">
        <v>14</v>
      </c>
      <c r="B20" s="1" t="s">
        <v>37</v>
      </c>
    </row>
    <row r="21" spans="1:2" x14ac:dyDescent="0.2">
      <c r="A21" s="2" t="s">
        <v>25</v>
      </c>
      <c r="B21" t="s">
        <v>38</v>
      </c>
    </row>
    <row r="22" spans="1:2" x14ac:dyDescent="0.2">
      <c r="A22" s="2" t="s">
        <v>24</v>
      </c>
      <c r="B22" t="s">
        <v>45</v>
      </c>
    </row>
    <row r="23" spans="1:2" x14ac:dyDescent="0.2">
      <c r="A23" s="2" t="s">
        <v>23</v>
      </c>
      <c r="B23" t="s">
        <v>56</v>
      </c>
    </row>
    <row r="24" spans="1:2" x14ac:dyDescent="0.2">
      <c r="A24" s="2"/>
    </row>
    <row r="25" spans="1:2" x14ac:dyDescent="0.2">
      <c r="A25" s="9" t="s">
        <v>43</v>
      </c>
      <c r="B25" s="9"/>
    </row>
    <row r="26" spans="1:2" x14ac:dyDescent="0.2">
      <c r="A26" s="2" t="s">
        <v>15</v>
      </c>
      <c r="B26" t="s">
        <v>40</v>
      </c>
    </row>
    <row r="27" spans="1:2" x14ac:dyDescent="0.2">
      <c r="A27" s="2" t="s">
        <v>49</v>
      </c>
      <c r="B27" t="s">
        <v>39</v>
      </c>
    </row>
    <row r="28" spans="1:2" x14ac:dyDescent="0.2">
      <c r="A28" s="2" t="s">
        <v>16</v>
      </c>
      <c r="B28" t="s">
        <v>41</v>
      </c>
    </row>
    <row r="29" spans="1:2" x14ac:dyDescent="0.2">
      <c r="A29" s="2" t="s">
        <v>17</v>
      </c>
      <c r="B29" t="s">
        <v>55</v>
      </c>
    </row>
    <row r="30" spans="1:2" x14ac:dyDescent="0.2">
      <c r="A30" s="2" t="s">
        <v>18</v>
      </c>
      <c r="B30" t="s">
        <v>44</v>
      </c>
    </row>
    <row r="31" spans="1:2" x14ac:dyDescent="0.2">
      <c r="A31" s="2" t="s">
        <v>19</v>
      </c>
      <c r="B31" t="s">
        <v>46</v>
      </c>
    </row>
    <row r="32" spans="1:2" x14ac:dyDescent="0.2">
      <c r="A32" s="2" t="s">
        <v>20</v>
      </c>
      <c r="B32" s="1" t="s">
        <v>47</v>
      </c>
    </row>
    <row r="33" spans="1:2" x14ac:dyDescent="0.2">
      <c r="A33" s="2" t="s">
        <v>50</v>
      </c>
      <c r="B33" s="1" t="s">
        <v>51</v>
      </c>
    </row>
    <row r="34" spans="1:2" x14ac:dyDescent="0.2">
      <c r="A34" s="2" t="s">
        <v>21</v>
      </c>
      <c r="B34" s="1" t="s">
        <v>48</v>
      </c>
    </row>
    <row r="35" spans="1:2" x14ac:dyDescent="0.2">
      <c r="A35" s="2" t="s">
        <v>23</v>
      </c>
      <c r="B35" t="s">
        <v>56</v>
      </c>
    </row>
    <row r="36" spans="1:2" x14ac:dyDescent="0.2">
      <c r="A36" s="2"/>
    </row>
    <row r="37" spans="1:2" x14ac:dyDescent="0.2">
      <c r="A37" s="2"/>
    </row>
    <row r="38" spans="1:2" x14ac:dyDescent="0.2">
      <c r="A38" s="2"/>
    </row>
    <row r="39" spans="1:2" x14ac:dyDescent="0.2">
      <c r="A39" s="2"/>
    </row>
    <row r="40" spans="1:2" x14ac:dyDescent="0.2">
      <c r="A40" s="2"/>
    </row>
    <row r="41" spans="1:2" x14ac:dyDescent="0.2">
      <c r="A41" s="2"/>
    </row>
    <row r="42" spans="1:2" x14ac:dyDescent="0.2">
      <c r="A42" s="2"/>
    </row>
    <row r="43" spans="1:2" x14ac:dyDescent="0.2">
      <c r="A43" s="2"/>
    </row>
    <row r="44" spans="1:2" x14ac:dyDescent="0.2">
      <c r="A44" s="2"/>
    </row>
    <row r="45" spans="1:2" x14ac:dyDescent="0.2">
      <c r="A45" s="2"/>
    </row>
    <row r="46" spans="1:2" x14ac:dyDescent="0.2">
      <c r="A46" s="2"/>
    </row>
    <row r="47" spans="1:2" x14ac:dyDescent="0.2">
      <c r="A47" s="2"/>
    </row>
    <row r="48" spans="1:2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1" x14ac:dyDescent="0.2">
      <c r="A10177" s="2"/>
    </row>
    <row r="10178" spans="1:1" x14ac:dyDescent="0.2">
      <c r="A10178" s="2"/>
    </row>
    <row r="10179" spans="1:1" x14ac:dyDescent="0.2">
      <c r="A10179" s="2"/>
    </row>
    <row r="10180" spans="1:1" x14ac:dyDescent="0.2">
      <c r="A10180" s="2"/>
    </row>
    <row r="10181" spans="1:1" x14ac:dyDescent="0.2">
      <c r="A10181" s="2"/>
    </row>
    <row r="10182" spans="1:1" x14ac:dyDescent="0.2">
      <c r="A10182" s="2"/>
    </row>
    <row r="10183" spans="1:1" x14ac:dyDescent="0.2">
      <c r="A10183" s="2"/>
    </row>
    <row r="10184" spans="1:1" x14ac:dyDescent="0.2">
      <c r="A10184" s="2"/>
    </row>
    <row r="10185" spans="1:1" x14ac:dyDescent="0.2">
      <c r="A10185" s="2"/>
    </row>
    <row r="10186" spans="1:1" x14ac:dyDescent="0.2">
      <c r="A10186" s="2"/>
    </row>
    <row r="10187" spans="1:1" x14ac:dyDescent="0.2">
      <c r="A10187" s="2"/>
    </row>
    <row r="10188" spans="1:1" x14ac:dyDescent="0.2">
      <c r="A10188" s="2"/>
    </row>
    <row r="10189" spans="1:1" x14ac:dyDescent="0.2">
      <c r="A10189" s="2"/>
    </row>
    <row r="10190" spans="1:1" x14ac:dyDescent="0.2">
      <c r="A10190" s="2"/>
    </row>
    <row r="10191" spans="1:1" x14ac:dyDescent="0.2">
      <c r="A10191" s="2"/>
    </row>
    <row r="10192" spans="1:1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1" x14ac:dyDescent="0.2">
      <c r="A12577" s="2"/>
    </row>
    <row r="12578" spans="1:1" x14ac:dyDescent="0.2">
      <c r="A12578" s="2"/>
    </row>
    <row r="12579" spans="1:1" x14ac:dyDescent="0.2">
      <c r="A12579" s="2"/>
    </row>
    <row r="12580" spans="1:1" x14ac:dyDescent="0.2">
      <c r="A12580" s="2"/>
    </row>
    <row r="12581" spans="1:1" x14ac:dyDescent="0.2">
      <c r="A12581" s="2"/>
    </row>
    <row r="12582" spans="1:1" x14ac:dyDescent="0.2">
      <c r="A12582" s="2"/>
    </row>
    <row r="12583" spans="1:1" x14ac:dyDescent="0.2">
      <c r="A12583" s="2"/>
    </row>
    <row r="12584" spans="1:1" x14ac:dyDescent="0.2">
      <c r="A12584" s="2"/>
    </row>
    <row r="12585" spans="1:1" x14ac:dyDescent="0.2">
      <c r="A12585" s="2"/>
    </row>
    <row r="12586" spans="1:1" x14ac:dyDescent="0.2">
      <c r="A12586" s="2"/>
    </row>
    <row r="12587" spans="1:1" x14ac:dyDescent="0.2">
      <c r="A12587" s="2"/>
    </row>
    <row r="12588" spans="1:1" x14ac:dyDescent="0.2">
      <c r="A12588" s="2"/>
    </row>
    <row r="12589" spans="1:1" x14ac:dyDescent="0.2">
      <c r="A12589" s="2"/>
    </row>
    <row r="12590" spans="1:1" x14ac:dyDescent="0.2">
      <c r="A12590" s="2"/>
    </row>
    <row r="12591" spans="1:1" x14ac:dyDescent="0.2">
      <c r="A12591" s="2"/>
    </row>
    <row r="12592" spans="1:1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1" x14ac:dyDescent="0.2">
      <c r="A13409" s="2"/>
    </row>
    <row r="13410" spans="1:1" x14ac:dyDescent="0.2">
      <c r="A13410" s="2"/>
    </row>
    <row r="13411" spans="1:1" x14ac:dyDescent="0.2">
      <c r="A13411" s="2"/>
    </row>
    <row r="13412" spans="1:1" x14ac:dyDescent="0.2">
      <c r="A13412" s="2"/>
    </row>
    <row r="13413" spans="1:1" x14ac:dyDescent="0.2">
      <c r="A13413" s="2"/>
    </row>
    <row r="13414" spans="1:1" x14ac:dyDescent="0.2">
      <c r="A13414" s="2"/>
    </row>
    <row r="13415" spans="1:1" x14ac:dyDescent="0.2">
      <c r="A13415" s="2"/>
    </row>
    <row r="13416" spans="1:1" x14ac:dyDescent="0.2">
      <c r="A13416" s="2"/>
    </row>
    <row r="13417" spans="1:1" x14ac:dyDescent="0.2">
      <c r="A13417" s="2"/>
    </row>
    <row r="13418" spans="1:1" x14ac:dyDescent="0.2">
      <c r="A13418" s="2"/>
    </row>
    <row r="13419" spans="1:1" x14ac:dyDescent="0.2">
      <c r="A13419" s="2"/>
    </row>
    <row r="13420" spans="1:1" x14ac:dyDescent="0.2">
      <c r="A13420" s="2"/>
    </row>
    <row r="13421" spans="1:1" x14ac:dyDescent="0.2">
      <c r="A13421" s="2"/>
    </row>
    <row r="13422" spans="1:1" x14ac:dyDescent="0.2">
      <c r="A13422" s="2"/>
    </row>
    <row r="13423" spans="1:1" x14ac:dyDescent="0.2">
      <c r="A13423" s="2"/>
    </row>
    <row r="13424" spans="1:1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1" x14ac:dyDescent="0.2">
      <c r="A13873" s="2"/>
    </row>
    <row r="13874" spans="1:1" x14ac:dyDescent="0.2">
      <c r="A13874" s="2"/>
    </row>
    <row r="13875" spans="1:1" x14ac:dyDescent="0.2">
      <c r="A13875" s="2"/>
    </row>
    <row r="13876" spans="1:1" x14ac:dyDescent="0.2">
      <c r="A13876" s="2"/>
    </row>
    <row r="13877" spans="1:1" x14ac:dyDescent="0.2">
      <c r="A13877" s="2"/>
    </row>
    <row r="13878" spans="1:1" x14ac:dyDescent="0.2">
      <c r="A13878" s="2"/>
    </row>
    <row r="13879" spans="1:1" x14ac:dyDescent="0.2">
      <c r="A13879" s="2"/>
    </row>
    <row r="13880" spans="1:1" x14ac:dyDescent="0.2">
      <c r="A13880" s="2"/>
    </row>
    <row r="13881" spans="1:1" x14ac:dyDescent="0.2">
      <c r="A13881" s="2"/>
    </row>
    <row r="13882" spans="1:1" x14ac:dyDescent="0.2">
      <c r="A13882" s="2"/>
    </row>
    <row r="13883" spans="1:1" x14ac:dyDescent="0.2">
      <c r="A13883" s="2"/>
    </row>
    <row r="13884" spans="1:1" x14ac:dyDescent="0.2">
      <c r="A13884" s="2"/>
    </row>
    <row r="13885" spans="1:1" x14ac:dyDescent="0.2">
      <c r="A13885" s="2"/>
    </row>
    <row r="13886" spans="1:1" x14ac:dyDescent="0.2">
      <c r="A13886" s="2"/>
    </row>
    <row r="13887" spans="1:1" x14ac:dyDescent="0.2">
      <c r="A13887" s="2"/>
    </row>
    <row r="13888" spans="1:1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  <row r="14444" spans="1:1" x14ac:dyDescent="0.2">
      <c r="A14444" s="2"/>
    </row>
    <row r="14445" spans="1:1" x14ac:dyDescent="0.2">
      <c r="A14445" s="2"/>
    </row>
    <row r="14446" spans="1:1" x14ac:dyDescent="0.2">
      <c r="A14446" s="2"/>
    </row>
    <row r="14447" spans="1:1" x14ac:dyDescent="0.2">
      <c r="A14447" s="2"/>
    </row>
    <row r="14448" spans="1:1" x14ac:dyDescent="0.2">
      <c r="A14448" s="2"/>
    </row>
    <row r="14449" spans="1:1" x14ac:dyDescent="0.2">
      <c r="A14449" s="2"/>
    </row>
    <row r="14450" spans="1:1" x14ac:dyDescent="0.2">
      <c r="A14450" s="2"/>
    </row>
    <row r="14451" spans="1:1" x14ac:dyDescent="0.2">
      <c r="A14451" s="2"/>
    </row>
    <row r="14452" spans="1:1" x14ac:dyDescent="0.2">
      <c r="A14452" s="2"/>
    </row>
    <row r="14453" spans="1:1" x14ac:dyDescent="0.2">
      <c r="A14453" s="2"/>
    </row>
    <row r="14454" spans="1:1" x14ac:dyDescent="0.2">
      <c r="A14454" s="2"/>
    </row>
    <row r="14455" spans="1:1" x14ac:dyDescent="0.2">
      <c r="A14455" s="2"/>
    </row>
    <row r="14456" spans="1:1" x14ac:dyDescent="0.2">
      <c r="A14456" s="2"/>
    </row>
    <row r="14457" spans="1:1" x14ac:dyDescent="0.2">
      <c r="A14457" s="2"/>
    </row>
    <row r="14458" spans="1:1" x14ac:dyDescent="0.2">
      <c r="A14458" s="2"/>
    </row>
    <row r="14459" spans="1:1" x14ac:dyDescent="0.2">
      <c r="A14459" s="2"/>
    </row>
    <row r="14460" spans="1:1" x14ac:dyDescent="0.2">
      <c r="A14460" s="2"/>
    </row>
    <row r="14461" spans="1:1" x14ac:dyDescent="0.2">
      <c r="A14461" s="2"/>
    </row>
    <row r="14462" spans="1:1" x14ac:dyDescent="0.2">
      <c r="A14462" s="2"/>
    </row>
    <row r="14463" spans="1:1" x14ac:dyDescent="0.2">
      <c r="A14463" s="2"/>
    </row>
    <row r="14464" spans="1:1" x14ac:dyDescent="0.2">
      <c r="A14464" s="2"/>
    </row>
    <row r="14465" spans="1:1" x14ac:dyDescent="0.2">
      <c r="A14465" s="2"/>
    </row>
    <row r="14466" spans="1:1" x14ac:dyDescent="0.2">
      <c r="A14466" s="2"/>
    </row>
    <row r="14467" spans="1:1" x14ac:dyDescent="0.2">
      <c r="A14467" s="2"/>
    </row>
    <row r="14468" spans="1:1" x14ac:dyDescent="0.2">
      <c r="A14468" s="2"/>
    </row>
    <row r="14469" spans="1:1" x14ac:dyDescent="0.2">
      <c r="A14469" s="2"/>
    </row>
    <row r="14470" spans="1:1" x14ac:dyDescent="0.2">
      <c r="A14470" s="2"/>
    </row>
    <row r="14471" spans="1:1" x14ac:dyDescent="0.2">
      <c r="A14471" s="2"/>
    </row>
    <row r="14472" spans="1:1" x14ac:dyDescent="0.2">
      <c r="A14472" s="2"/>
    </row>
    <row r="14473" spans="1:1" x14ac:dyDescent="0.2">
      <c r="A14473" s="2"/>
    </row>
    <row r="14474" spans="1:1" x14ac:dyDescent="0.2">
      <c r="A14474" s="2"/>
    </row>
    <row r="14475" spans="1:1" x14ac:dyDescent="0.2">
      <c r="A14475" s="2"/>
    </row>
    <row r="14476" spans="1:1" x14ac:dyDescent="0.2">
      <c r="A14476" s="2"/>
    </row>
    <row r="14477" spans="1:1" x14ac:dyDescent="0.2">
      <c r="A14477" s="2"/>
    </row>
    <row r="14478" spans="1:1" x14ac:dyDescent="0.2">
      <c r="A14478" s="2"/>
    </row>
    <row r="14479" spans="1:1" x14ac:dyDescent="0.2">
      <c r="A14479" s="2"/>
    </row>
    <row r="14480" spans="1:1" x14ac:dyDescent="0.2">
      <c r="A14480" s="2"/>
    </row>
    <row r="14481" spans="1:1" x14ac:dyDescent="0.2">
      <c r="A14481" s="2"/>
    </row>
    <row r="14482" spans="1:1" x14ac:dyDescent="0.2">
      <c r="A14482" s="2"/>
    </row>
    <row r="14483" spans="1:1" x14ac:dyDescent="0.2">
      <c r="A14483" s="2"/>
    </row>
    <row r="14484" spans="1:1" x14ac:dyDescent="0.2">
      <c r="A14484" s="2"/>
    </row>
    <row r="14485" spans="1:1" x14ac:dyDescent="0.2">
      <c r="A14485" s="2"/>
    </row>
    <row r="14486" spans="1:1" x14ac:dyDescent="0.2">
      <c r="A14486" s="2"/>
    </row>
    <row r="14487" spans="1:1" x14ac:dyDescent="0.2">
      <c r="A14487" s="2"/>
    </row>
    <row r="14488" spans="1:1" x14ac:dyDescent="0.2">
      <c r="A14488" s="2"/>
    </row>
    <row r="14489" spans="1:1" x14ac:dyDescent="0.2">
      <c r="A14489" s="2"/>
    </row>
    <row r="14490" spans="1:1" x14ac:dyDescent="0.2">
      <c r="A14490" s="2"/>
    </row>
    <row r="14491" spans="1:1" x14ac:dyDescent="0.2">
      <c r="A14491" s="2"/>
    </row>
    <row r="14492" spans="1:1" x14ac:dyDescent="0.2">
      <c r="A14492" s="2"/>
    </row>
    <row r="14493" spans="1:1" x14ac:dyDescent="0.2">
      <c r="A14493" s="2"/>
    </row>
    <row r="14494" spans="1:1" x14ac:dyDescent="0.2">
      <c r="A14494" s="2"/>
    </row>
    <row r="14495" spans="1:1" x14ac:dyDescent="0.2">
      <c r="A14495" s="2"/>
    </row>
    <row r="14496" spans="1:1" x14ac:dyDescent="0.2">
      <c r="A14496" s="2"/>
    </row>
    <row r="14497" spans="1:1" x14ac:dyDescent="0.2">
      <c r="A14497" s="2"/>
    </row>
    <row r="14498" spans="1:1" x14ac:dyDescent="0.2">
      <c r="A14498" s="2"/>
    </row>
    <row r="14499" spans="1:1" x14ac:dyDescent="0.2">
      <c r="A14499" s="2"/>
    </row>
    <row r="14500" spans="1:1" x14ac:dyDescent="0.2">
      <c r="A14500" s="2"/>
    </row>
    <row r="14501" spans="1:1" x14ac:dyDescent="0.2">
      <c r="A14501" s="2"/>
    </row>
    <row r="14502" spans="1:1" x14ac:dyDescent="0.2">
      <c r="A14502" s="2"/>
    </row>
    <row r="14503" spans="1:1" x14ac:dyDescent="0.2">
      <c r="A14503" s="2"/>
    </row>
    <row r="14504" spans="1:1" x14ac:dyDescent="0.2">
      <c r="A14504" s="2"/>
    </row>
    <row r="14505" spans="1:1" x14ac:dyDescent="0.2">
      <c r="A14505" s="2"/>
    </row>
    <row r="14506" spans="1:1" x14ac:dyDescent="0.2">
      <c r="A14506" s="2"/>
    </row>
    <row r="14507" spans="1:1" x14ac:dyDescent="0.2">
      <c r="A14507" s="2"/>
    </row>
    <row r="14508" spans="1:1" x14ac:dyDescent="0.2">
      <c r="A14508" s="2"/>
    </row>
    <row r="14509" spans="1:1" x14ac:dyDescent="0.2">
      <c r="A14509" s="2"/>
    </row>
    <row r="14510" spans="1:1" x14ac:dyDescent="0.2">
      <c r="A14510" s="2"/>
    </row>
    <row r="14511" spans="1:1" x14ac:dyDescent="0.2">
      <c r="A14511" s="2"/>
    </row>
    <row r="14512" spans="1:1" x14ac:dyDescent="0.2">
      <c r="A14512" s="2"/>
    </row>
    <row r="14513" spans="1:1" x14ac:dyDescent="0.2">
      <c r="A14513" s="2"/>
    </row>
    <row r="14514" spans="1:1" x14ac:dyDescent="0.2">
      <c r="A14514" s="2"/>
    </row>
    <row r="14515" spans="1:1" x14ac:dyDescent="0.2">
      <c r="A14515" s="2"/>
    </row>
    <row r="14516" spans="1:1" x14ac:dyDescent="0.2">
      <c r="A14516" s="2"/>
    </row>
    <row r="14517" spans="1:1" x14ac:dyDescent="0.2">
      <c r="A14517" s="2"/>
    </row>
    <row r="14518" spans="1:1" x14ac:dyDescent="0.2">
      <c r="A14518" s="2"/>
    </row>
    <row r="14519" spans="1:1" x14ac:dyDescent="0.2">
      <c r="A14519" s="2"/>
    </row>
    <row r="14520" spans="1:1" x14ac:dyDescent="0.2">
      <c r="A14520" s="2"/>
    </row>
    <row r="14521" spans="1:1" x14ac:dyDescent="0.2">
      <c r="A14521" s="2"/>
    </row>
    <row r="14522" spans="1:1" x14ac:dyDescent="0.2">
      <c r="A14522" s="2"/>
    </row>
    <row r="14523" spans="1:1" x14ac:dyDescent="0.2">
      <c r="A14523" s="2"/>
    </row>
    <row r="14524" spans="1:1" x14ac:dyDescent="0.2">
      <c r="A14524" s="2"/>
    </row>
    <row r="14525" spans="1:1" x14ac:dyDescent="0.2">
      <c r="A14525" s="2"/>
    </row>
    <row r="14526" spans="1:1" x14ac:dyDescent="0.2">
      <c r="A14526" s="2"/>
    </row>
    <row r="14527" spans="1:1" x14ac:dyDescent="0.2">
      <c r="A14527" s="2"/>
    </row>
    <row r="14528" spans="1:1" x14ac:dyDescent="0.2">
      <c r="A14528" s="2"/>
    </row>
    <row r="14529" spans="1:1" x14ac:dyDescent="0.2">
      <c r="A14529" s="2"/>
    </row>
    <row r="14530" spans="1:1" x14ac:dyDescent="0.2">
      <c r="A14530" s="2"/>
    </row>
    <row r="14531" spans="1:1" x14ac:dyDescent="0.2">
      <c r="A14531" s="2"/>
    </row>
    <row r="14532" spans="1:1" x14ac:dyDescent="0.2">
      <c r="A14532" s="2"/>
    </row>
    <row r="14533" spans="1:1" x14ac:dyDescent="0.2">
      <c r="A14533" s="2"/>
    </row>
    <row r="14534" spans="1:1" x14ac:dyDescent="0.2">
      <c r="A14534" s="2"/>
    </row>
    <row r="14535" spans="1:1" x14ac:dyDescent="0.2">
      <c r="A14535" s="2"/>
    </row>
    <row r="14536" spans="1:1" x14ac:dyDescent="0.2">
      <c r="A14536" s="2"/>
    </row>
    <row r="14537" spans="1:1" x14ac:dyDescent="0.2">
      <c r="A14537" s="2"/>
    </row>
    <row r="14538" spans="1:1" x14ac:dyDescent="0.2">
      <c r="A14538" s="2"/>
    </row>
    <row r="14539" spans="1:1" x14ac:dyDescent="0.2">
      <c r="A14539" s="2"/>
    </row>
    <row r="14540" spans="1:1" x14ac:dyDescent="0.2">
      <c r="A14540" s="2"/>
    </row>
    <row r="14541" spans="1:1" x14ac:dyDescent="0.2">
      <c r="A14541" s="2"/>
    </row>
    <row r="14542" spans="1:1" x14ac:dyDescent="0.2">
      <c r="A14542" s="2"/>
    </row>
    <row r="14543" spans="1:1" x14ac:dyDescent="0.2">
      <c r="A14543" s="2"/>
    </row>
    <row r="14544" spans="1:1" x14ac:dyDescent="0.2">
      <c r="A14544" s="2"/>
    </row>
    <row r="14545" spans="1:1" x14ac:dyDescent="0.2">
      <c r="A14545" s="2"/>
    </row>
    <row r="14546" spans="1:1" x14ac:dyDescent="0.2">
      <c r="A14546" s="2"/>
    </row>
    <row r="14547" spans="1:1" x14ac:dyDescent="0.2">
      <c r="A14547" s="2"/>
    </row>
    <row r="14548" spans="1:1" x14ac:dyDescent="0.2">
      <c r="A14548" s="2"/>
    </row>
    <row r="14549" spans="1:1" x14ac:dyDescent="0.2">
      <c r="A14549" s="2"/>
    </row>
    <row r="14550" spans="1:1" x14ac:dyDescent="0.2">
      <c r="A14550" s="2"/>
    </row>
    <row r="14551" spans="1:1" x14ac:dyDescent="0.2">
      <c r="A14551" s="2"/>
    </row>
    <row r="14552" spans="1:1" x14ac:dyDescent="0.2">
      <c r="A14552" s="2"/>
    </row>
    <row r="14553" spans="1:1" x14ac:dyDescent="0.2">
      <c r="A14553" s="2"/>
    </row>
    <row r="14554" spans="1:1" x14ac:dyDescent="0.2">
      <c r="A14554" s="2"/>
    </row>
    <row r="14555" spans="1:1" x14ac:dyDescent="0.2">
      <c r="A14555" s="2"/>
    </row>
    <row r="14556" spans="1:1" x14ac:dyDescent="0.2">
      <c r="A14556" s="2"/>
    </row>
    <row r="14557" spans="1:1" x14ac:dyDescent="0.2">
      <c r="A14557" s="2"/>
    </row>
    <row r="14558" spans="1:1" x14ac:dyDescent="0.2">
      <c r="A14558" s="2"/>
    </row>
    <row r="14559" spans="1:1" x14ac:dyDescent="0.2">
      <c r="A14559" s="2"/>
    </row>
    <row r="14560" spans="1:1" x14ac:dyDescent="0.2">
      <c r="A14560" s="2"/>
    </row>
    <row r="14561" spans="1:1" x14ac:dyDescent="0.2">
      <c r="A14561" s="2"/>
    </row>
    <row r="14562" spans="1:1" x14ac:dyDescent="0.2">
      <c r="A14562" s="2"/>
    </row>
    <row r="14563" spans="1:1" x14ac:dyDescent="0.2">
      <c r="A14563" s="2"/>
    </row>
    <row r="14564" spans="1:1" x14ac:dyDescent="0.2">
      <c r="A14564" s="2"/>
    </row>
    <row r="14565" spans="1:1" x14ac:dyDescent="0.2">
      <c r="A14565" s="2"/>
    </row>
    <row r="14566" spans="1:1" x14ac:dyDescent="0.2">
      <c r="A14566" s="2"/>
    </row>
    <row r="14567" spans="1:1" x14ac:dyDescent="0.2">
      <c r="A14567" s="2"/>
    </row>
    <row r="14568" spans="1:1" x14ac:dyDescent="0.2">
      <c r="A14568" s="2"/>
    </row>
    <row r="14569" spans="1:1" x14ac:dyDescent="0.2">
      <c r="A14569" s="2"/>
    </row>
    <row r="14570" spans="1:1" x14ac:dyDescent="0.2">
      <c r="A14570" s="2"/>
    </row>
    <row r="14571" spans="1:1" x14ac:dyDescent="0.2">
      <c r="A14571" s="2"/>
    </row>
    <row r="14572" spans="1:1" x14ac:dyDescent="0.2">
      <c r="A14572" s="2"/>
    </row>
    <row r="14573" spans="1:1" x14ac:dyDescent="0.2">
      <c r="A14573" s="2"/>
    </row>
    <row r="14574" spans="1:1" x14ac:dyDescent="0.2">
      <c r="A14574" s="2"/>
    </row>
    <row r="14575" spans="1:1" x14ac:dyDescent="0.2">
      <c r="A14575" s="2"/>
    </row>
    <row r="14576" spans="1:1" x14ac:dyDescent="0.2">
      <c r="A14576" s="2"/>
    </row>
    <row r="14577" spans="1:1" x14ac:dyDescent="0.2">
      <c r="A14577" s="2"/>
    </row>
    <row r="14578" spans="1:1" x14ac:dyDescent="0.2">
      <c r="A14578" s="2"/>
    </row>
    <row r="14579" spans="1:1" x14ac:dyDescent="0.2">
      <c r="A14579" s="2"/>
    </row>
    <row r="14580" spans="1:1" x14ac:dyDescent="0.2">
      <c r="A14580" s="2"/>
    </row>
    <row r="14581" spans="1:1" x14ac:dyDescent="0.2">
      <c r="A14581" s="2"/>
    </row>
    <row r="14582" spans="1:1" x14ac:dyDescent="0.2">
      <c r="A14582" s="2"/>
    </row>
    <row r="14583" spans="1:1" x14ac:dyDescent="0.2">
      <c r="A14583" s="2"/>
    </row>
    <row r="14584" spans="1:1" x14ac:dyDescent="0.2">
      <c r="A14584" s="2"/>
    </row>
    <row r="14585" spans="1:1" x14ac:dyDescent="0.2">
      <c r="A14585" s="2"/>
    </row>
    <row r="14586" spans="1:1" x14ac:dyDescent="0.2">
      <c r="A14586" s="2"/>
    </row>
    <row r="14587" spans="1:1" x14ac:dyDescent="0.2">
      <c r="A14587" s="2"/>
    </row>
    <row r="14588" spans="1:1" x14ac:dyDescent="0.2">
      <c r="A14588" s="2"/>
    </row>
    <row r="14589" spans="1:1" x14ac:dyDescent="0.2">
      <c r="A14589" s="2"/>
    </row>
    <row r="14590" spans="1:1" x14ac:dyDescent="0.2">
      <c r="A14590" s="2"/>
    </row>
    <row r="14591" spans="1:1" x14ac:dyDescent="0.2">
      <c r="A14591" s="2"/>
    </row>
    <row r="14592" spans="1:1" x14ac:dyDescent="0.2">
      <c r="A14592" s="2"/>
    </row>
    <row r="14593" spans="1:1" x14ac:dyDescent="0.2">
      <c r="A14593" s="2"/>
    </row>
    <row r="14594" spans="1:1" x14ac:dyDescent="0.2">
      <c r="A14594" s="2"/>
    </row>
    <row r="14595" spans="1:1" x14ac:dyDescent="0.2">
      <c r="A14595" s="2"/>
    </row>
    <row r="14596" spans="1:1" x14ac:dyDescent="0.2">
      <c r="A14596" s="2"/>
    </row>
    <row r="14597" spans="1:1" x14ac:dyDescent="0.2">
      <c r="A14597" s="2"/>
    </row>
    <row r="14598" spans="1:1" x14ac:dyDescent="0.2">
      <c r="A14598" s="2"/>
    </row>
    <row r="14599" spans="1:1" x14ac:dyDescent="0.2">
      <c r="A14599" s="2"/>
    </row>
    <row r="14600" spans="1:1" x14ac:dyDescent="0.2">
      <c r="A14600" s="2"/>
    </row>
    <row r="14601" spans="1:1" x14ac:dyDescent="0.2">
      <c r="A14601" s="2"/>
    </row>
    <row r="14602" spans="1:1" x14ac:dyDescent="0.2">
      <c r="A14602" s="2"/>
    </row>
    <row r="14603" spans="1:1" x14ac:dyDescent="0.2">
      <c r="A14603" s="2"/>
    </row>
    <row r="14604" spans="1:1" x14ac:dyDescent="0.2">
      <c r="A14604" s="2"/>
    </row>
    <row r="14605" spans="1:1" x14ac:dyDescent="0.2">
      <c r="A14605" s="2"/>
    </row>
    <row r="14606" spans="1:1" x14ac:dyDescent="0.2">
      <c r="A14606" s="2"/>
    </row>
    <row r="14607" spans="1:1" x14ac:dyDescent="0.2">
      <c r="A14607" s="2"/>
    </row>
    <row r="14608" spans="1:1" x14ac:dyDescent="0.2">
      <c r="A14608" s="2"/>
    </row>
    <row r="14609" spans="1:1" x14ac:dyDescent="0.2">
      <c r="A14609" s="2"/>
    </row>
    <row r="14610" spans="1:1" x14ac:dyDescent="0.2">
      <c r="A14610" s="2"/>
    </row>
    <row r="14611" spans="1:1" x14ac:dyDescent="0.2">
      <c r="A14611" s="2"/>
    </row>
    <row r="14612" spans="1:1" x14ac:dyDescent="0.2">
      <c r="A14612" s="2"/>
    </row>
    <row r="14613" spans="1:1" x14ac:dyDescent="0.2">
      <c r="A14613" s="2"/>
    </row>
    <row r="14614" spans="1:1" x14ac:dyDescent="0.2">
      <c r="A14614" s="2"/>
    </row>
    <row r="14615" spans="1:1" x14ac:dyDescent="0.2">
      <c r="A14615" s="2"/>
    </row>
    <row r="14616" spans="1:1" x14ac:dyDescent="0.2">
      <c r="A14616" s="2"/>
    </row>
    <row r="14617" spans="1:1" x14ac:dyDescent="0.2">
      <c r="A14617" s="2"/>
    </row>
    <row r="14618" spans="1:1" x14ac:dyDescent="0.2">
      <c r="A14618" s="2"/>
    </row>
    <row r="14619" spans="1:1" x14ac:dyDescent="0.2">
      <c r="A14619" s="2"/>
    </row>
    <row r="14620" spans="1:1" x14ac:dyDescent="0.2">
      <c r="A14620" s="2"/>
    </row>
    <row r="14621" spans="1:1" x14ac:dyDescent="0.2">
      <c r="A14621" s="2"/>
    </row>
    <row r="14622" spans="1:1" x14ac:dyDescent="0.2">
      <c r="A14622" s="2"/>
    </row>
    <row r="14623" spans="1:1" x14ac:dyDescent="0.2">
      <c r="A14623" s="2"/>
    </row>
    <row r="14624" spans="1:1" x14ac:dyDescent="0.2">
      <c r="A14624" s="2"/>
    </row>
    <row r="14625" spans="1:1" x14ac:dyDescent="0.2">
      <c r="A14625" s="2"/>
    </row>
    <row r="14626" spans="1:1" x14ac:dyDescent="0.2">
      <c r="A14626" s="2"/>
    </row>
    <row r="14627" spans="1:1" x14ac:dyDescent="0.2">
      <c r="A14627" s="2"/>
    </row>
    <row r="14628" spans="1:1" x14ac:dyDescent="0.2">
      <c r="A14628" s="2"/>
    </row>
    <row r="14629" spans="1:1" x14ac:dyDescent="0.2">
      <c r="A14629" s="2"/>
    </row>
    <row r="14630" spans="1:1" x14ac:dyDescent="0.2">
      <c r="A14630" s="2"/>
    </row>
    <row r="14631" spans="1:1" x14ac:dyDescent="0.2">
      <c r="A14631" s="2"/>
    </row>
    <row r="14632" spans="1:1" x14ac:dyDescent="0.2">
      <c r="A14632" s="2"/>
    </row>
    <row r="14633" spans="1:1" x14ac:dyDescent="0.2">
      <c r="A14633" s="2"/>
    </row>
    <row r="14634" spans="1:1" x14ac:dyDescent="0.2">
      <c r="A14634" s="2"/>
    </row>
    <row r="14635" spans="1:1" x14ac:dyDescent="0.2">
      <c r="A14635" s="2"/>
    </row>
    <row r="14636" spans="1:1" x14ac:dyDescent="0.2">
      <c r="A14636" s="2"/>
    </row>
    <row r="14637" spans="1:1" x14ac:dyDescent="0.2">
      <c r="A14637" s="2"/>
    </row>
    <row r="14638" spans="1:1" x14ac:dyDescent="0.2">
      <c r="A14638" s="2"/>
    </row>
    <row r="14639" spans="1:1" x14ac:dyDescent="0.2">
      <c r="A14639" s="2"/>
    </row>
    <row r="14640" spans="1:1" x14ac:dyDescent="0.2">
      <c r="A14640" s="2"/>
    </row>
    <row r="14641" spans="1:1" x14ac:dyDescent="0.2">
      <c r="A14641" s="2"/>
    </row>
    <row r="14642" spans="1:1" x14ac:dyDescent="0.2">
      <c r="A14642" s="2"/>
    </row>
    <row r="14643" spans="1:1" x14ac:dyDescent="0.2">
      <c r="A14643" s="2"/>
    </row>
    <row r="14644" spans="1:1" x14ac:dyDescent="0.2">
      <c r="A14644" s="2"/>
    </row>
    <row r="14645" spans="1:1" x14ac:dyDescent="0.2">
      <c r="A14645" s="2"/>
    </row>
    <row r="14646" spans="1:1" x14ac:dyDescent="0.2">
      <c r="A14646" s="2"/>
    </row>
    <row r="14647" spans="1:1" x14ac:dyDescent="0.2">
      <c r="A14647" s="2"/>
    </row>
    <row r="14648" spans="1:1" x14ac:dyDescent="0.2">
      <c r="A14648" s="2"/>
    </row>
    <row r="14649" spans="1:1" x14ac:dyDescent="0.2">
      <c r="A14649" s="2"/>
    </row>
    <row r="14650" spans="1:1" x14ac:dyDescent="0.2">
      <c r="A14650" s="2"/>
    </row>
    <row r="14651" spans="1:1" x14ac:dyDescent="0.2">
      <c r="A14651" s="2"/>
    </row>
    <row r="14652" spans="1:1" x14ac:dyDescent="0.2">
      <c r="A14652" s="2"/>
    </row>
    <row r="14653" spans="1:1" x14ac:dyDescent="0.2">
      <c r="A14653" s="2"/>
    </row>
    <row r="14654" spans="1:1" x14ac:dyDescent="0.2">
      <c r="A14654" s="2"/>
    </row>
    <row r="14655" spans="1:1" x14ac:dyDescent="0.2">
      <c r="A14655" s="2"/>
    </row>
    <row r="14656" spans="1:1" x14ac:dyDescent="0.2">
      <c r="A14656" s="2"/>
    </row>
    <row r="14657" spans="1:1" x14ac:dyDescent="0.2">
      <c r="A14657" s="2"/>
    </row>
    <row r="14658" spans="1:1" x14ac:dyDescent="0.2">
      <c r="A14658" s="2"/>
    </row>
    <row r="14659" spans="1:1" x14ac:dyDescent="0.2">
      <c r="A14659" s="2"/>
    </row>
    <row r="14660" spans="1:1" x14ac:dyDescent="0.2">
      <c r="A14660" s="2"/>
    </row>
    <row r="14661" spans="1:1" x14ac:dyDescent="0.2">
      <c r="A14661" s="2"/>
    </row>
    <row r="14662" spans="1:1" x14ac:dyDescent="0.2">
      <c r="A14662" s="2"/>
    </row>
    <row r="14663" spans="1:1" x14ac:dyDescent="0.2">
      <c r="A14663" s="2"/>
    </row>
    <row r="14664" spans="1:1" x14ac:dyDescent="0.2">
      <c r="A14664" s="2"/>
    </row>
    <row r="14665" spans="1:1" x14ac:dyDescent="0.2">
      <c r="A14665" s="2"/>
    </row>
    <row r="14666" spans="1:1" x14ac:dyDescent="0.2">
      <c r="A14666" s="2"/>
    </row>
    <row r="14667" spans="1:1" x14ac:dyDescent="0.2">
      <c r="A14667" s="2"/>
    </row>
    <row r="14668" spans="1:1" x14ac:dyDescent="0.2">
      <c r="A14668" s="2"/>
    </row>
    <row r="14669" spans="1:1" x14ac:dyDescent="0.2">
      <c r="A14669" s="2"/>
    </row>
    <row r="14670" spans="1:1" x14ac:dyDescent="0.2">
      <c r="A14670" s="2"/>
    </row>
    <row r="14671" spans="1:1" x14ac:dyDescent="0.2">
      <c r="A14671" s="2"/>
    </row>
    <row r="14672" spans="1:1" x14ac:dyDescent="0.2">
      <c r="A14672" s="2"/>
    </row>
    <row r="14673" spans="1:1" x14ac:dyDescent="0.2">
      <c r="A14673" s="2"/>
    </row>
    <row r="14674" spans="1:1" x14ac:dyDescent="0.2">
      <c r="A14674" s="2"/>
    </row>
    <row r="14675" spans="1:1" x14ac:dyDescent="0.2">
      <c r="A14675" s="2"/>
    </row>
    <row r="14676" spans="1:1" x14ac:dyDescent="0.2">
      <c r="A14676" s="2"/>
    </row>
    <row r="14677" spans="1:1" x14ac:dyDescent="0.2">
      <c r="A14677" s="2"/>
    </row>
    <row r="14678" spans="1:1" x14ac:dyDescent="0.2">
      <c r="A14678" s="2"/>
    </row>
    <row r="14679" spans="1:1" x14ac:dyDescent="0.2">
      <c r="A14679" s="2"/>
    </row>
    <row r="14680" spans="1:1" x14ac:dyDescent="0.2">
      <c r="A14680" s="2"/>
    </row>
    <row r="14681" spans="1:1" x14ac:dyDescent="0.2">
      <c r="A14681" s="2"/>
    </row>
    <row r="14682" spans="1:1" x14ac:dyDescent="0.2">
      <c r="A14682" s="2"/>
    </row>
    <row r="14683" spans="1:1" x14ac:dyDescent="0.2">
      <c r="A14683" s="2"/>
    </row>
    <row r="14684" spans="1:1" x14ac:dyDescent="0.2">
      <c r="A14684" s="2"/>
    </row>
    <row r="14685" spans="1:1" x14ac:dyDescent="0.2">
      <c r="A14685" s="2"/>
    </row>
    <row r="14686" spans="1:1" x14ac:dyDescent="0.2">
      <c r="A14686" s="2"/>
    </row>
    <row r="14687" spans="1:1" x14ac:dyDescent="0.2">
      <c r="A14687" s="2"/>
    </row>
    <row r="14688" spans="1:1" x14ac:dyDescent="0.2">
      <c r="A14688" s="2"/>
    </row>
    <row r="14689" spans="1:1" x14ac:dyDescent="0.2">
      <c r="A14689" s="2"/>
    </row>
    <row r="14690" spans="1:1" x14ac:dyDescent="0.2">
      <c r="A14690" s="2"/>
    </row>
    <row r="14691" spans="1:1" x14ac:dyDescent="0.2">
      <c r="A14691" s="2"/>
    </row>
    <row r="14692" spans="1:1" x14ac:dyDescent="0.2">
      <c r="A14692" s="2"/>
    </row>
    <row r="14693" spans="1:1" x14ac:dyDescent="0.2">
      <c r="A14693" s="2"/>
    </row>
    <row r="14694" spans="1:1" x14ac:dyDescent="0.2">
      <c r="A14694" s="2"/>
    </row>
    <row r="14695" spans="1:1" x14ac:dyDescent="0.2">
      <c r="A14695" s="2"/>
    </row>
    <row r="14696" spans="1:1" x14ac:dyDescent="0.2">
      <c r="A14696" s="2"/>
    </row>
    <row r="14697" spans="1:1" x14ac:dyDescent="0.2">
      <c r="A14697" s="2"/>
    </row>
    <row r="14698" spans="1:1" x14ac:dyDescent="0.2">
      <c r="A14698" s="2"/>
    </row>
    <row r="14699" spans="1:1" x14ac:dyDescent="0.2">
      <c r="A14699" s="2"/>
    </row>
    <row r="14700" spans="1:1" x14ac:dyDescent="0.2">
      <c r="A14700" s="2"/>
    </row>
    <row r="14701" spans="1:1" x14ac:dyDescent="0.2">
      <c r="A14701" s="2"/>
    </row>
    <row r="14702" spans="1:1" x14ac:dyDescent="0.2">
      <c r="A14702" s="2"/>
    </row>
    <row r="14703" spans="1:1" x14ac:dyDescent="0.2">
      <c r="A14703" s="2"/>
    </row>
    <row r="14704" spans="1:1" x14ac:dyDescent="0.2">
      <c r="A14704" s="2"/>
    </row>
    <row r="14705" spans="1:1" x14ac:dyDescent="0.2">
      <c r="A14705" s="2"/>
    </row>
    <row r="14706" spans="1:1" x14ac:dyDescent="0.2">
      <c r="A14706" s="2"/>
    </row>
    <row r="14707" spans="1:1" x14ac:dyDescent="0.2">
      <c r="A14707" s="2"/>
    </row>
    <row r="14708" spans="1:1" x14ac:dyDescent="0.2">
      <c r="A14708" s="2"/>
    </row>
    <row r="14709" spans="1:1" x14ac:dyDescent="0.2">
      <c r="A14709" s="2"/>
    </row>
    <row r="14710" spans="1:1" x14ac:dyDescent="0.2">
      <c r="A14710" s="2"/>
    </row>
    <row r="14711" spans="1:1" x14ac:dyDescent="0.2">
      <c r="A14711" s="2"/>
    </row>
    <row r="14712" spans="1:1" x14ac:dyDescent="0.2">
      <c r="A14712" s="2"/>
    </row>
    <row r="14713" spans="1:1" x14ac:dyDescent="0.2">
      <c r="A14713" s="2"/>
    </row>
    <row r="14714" spans="1:1" x14ac:dyDescent="0.2">
      <c r="A14714" s="2"/>
    </row>
    <row r="14715" spans="1:1" x14ac:dyDescent="0.2">
      <c r="A14715" s="2"/>
    </row>
    <row r="14716" spans="1:1" x14ac:dyDescent="0.2">
      <c r="A14716" s="2"/>
    </row>
    <row r="14717" spans="1:1" x14ac:dyDescent="0.2">
      <c r="A14717" s="2"/>
    </row>
    <row r="14718" spans="1:1" x14ac:dyDescent="0.2">
      <c r="A14718" s="2"/>
    </row>
    <row r="14719" spans="1:1" x14ac:dyDescent="0.2">
      <c r="A14719" s="2"/>
    </row>
    <row r="14720" spans="1:1" x14ac:dyDescent="0.2">
      <c r="A14720" s="2"/>
    </row>
    <row r="14721" spans="1:1" x14ac:dyDescent="0.2">
      <c r="A14721" s="2"/>
    </row>
    <row r="14722" spans="1:1" x14ac:dyDescent="0.2">
      <c r="A14722" s="2"/>
    </row>
    <row r="14723" spans="1:1" x14ac:dyDescent="0.2">
      <c r="A14723" s="2"/>
    </row>
    <row r="14724" spans="1:1" x14ac:dyDescent="0.2">
      <c r="A14724" s="2"/>
    </row>
    <row r="14725" spans="1:1" x14ac:dyDescent="0.2">
      <c r="A14725" s="2"/>
    </row>
    <row r="14726" spans="1:1" x14ac:dyDescent="0.2">
      <c r="A14726" s="2"/>
    </row>
    <row r="14727" spans="1:1" x14ac:dyDescent="0.2">
      <c r="A14727" s="2"/>
    </row>
    <row r="14728" spans="1:1" x14ac:dyDescent="0.2">
      <c r="A14728" s="2"/>
    </row>
    <row r="14729" spans="1:1" x14ac:dyDescent="0.2">
      <c r="A14729" s="2"/>
    </row>
    <row r="14730" spans="1:1" x14ac:dyDescent="0.2">
      <c r="A14730" s="2"/>
    </row>
    <row r="14731" spans="1:1" x14ac:dyDescent="0.2">
      <c r="A14731" s="2"/>
    </row>
    <row r="14732" spans="1:1" x14ac:dyDescent="0.2">
      <c r="A14732" s="2"/>
    </row>
    <row r="14733" spans="1:1" x14ac:dyDescent="0.2">
      <c r="A14733" s="2"/>
    </row>
    <row r="14734" spans="1:1" x14ac:dyDescent="0.2">
      <c r="A14734" s="2"/>
    </row>
    <row r="14735" spans="1:1" x14ac:dyDescent="0.2">
      <c r="A14735" s="2"/>
    </row>
    <row r="14736" spans="1:1" x14ac:dyDescent="0.2">
      <c r="A14736" s="2"/>
    </row>
    <row r="14737" spans="1:1" x14ac:dyDescent="0.2">
      <c r="A14737" s="2"/>
    </row>
    <row r="14738" spans="1:1" x14ac:dyDescent="0.2">
      <c r="A14738" s="2"/>
    </row>
    <row r="14739" spans="1:1" x14ac:dyDescent="0.2">
      <c r="A14739" s="2"/>
    </row>
    <row r="14740" spans="1:1" x14ac:dyDescent="0.2">
      <c r="A14740" s="2"/>
    </row>
    <row r="14741" spans="1:1" x14ac:dyDescent="0.2">
      <c r="A14741" s="2"/>
    </row>
    <row r="14742" spans="1:1" x14ac:dyDescent="0.2">
      <c r="A14742" s="2"/>
    </row>
    <row r="14743" spans="1:1" x14ac:dyDescent="0.2">
      <c r="A14743" s="2"/>
    </row>
    <row r="14744" spans="1:1" x14ac:dyDescent="0.2">
      <c r="A14744" s="2"/>
    </row>
    <row r="14745" spans="1:1" x14ac:dyDescent="0.2">
      <c r="A14745" s="2"/>
    </row>
    <row r="14746" spans="1:1" x14ac:dyDescent="0.2">
      <c r="A14746" s="2"/>
    </row>
    <row r="14747" spans="1:1" x14ac:dyDescent="0.2">
      <c r="A14747" s="2"/>
    </row>
    <row r="14748" spans="1:1" x14ac:dyDescent="0.2">
      <c r="A14748" s="2"/>
    </row>
    <row r="14749" spans="1:1" x14ac:dyDescent="0.2">
      <c r="A14749" s="2"/>
    </row>
    <row r="14750" spans="1:1" x14ac:dyDescent="0.2">
      <c r="A14750" s="2"/>
    </row>
    <row r="14751" spans="1:1" x14ac:dyDescent="0.2">
      <c r="A14751" s="2"/>
    </row>
    <row r="14752" spans="1:1" x14ac:dyDescent="0.2">
      <c r="A14752" s="2"/>
    </row>
    <row r="14753" spans="1:1" x14ac:dyDescent="0.2">
      <c r="A14753" s="2"/>
    </row>
    <row r="14754" spans="1:1" x14ac:dyDescent="0.2">
      <c r="A14754" s="2"/>
    </row>
    <row r="14755" spans="1:1" x14ac:dyDescent="0.2">
      <c r="A14755" s="2"/>
    </row>
    <row r="14756" spans="1:1" x14ac:dyDescent="0.2">
      <c r="A14756" s="2"/>
    </row>
    <row r="14757" spans="1:1" x14ac:dyDescent="0.2">
      <c r="A14757" s="2"/>
    </row>
    <row r="14758" spans="1:1" x14ac:dyDescent="0.2">
      <c r="A14758" s="2"/>
    </row>
    <row r="14759" spans="1:1" x14ac:dyDescent="0.2">
      <c r="A14759" s="2"/>
    </row>
    <row r="14760" spans="1:1" x14ac:dyDescent="0.2">
      <c r="A14760" s="2"/>
    </row>
    <row r="14761" spans="1:1" x14ac:dyDescent="0.2">
      <c r="A14761" s="2"/>
    </row>
    <row r="14762" spans="1:1" x14ac:dyDescent="0.2">
      <c r="A14762" s="2"/>
    </row>
    <row r="14763" spans="1:1" x14ac:dyDescent="0.2">
      <c r="A14763" s="2"/>
    </row>
    <row r="14764" spans="1:1" x14ac:dyDescent="0.2">
      <c r="A14764" s="2"/>
    </row>
    <row r="14765" spans="1:1" x14ac:dyDescent="0.2">
      <c r="A14765" s="2"/>
    </row>
    <row r="14766" spans="1:1" x14ac:dyDescent="0.2">
      <c r="A14766" s="2"/>
    </row>
    <row r="14767" spans="1:1" x14ac:dyDescent="0.2">
      <c r="A14767" s="2"/>
    </row>
    <row r="14768" spans="1:1" x14ac:dyDescent="0.2">
      <c r="A14768" s="2"/>
    </row>
    <row r="14769" spans="1:1" x14ac:dyDescent="0.2">
      <c r="A14769" s="2"/>
    </row>
    <row r="14770" spans="1:1" x14ac:dyDescent="0.2">
      <c r="A14770" s="2"/>
    </row>
    <row r="14771" spans="1:1" x14ac:dyDescent="0.2">
      <c r="A14771" s="2"/>
    </row>
    <row r="14772" spans="1:1" x14ac:dyDescent="0.2">
      <c r="A14772" s="2"/>
    </row>
    <row r="14773" spans="1:1" x14ac:dyDescent="0.2">
      <c r="A14773" s="2"/>
    </row>
    <row r="14774" spans="1:1" x14ac:dyDescent="0.2">
      <c r="A14774" s="2"/>
    </row>
    <row r="14775" spans="1:1" x14ac:dyDescent="0.2">
      <c r="A14775" s="2"/>
    </row>
    <row r="14776" spans="1:1" x14ac:dyDescent="0.2">
      <c r="A14776" s="2"/>
    </row>
    <row r="14777" spans="1:1" x14ac:dyDescent="0.2">
      <c r="A14777" s="2"/>
    </row>
    <row r="14778" spans="1:1" x14ac:dyDescent="0.2">
      <c r="A14778" s="2"/>
    </row>
    <row r="14779" spans="1:1" x14ac:dyDescent="0.2">
      <c r="A14779" s="2"/>
    </row>
    <row r="14780" spans="1:1" x14ac:dyDescent="0.2">
      <c r="A14780" s="2"/>
    </row>
    <row r="14781" spans="1:1" x14ac:dyDescent="0.2">
      <c r="A14781" s="2"/>
    </row>
    <row r="14782" spans="1:1" x14ac:dyDescent="0.2">
      <c r="A14782" s="2"/>
    </row>
    <row r="14783" spans="1:1" x14ac:dyDescent="0.2">
      <c r="A14783" s="2"/>
    </row>
    <row r="14784" spans="1:1" x14ac:dyDescent="0.2">
      <c r="A14784" s="2"/>
    </row>
    <row r="14785" spans="1:1" x14ac:dyDescent="0.2">
      <c r="A14785" s="2"/>
    </row>
    <row r="14786" spans="1:1" x14ac:dyDescent="0.2">
      <c r="A14786" s="2"/>
    </row>
    <row r="14787" spans="1:1" x14ac:dyDescent="0.2">
      <c r="A14787" s="2"/>
    </row>
    <row r="14788" spans="1:1" x14ac:dyDescent="0.2">
      <c r="A14788" s="2"/>
    </row>
    <row r="14789" spans="1:1" x14ac:dyDescent="0.2">
      <c r="A14789" s="2"/>
    </row>
    <row r="14790" spans="1:1" x14ac:dyDescent="0.2">
      <c r="A14790" s="2"/>
    </row>
    <row r="14791" spans="1:1" x14ac:dyDescent="0.2">
      <c r="A14791" s="2"/>
    </row>
    <row r="14792" spans="1:1" x14ac:dyDescent="0.2">
      <c r="A14792" s="2"/>
    </row>
    <row r="14793" spans="1:1" x14ac:dyDescent="0.2">
      <c r="A14793" s="2"/>
    </row>
    <row r="14794" spans="1:1" x14ac:dyDescent="0.2">
      <c r="A14794" s="2"/>
    </row>
    <row r="14795" spans="1:1" x14ac:dyDescent="0.2">
      <c r="A14795" s="2"/>
    </row>
    <row r="14796" spans="1:1" x14ac:dyDescent="0.2">
      <c r="A14796" s="2"/>
    </row>
    <row r="14797" spans="1:1" x14ac:dyDescent="0.2">
      <c r="A14797" s="2"/>
    </row>
    <row r="14798" spans="1:1" x14ac:dyDescent="0.2">
      <c r="A14798" s="2"/>
    </row>
    <row r="14799" spans="1:1" x14ac:dyDescent="0.2">
      <c r="A14799" s="2"/>
    </row>
    <row r="14800" spans="1:1" x14ac:dyDescent="0.2">
      <c r="A14800" s="2"/>
    </row>
    <row r="14801" spans="1:1" x14ac:dyDescent="0.2">
      <c r="A14801" s="2"/>
    </row>
    <row r="14802" spans="1:1" x14ac:dyDescent="0.2">
      <c r="A14802" s="2"/>
    </row>
    <row r="14803" spans="1:1" x14ac:dyDescent="0.2">
      <c r="A14803" s="2"/>
    </row>
    <row r="14804" spans="1:1" x14ac:dyDescent="0.2">
      <c r="A14804" s="2"/>
    </row>
    <row r="14805" spans="1:1" x14ac:dyDescent="0.2">
      <c r="A14805" s="2"/>
    </row>
    <row r="14806" spans="1:1" x14ac:dyDescent="0.2">
      <c r="A14806" s="2"/>
    </row>
    <row r="14807" spans="1:1" x14ac:dyDescent="0.2">
      <c r="A14807" s="2"/>
    </row>
    <row r="14808" spans="1:1" x14ac:dyDescent="0.2">
      <c r="A14808" s="2"/>
    </row>
    <row r="14809" spans="1:1" x14ac:dyDescent="0.2">
      <c r="A14809" s="2"/>
    </row>
    <row r="14810" spans="1:1" x14ac:dyDescent="0.2">
      <c r="A14810" s="2"/>
    </row>
    <row r="14811" spans="1:1" x14ac:dyDescent="0.2">
      <c r="A14811" s="2"/>
    </row>
    <row r="14812" spans="1:1" x14ac:dyDescent="0.2">
      <c r="A14812" s="2"/>
    </row>
    <row r="14813" spans="1:1" x14ac:dyDescent="0.2">
      <c r="A14813" s="2"/>
    </row>
    <row r="14814" spans="1:1" x14ac:dyDescent="0.2">
      <c r="A14814" s="2"/>
    </row>
    <row r="14815" spans="1:1" x14ac:dyDescent="0.2">
      <c r="A14815" s="2"/>
    </row>
    <row r="14816" spans="1:1" x14ac:dyDescent="0.2">
      <c r="A14816" s="2"/>
    </row>
    <row r="14817" spans="1:1" x14ac:dyDescent="0.2">
      <c r="A14817" s="2"/>
    </row>
    <row r="14818" spans="1:1" x14ac:dyDescent="0.2">
      <c r="A14818" s="2"/>
    </row>
    <row r="14819" spans="1:1" x14ac:dyDescent="0.2">
      <c r="A14819" s="2"/>
    </row>
    <row r="14820" spans="1:1" x14ac:dyDescent="0.2">
      <c r="A14820" s="2"/>
    </row>
    <row r="14821" spans="1:1" x14ac:dyDescent="0.2">
      <c r="A14821" s="2"/>
    </row>
    <row r="14822" spans="1:1" x14ac:dyDescent="0.2">
      <c r="A14822" s="2"/>
    </row>
    <row r="14823" spans="1:1" x14ac:dyDescent="0.2">
      <c r="A14823" s="2"/>
    </row>
    <row r="14824" spans="1:1" x14ac:dyDescent="0.2">
      <c r="A14824" s="2"/>
    </row>
    <row r="14825" spans="1:1" x14ac:dyDescent="0.2">
      <c r="A14825" s="2"/>
    </row>
    <row r="14826" spans="1:1" x14ac:dyDescent="0.2">
      <c r="A14826" s="2"/>
    </row>
    <row r="14827" spans="1:1" x14ac:dyDescent="0.2">
      <c r="A14827" s="2"/>
    </row>
    <row r="14828" spans="1:1" x14ac:dyDescent="0.2">
      <c r="A14828" s="2"/>
    </row>
    <row r="14829" spans="1:1" x14ac:dyDescent="0.2">
      <c r="A14829" s="2"/>
    </row>
    <row r="14830" spans="1:1" x14ac:dyDescent="0.2">
      <c r="A14830" s="2"/>
    </row>
    <row r="14831" spans="1:1" x14ac:dyDescent="0.2">
      <c r="A14831" s="2"/>
    </row>
    <row r="14832" spans="1:1" x14ac:dyDescent="0.2">
      <c r="A14832" s="2"/>
    </row>
    <row r="14833" spans="1:1" x14ac:dyDescent="0.2">
      <c r="A14833" s="2"/>
    </row>
    <row r="14834" spans="1:1" x14ac:dyDescent="0.2">
      <c r="A14834" s="2"/>
    </row>
    <row r="14835" spans="1:1" x14ac:dyDescent="0.2">
      <c r="A14835" s="2"/>
    </row>
    <row r="14836" spans="1:1" x14ac:dyDescent="0.2">
      <c r="A14836" s="2"/>
    </row>
    <row r="14837" spans="1:1" x14ac:dyDescent="0.2">
      <c r="A14837" s="2"/>
    </row>
    <row r="14838" spans="1:1" x14ac:dyDescent="0.2">
      <c r="A14838" s="2"/>
    </row>
    <row r="14839" spans="1:1" x14ac:dyDescent="0.2">
      <c r="A14839" s="2"/>
    </row>
    <row r="14840" spans="1:1" x14ac:dyDescent="0.2">
      <c r="A14840" s="2"/>
    </row>
    <row r="14841" spans="1:1" x14ac:dyDescent="0.2">
      <c r="A14841" s="2"/>
    </row>
    <row r="14842" spans="1:1" x14ac:dyDescent="0.2">
      <c r="A14842" s="2"/>
    </row>
    <row r="14843" spans="1:1" x14ac:dyDescent="0.2">
      <c r="A14843" s="2"/>
    </row>
    <row r="14844" spans="1:1" x14ac:dyDescent="0.2">
      <c r="A14844" s="2"/>
    </row>
    <row r="14845" spans="1:1" x14ac:dyDescent="0.2">
      <c r="A14845" s="2"/>
    </row>
    <row r="14846" spans="1:1" x14ac:dyDescent="0.2">
      <c r="A14846" s="2"/>
    </row>
    <row r="14847" spans="1:1" x14ac:dyDescent="0.2">
      <c r="A14847" s="2"/>
    </row>
    <row r="14848" spans="1:1" x14ac:dyDescent="0.2">
      <c r="A14848" s="2"/>
    </row>
    <row r="14849" spans="1:1" x14ac:dyDescent="0.2">
      <c r="A14849" s="2"/>
    </row>
    <row r="14850" spans="1:1" x14ac:dyDescent="0.2">
      <c r="A14850" s="2"/>
    </row>
    <row r="14851" spans="1:1" x14ac:dyDescent="0.2">
      <c r="A14851" s="2"/>
    </row>
    <row r="14852" spans="1:1" x14ac:dyDescent="0.2">
      <c r="A14852" s="2"/>
    </row>
    <row r="14853" spans="1:1" x14ac:dyDescent="0.2">
      <c r="A14853" s="2"/>
    </row>
    <row r="14854" spans="1:1" x14ac:dyDescent="0.2">
      <c r="A14854" s="2"/>
    </row>
    <row r="14855" spans="1:1" x14ac:dyDescent="0.2">
      <c r="A14855" s="2"/>
    </row>
    <row r="14856" spans="1:1" x14ac:dyDescent="0.2">
      <c r="A14856" s="2"/>
    </row>
    <row r="14857" spans="1:1" x14ac:dyDescent="0.2">
      <c r="A14857" s="2"/>
    </row>
    <row r="14858" spans="1:1" x14ac:dyDescent="0.2">
      <c r="A14858" s="2"/>
    </row>
    <row r="14859" spans="1:1" x14ac:dyDescent="0.2">
      <c r="A14859" s="2"/>
    </row>
    <row r="14860" spans="1:1" x14ac:dyDescent="0.2">
      <c r="A14860" s="2"/>
    </row>
    <row r="14861" spans="1:1" x14ac:dyDescent="0.2">
      <c r="A14861" s="2"/>
    </row>
    <row r="14862" spans="1:1" x14ac:dyDescent="0.2">
      <c r="A14862" s="2"/>
    </row>
    <row r="14863" spans="1:1" x14ac:dyDescent="0.2">
      <c r="A14863" s="2"/>
    </row>
    <row r="14864" spans="1:1" x14ac:dyDescent="0.2">
      <c r="A14864" s="2"/>
    </row>
    <row r="14865" spans="1:1" x14ac:dyDescent="0.2">
      <c r="A14865" s="2"/>
    </row>
    <row r="14866" spans="1:1" x14ac:dyDescent="0.2">
      <c r="A14866" s="2"/>
    </row>
    <row r="14867" spans="1:1" x14ac:dyDescent="0.2">
      <c r="A14867" s="2"/>
    </row>
    <row r="14868" spans="1:1" x14ac:dyDescent="0.2">
      <c r="A14868" s="2"/>
    </row>
    <row r="14869" spans="1:1" x14ac:dyDescent="0.2">
      <c r="A14869" s="2"/>
    </row>
    <row r="14870" spans="1:1" x14ac:dyDescent="0.2">
      <c r="A14870" s="2"/>
    </row>
    <row r="14871" spans="1:1" x14ac:dyDescent="0.2">
      <c r="A14871" s="2"/>
    </row>
    <row r="14872" spans="1:1" x14ac:dyDescent="0.2">
      <c r="A14872" s="2"/>
    </row>
    <row r="14873" spans="1:1" x14ac:dyDescent="0.2">
      <c r="A14873" s="2"/>
    </row>
    <row r="14874" spans="1:1" x14ac:dyDescent="0.2">
      <c r="A14874" s="2"/>
    </row>
    <row r="14875" spans="1:1" x14ac:dyDescent="0.2">
      <c r="A14875" s="2"/>
    </row>
    <row r="14876" spans="1:1" x14ac:dyDescent="0.2">
      <c r="A14876" s="2"/>
    </row>
    <row r="14877" spans="1:1" x14ac:dyDescent="0.2">
      <c r="A14877" s="2"/>
    </row>
    <row r="14878" spans="1:1" x14ac:dyDescent="0.2">
      <c r="A14878" s="2"/>
    </row>
    <row r="14879" spans="1:1" x14ac:dyDescent="0.2">
      <c r="A14879" s="2"/>
    </row>
    <row r="14880" spans="1:1" x14ac:dyDescent="0.2">
      <c r="A14880" s="2"/>
    </row>
    <row r="14881" spans="1:1" x14ac:dyDescent="0.2">
      <c r="A14881" s="2"/>
    </row>
    <row r="14882" spans="1:1" x14ac:dyDescent="0.2">
      <c r="A14882" s="2"/>
    </row>
    <row r="14883" spans="1:1" x14ac:dyDescent="0.2">
      <c r="A14883" s="2"/>
    </row>
    <row r="14884" spans="1:1" x14ac:dyDescent="0.2">
      <c r="A14884" s="2"/>
    </row>
    <row r="14885" spans="1:1" x14ac:dyDescent="0.2">
      <c r="A14885" s="2"/>
    </row>
    <row r="14886" spans="1:1" x14ac:dyDescent="0.2">
      <c r="A14886" s="2"/>
    </row>
    <row r="14887" spans="1:1" x14ac:dyDescent="0.2">
      <c r="A14887" s="2"/>
    </row>
    <row r="14888" spans="1:1" x14ac:dyDescent="0.2">
      <c r="A14888" s="2"/>
    </row>
    <row r="14889" spans="1:1" x14ac:dyDescent="0.2">
      <c r="A14889" s="2"/>
    </row>
    <row r="14890" spans="1:1" x14ac:dyDescent="0.2">
      <c r="A14890" s="2"/>
    </row>
    <row r="14891" spans="1:1" x14ac:dyDescent="0.2">
      <c r="A14891" s="2"/>
    </row>
    <row r="14892" spans="1:1" x14ac:dyDescent="0.2">
      <c r="A14892" s="2"/>
    </row>
    <row r="14893" spans="1:1" x14ac:dyDescent="0.2">
      <c r="A14893" s="2"/>
    </row>
    <row r="14894" spans="1:1" x14ac:dyDescent="0.2">
      <c r="A14894" s="2"/>
    </row>
    <row r="14895" spans="1:1" x14ac:dyDescent="0.2">
      <c r="A14895" s="2"/>
    </row>
    <row r="14896" spans="1:1" x14ac:dyDescent="0.2">
      <c r="A14896" s="2"/>
    </row>
    <row r="14897" spans="1:1" x14ac:dyDescent="0.2">
      <c r="A14897" s="2"/>
    </row>
    <row r="14898" spans="1:1" x14ac:dyDescent="0.2">
      <c r="A14898" s="2"/>
    </row>
    <row r="14899" spans="1:1" x14ac:dyDescent="0.2">
      <c r="A14899" s="2"/>
    </row>
    <row r="14900" spans="1:1" x14ac:dyDescent="0.2">
      <c r="A14900" s="2"/>
    </row>
    <row r="14901" spans="1:1" x14ac:dyDescent="0.2">
      <c r="A14901" s="2"/>
    </row>
    <row r="14902" spans="1:1" x14ac:dyDescent="0.2">
      <c r="A14902" s="2"/>
    </row>
    <row r="14903" spans="1:1" x14ac:dyDescent="0.2">
      <c r="A14903" s="2"/>
    </row>
    <row r="14904" spans="1:1" x14ac:dyDescent="0.2">
      <c r="A14904" s="2"/>
    </row>
    <row r="14905" spans="1:1" x14ac:dyDescent="0.2">
      <c r="A14905" s="2"/>
    </row>
    <row r="14906" spans="1:1" x14ac:dyDescent="0.2">
      <c r="A14906" s="2"/>
    </row>
    <row r="14907" spans="1:1" x14ac:dyDescent="0.2">
      <c r="A14907" s="2"/>
    </row>
    <row r="14908" spans="1:1" x14ac:dyDescent="0.2">
      <c r="A14908" s="2"/>
    </row>
    <row r="14909" spans="1:1" x14ac:dyDescent="0.2">
      <c r="A14909" s="2"/>
    </row>
    <row r="14910" spans="1:1" x14ac:dyDescent="0.2">
      <c r="A14910" s="2"/>
    </row>
    <row r="14911" spans="1:1" x14ac:dyDescent="0.2">
      <c r="A14911" s="2"/>
    </row>
    <row r="14912" spans="1:1" x14ac:dyDescent="0.2">
      <c r="A14912" s="2"/>
    </row>
    <row r="14913" spans="1:1" x14ac:dyDescent="0.2">
      <c r="A14913" s="2"/>
    </row>
    <row r="14914" spans="1:1" x14ac:dyDescent="0.2">
      <c r="A14914" s="2"/>
    </row>
    <row r="14915" spans="1:1" x14ac:dyDescent="0.2">
      <c r="A14915" s="2"/>
    </row>
    <row r="14916" spans="1:1" x14ac:dyDescent="0.2">
      <c r="A14916" s="2"/>
    </row>
    <row r="14917" spans="1:1" x14ac:dyDescent="0.2">
      <c r="A14917" s="2"/>
    </row>
    <row r="14918" spans="1:1" x14ac:dyDescent="0.2">
      <c r="A14918" s="2"/>
    </row>
    <row r="14919" spans="1:1" x14ac:dyDescent="0.2">
      <c r="A14919" s="2"/>
    </row>
    <row r="14920" spans="1:1" x14ac:dyDescent="0.2">
      <c r="A14920" s="2"/>
    </row>
    <row r="14921" spans="1:1" x14ac:dyDescent="0.2">
      <c r="A14921" s="2"/>
    </row>
    <row r="14922" spans="1:1" x14ac:dyDescent="0.2">
      <c r="A14922" s="2"/>
    </row>
    <row r="14923" spans="1:1" x14ac:dyDescent="0.2">
      <c r="A14923" s="2"/>
    </row>
    <row r="14924" spans="1:1" x14ac:dyDescent="0.2">
      <c r="A14924" s="2"/>
    </row>
    <row r="14925" spans="1:1" x14ac:dyDescent="0.2">
      <c r="A14925" s="2"/>
    </row>
    <row r="14926" spans="1:1" x14ac:dyDescent="0.2">
      <c r="A14926" s="2"/>
    </row>
    <row r="14927" spans="1:1" x14ac:dyDescent="0.2">
      <c r="A14927" s="2"/>
    </row>
    <row r="14928" spans="1:1" x14ac:dyDescent="0.2">
      <c r="A14928" s="2"/>
    </row>
    <row r="14929" spans="1:1" x14ac:dyDescent="0.2">
      <c r="A14929" s="2"/>
    </row>
    <row r="14930" spans="1:1" x14ac:dyDescent="0.2">
      <c r="A14930" s="2"/>
    </row>
    <row r="14931" spans="1:1" x14ac:dyDescent="0.2">
      <c r="A14931" s="2"/>
    </row>
    <row r="14932" spans="1:1" x14ac:dyDescent="0.2">
      <c r="A14932" s="2"/>
    </row>
    <row r="14933" spans="1:1" x14ac:dyDescent="0.2">
      <c r="A14933" s="2"/>
    </row>
    <row r="14934" spans="1:1" x14ac:dyDescent="0.2">
      <c r="A14934" s="2"/>
    </row>
    <row r="14935" spans="1:1" x14ac:dyDescent="0.2">
      <c r="A14935" s="2"/>
    </row>
    <row r="14936" spans="1:1" x14ac:dyDescent="0.2">
      <c r="A14936" s="2"/>
    </row>
    <row r="14937" spans="1:1" x14ac:dyDescent="0.2">
      <c r="A14937" s="2"/>
    </row>
    <row r="14938" spans="1:1" x14ac:dyDescent="0.2">
      <c r="A14938" s="2"/>
    </row>
    <row r="14939" spans="1:1" x14ac:dyDescent="0.2">
      <c r="A14939" s="2"/>
    </row>
    <row r="14940" spans="1:1" x14ac:dyDescent="0.2">
      <c r="A14940" s="2"/>
    </row>
    <row r="14941" spans="1:1" x14ac:dyDescent="0.2">
      <c r="A14941" s="2"/>
    </row>
    <row r="14942" spans="1:1" x14ac:dyDescent="0.2">
      <c r="A14942" s="2"/>
    </row>
    <row r="14943" spans="1:1" x14ac:dyDescent="0.2">
      <c r="A14943" s="2"/>
    </row>
    <row r="14944" spans="1:1" x14ac:dyDescent="0.2">
      <c r="A14944" s="2"/>
    </row>
    <row r="14945" spans="1:1" x14ac:dyDescent="0.2">
      <c r="A14945" s="2"/>
    </row>
    <row r="14946" spans="1:1" x14ac:dyDescent="0.2">
      <c r="A14946" s="2"/>
    </row>
    <row r="14947" spans="1:1" x14ac:dyDescent="0.2">
      <c r="A14947" s="2"/>
    </row>
    <row r="14948" spans="1:1" x14ac:dyDescent="0.2">
      <c r="A14948" s="2"/>
    </row>
    <row r="14949" spans="1:1" x14ac:dyDescent="0.2">
      <c r="A14949" s="2"/>
    </row>
    <row r="14950" spans="1:1" x14ac:dyDescent="0.2">
      <c r="A14950" s="2"/>
    </row>
    <row r="14951" spans="1:1" x14ac:dyDescent="0.2">
      <c r="A14951" s="2"/>
    </row>
    <row r="14952" spans="1:1" x14ac:dyDescent="0.2">
      <c r="A14952" s="2"/>
    </row>
    <row r="14953" spans="1:1" x14ac:dyDescent="0.2">
      <c r="A14953" s="2"/>
    </row>
    <row r="14954" spans="1:1" x14ac:dyDescent="0.2">
      <c r="A14954" s="2"/>
    </row>
    <row r="14955" spans="1:1" x14ac:dyDescent="0.2">
      <c r="A14955" s="2"/>
    </row>
    <row r="14956" spans="1:1" x14ac:dyDescent="0.2">
      <c r="A14956" s="2"/>
    </row>
    <row r="14957" spans="1:1" x14ac:dyDescent="0.2">
      <c r="A14957" s="2"/>
    </row>
    <row r="14958" spans="1:1" x14ac:dyDescent="0.2">
      <c r="A14958" s="2"/>
    </row>
    <row r="14959" spans="1:1" x14ac:dyDescent="0.2">
      <c r="A14959" s="2"/>
    </row>
    <row r="14960" spans="1:1" x14ac:dyDescent="0.2">
      <c r="A14960" s="2"/>
    </row>
    <row r="14961" spans="1:1" x14ac:dyDescent="0.2">
      <c r="A14961" s="2"/>
    </row>
    <row r="14962" spans="1:1" x14ac:dyDescent="0.2">
      <c r="A14962" s="2"/>
    </row>
    <row r="14963" spans="1:1" x14ac:dyDescent="0.2">
      <c r="A14963" s="2"/>
    </row>
    <row r="14964" spans="1:1" x14ac:dyDescent="0.2">
      <c r="A14964" s="2"/>
    </row>
    <row r="14965" spans="1:1" x14ac:dyDescent="0.2">
      <c r="A14965" s="2"/>
    </row>
    <row r="14966" spans="1:1" x14ac:dyDescent="0.2">
      <c r="A14966" s="2"/>
    </row>
    <row r="14967" spans="1:1" x14ac:dyDescent="0.2">
      <c r="A14967" s="2"/>
    </row>
    <row r="14968" spans="1:1" x14ac:dyDescent="0.2">
      <c r="A14968" s="2"/>
    </row>
    <row r="14969" spans="1:1" x14ac:dyDescent="0.2">
      <c r="A14969" s="2"/>
    </row>
    <row r="14970" spans="1:1" x14ac:dyDescent="0.2">
      <c r="A14970" s="2"/>
    </row>
    <row r="14971" spans="1:1" x14ac:dyDescent="0.2">
      <c r="A14971" s="2"/>
    </row>
    <row r="14972" spans="1:1" x14ac:dyDescent="0.2">
      <c r="A14972" s="2"/>
    </row>
    <row r="14973" spans="1:1" x14ac:dyDescent="0.2">
      <c r="A14973" s="2"/>
    </row>
    <row r="14974" spans="1:1" x14ac:dyDescent="0.2">
      <c r="A14974" s="2"/>
    </row>
    <row r="14975" spans="1:1" x14ac:dyDescent="0.2">
      <c r="A14975" s="2"/>
    </row>
    <row r="14976" spans="1:1" x14ac:dyDescent="0.2">
      <c r="A14976" s="2"/>
    </row>
    <row r="14977" spans="1:1" x14ac:dyDescent="0.2">
      <c r="A14977" s="2"/>
    </row>
    <row r="14978" spans="1:1" x14ac:dyDescent="0.2">
      <c r="A14978" s="2"/>
    </row>
    <row r="14979" spans="1:1" x14ac:dyDescent="0.2">
      <c r="A14979" s="2"/>
    </row>
    <row r="14980" spans="1:1" x14ac:dyDescent="0.2">
      <c r="A14980" s="2"/>
    </row>
    <row r="14981" spans="1:1" x14ac:dyDescent="0.2">
      <c r="A14981" s="2"/>
    </row>
    <row r="14982" spans="1:1" x14ac:dyDescent="0.2">
      <c r="A14982" s="2"/>
    </row>
    <row r="14983" spans="1:1" x14ac:dyDescent="0.2">
      <c r="A14983" s="2"/>
    </row>
    <row r="14984" spans="1:1" x14ac:dyDescent="0.2">
      <c r="A14984" s="2"/>
    </row>
    <row r="14985" spans="1:1" x14ac:dyDescent="0.2">
      <c r="A14985" s="2"/>
    </row>
    <row r="14986" spans="1:1" x14ac:dyDescent="0.2">
      <c r="A14986" s="2"/>
    </row>
    <row r="14987" spans="1:1" x14ac:dyDescent="0.2">
      <c r="A14987" s="2"/>
    </row>
    <row r="14988" spans="1:1" x14ac:dyDescent="0.2">
      <c r="A14988" s="2"/>
    </row>
    <row r="14989" spans="1:1" x14ac:dyDescent="0.2">
      <c r="A14989" s="2"/>
    </row>
    <row r="14990" spans="1:1" x14ac:dyDescent="0.2">
      <c r="A14990" s="2"/>
    </row>
    <row r="14991" spans="1:1" x14ac:dyDescent="0.2">
      <c r="A14991" s="2"/>
    </row>
    <row r="14992" spans="1:1" x14ac:dyDescent="0.2">
      <c r="A14992" s="2"/>
    </row>
    <row r="14993" spans="1:1" x14ac:dyDescent="0.2">
      <c r="A14993" s="2"/>
    </row>
    <row r="14994" spans="1:1" x14ac:dyDescent="0.2">
      <c r="A14994" s="2"/>
    </row>
    <row r="14995" spans="1:1" x14ac:dyDescent="0.2">
      <c r="A14995" s="2"/>
    </row>
    <row r="14996" spans="1:1" x14ac:dyDescent="0.2">
      <c r="A14996" s="2"/>
    </row>
    <row r="14997" spans="1:1" x14ac:dyDescent="0.2">
      <c r="A14997" s="2"/>
    </row>
    <row r="14998" spans="1:1" x14ac:dyDescent="0.2">
      <c r="A14998" s="2"/>
    </row>
    <row r="14999" spans="1:1" x14ac:dyDescent="0.2">
      <c r="A14999" s="2"/>
    </row>
    <row r="15000" spans="1:1" x14ac:dyDescent="0.2">
      <c r="A15000" s="2"/>
    </row>
    <row r="15001" spans="1:1" x14ac:dyDescent="0.2">
      <c r="A15001" s="2"/>
    </row>
    <row r="15002" spans="1:1" x14ac:dyDescent="0.2">
      <c r="A15002" s="2"/>
    </row>
    <row r="15003" spans="1:1" x14ac:dyDescent="0.2">
      <c r="A15003" s="2"/>
    </row>
    <row r="15004" spans="1:1" x14ac:dyDescent="0.2">
      <c r="A15004" s="2"/>
    </row>
    <row r="15005" spans="1:1" x14ac:dyDescent="0.2">
      <c r="A15005" s="2"/>
    </row>
    <row r="15006" spans="1:1" x14ac:dyDescent="0.2">
      <c r="A15006" s="2"/>
    </row>
    <row r="15007" spans="1:1" x14ac:dyDescent="0.2">
      <c r="A15007" s="2"/>
    </row>
    <row r="15008" spans="1:1" x14ac:dyDescent="0.2">
      <c r="A15008" s="2"/>
    </row>
    <row r="15009" spans="1:1" x14ac:dyDescent="0.2">
      <c r="A15009" s="2"/>
    </row>
    <row r="15010" spans="1:1" x14ac:dyDescent="0.2">
      <c r="A15010" s="2"/>
    </row>
    <row r="15011" spans="1:1" x14ac:dyDescent="0.2">
      <c r="A15011" s="2"/>
    </row>
    <row r="15012" spans="1:1" x14ac:dyDescent="0.2">
      <c r="A15012" s="2"/>
    </row>
    <row r="15013" spans="1:1" x14ac:dyDescent="0.2">
      <c r="A15013" s="2"/>
    </row>
    <row r="15014" spans="1:1" x14ac:dyDescent="0.2">
      <c r="A15014" s="2"/>
    </row>
    <row r="15015" spans="1:1" x14ac:dyDescent="0.2">
      <c r="A15015" s="2"/>
    </row>
    <row r="15016" spans="1:1" x14ac:dyDescent="0.2">
      <c r="A15016" s="2"/>
    </row>
    <row r="15017" spans="1:1" x14ac:dyDescent="0.2">
      <c r="A15017" s="2"/>
    </row>
    <row r="15018" spans="1:1" x14ac:dyDescent="0.2">
      <c r="A15018" s="2"/>
    </row>
    <row r="15019" spans="1:1" x14ac:dyDescent="0.2">
      <c r="A15019" s="2"/>
    </row>
    <row r="15020" spans="1:1" x14ac:dyDescent="0.2">
      <c r="A15020" s="2"/>
    </row>
    <row r="15021" spans="1:1" x14ac:dyDescent="0.2">
      <c r="A15021" s="2"/>
    </row>
    <row r="15022" spans="1:1" x14ac:dyDescent="0.2">
      <c r="A15022" s="2"/>
    </row>
    <row r="15023" spans="1:1" x14ac:dyDescent="0.2">
      <c r="A15023" s="2"/>
    </row>
    <row r="15024" spans="1:1" x14ac:dyDescent="0.2">
      <c r="A15024" s="2"/>
    </row>
    <row r="15025" spans="1:1" x14ac:dyDescent="0.2">
      <c r="A15025" s="2"/>
    </row>
    <row r="15026" spans="1:1" x14ac:dyDescent="0.2">
      <c r="A15026" s="2"/>
    </row>
    <row r="15027" spans="1:1" x14ac:dyDescent="0.2">
      <c r="A15027" s="2"/>
    </row>
    <row r="15028" spans="1:1" x14ac:dyDescent="0.2">
      <c r="A15028" s="2"/>
    </row>
    <row r="15029" spans="1:1" x14ac:dyDescent="0.2">
      <c r="A15029" s="2"/>
    </row>
    <row r="15030" spans="1:1" x14ac:dyDescent="0.2">
      <c r="A15030" s="2"/>
    </row>
    <row r="15031" spans="1:1" x14ac:dyDescent="0.2">
      <c r="A15031" s="2"/>
    </row>
    <row r="15032" spans="1:1" x14ac:dyDescent="0.2">
      <c r="A15032" s="2"/>
    </row>
    <row r="15033" spans="1:1" x14ac:dyDescent="0.2">
      <c r="A15033" s="2"/>
    </row>
    <row r="15034" spans="1:1" x14ac:dyDescent="0.2">
      <c r="A15034" s="2"/>
    </row>
    <row r="15035" spans="1:1" x14ac:dyDescent="0.2">
      <c r="A15035" s="2"/>
    </row>
    <row r="15036" spans="1:1" x14ac:dyDescent="0.2">
      <c r="A15036" s="2"/>
    </row>
    <row r="15037" spans="1:1" x14ac:dyDescent="0.2">
      <c r="A15037" s="2"/>
    </row>
    <row r="15038" spans="1:1" x14ac:dyDescent="0.2">
      <c r="A15038" s="2"/>
    </row>
    <row r="15039" spans="1:1" x14ac:dyDescent="0.2">
      <c r="A15039" s="2"/>
    </row>
    <row r="15040" spans="1:1" x14ac:dyDescent="0.2">
      <c r="A15040" s="2"/>
    </row>
    <row r="15041" spans="1:1" x14ac:dyDescent="0.2">
      <c r="A15041" s="2"/>
    </row>
    <row r="15042" spans="1:1" x14ac:dyDescent="0.2">
      <c r="A15042" s="2"/>
    </row>
    <row r="15043" spans="1:1" x14ac:dyDescent="0.2">
      <c r="A15043" s="2"/>
    </row>
    <row r="15044" spans="1:1" x14ac:dyDescent="0.2">
      <c r="A15044" s="2"/>
    </row>
    <row r="15045" spans="1:1" x14ac:dyDescent="0.2">
      <c r="A15045" s="2"/>
    </row>
    <row r="15046" spans="1:1" x14ac:dyDescent="0.2">
      <c r="A15046" s="2"/>
    </row>
    <row r="15047" spans="1:1" x14ac:dyDescent="0.2">
      <c r="A15047" s="2"/>
    </row>
    <row r="15048" spans="1:1" x14ac:dyDescent="0.2">
      <c r="A15048" s="2"/>
    </row>
    <row r="15049" spans="1:1" x14ac:dyDescent="0.2">
      <c r="A15049" s="2"/>
    </row>
    <row r="15050" spans="1:1" x14ac:dyDescent="0.2">
      <c r="A15050" s="2"/>
    </row>
    <row r="15051" spans="1:1" x14ac:dyDescent="0.2">
      <c r="A15051" s="2"/>
    </row>
    <row r="15052" spans="1:1" x14ac:dyDescent="0.2">
      <c r="A15052" s="2"/>
    </row>
    <row r="15053" spans="1:1" x14ac:dyDescent="0.2">
      <c r="A15053" s="2"/>
    </row>
    <row r="15054" spans="1:1" x14ac:dyDescent="0.2">
      <c r="A15054" s="2"/>
    </row>
    <row r="15055" spans="1:1" x14ac:dyDescent="0.2">
      <c r="A15055" s="2"/>
    </row>
    <row r="15056" spans="1:1" x14ac:dyDescent="0.2">
      <c r="A15056" s="2"/>
    </row>
    <row r="15057" spans="1:1" x14ac:dyDescent="0.2">
      <c r="A15057" s="2"/>
    </row>
    <row r="15058" spans="1:1" x14ac:dyDescent="0.2">
      <c r="A15058" s="2"/>
    </row>
    <row r="15059" spans="1:1" x14ac:dyDescent="0.2">
      <c r="A15059" s="2"/>
    </row>
    <row r="15060" spans="1:1" x14ac:dyDescent="0.2">
      <c r="A15060" s="2"/>
    </row>
    <row r="15061" spans="1:1" x14ac:dyDescent="0.2">
      <c r="A15061" s="2"/>
    </row>
    <row r="15062" spans="1:1" x14ac:dyDescent="0.2">
      <c r="A15062" s="2"/>
    </row>
    <row r="15063" spans="1:1" x14ac:dyDescent="0.2">
      <c r="A15063" s="2"/>
    </row>
    <row r="15064" spans="1:1" x14ac:dyDescent="0.2">
      <c r="A15064" s="2"/>
    </row>
    <row r="15065" spans="1:1" x14ac:dyDescent="0.2">
      <c r="A15065" s="2"/>
    </row>
    <row r="15066" spans="1:1" x14ac:dyDescent="0.2">
      <c r="A15066" s="2"/>
    </row>
    <row r="15067" spans="1:1" x14ac:dyDescent="0.2">
      <c r="A15067" s="2"/>
    </row>
    <row r="15068" spans="1:1" x14ac:dyDescent="0.2">
      <c r="A15068" s="2"/>
    </row>
    <row r="15069" spans="1:1" x14ac:dyDescent="0.2">
      <c r="A15069" s="2"/>
    </row>
    <row r="15070" spans="1:1" x14ac:dyDescent="0.2">
      <c r="A15070" s="2"/>
    </row>
    <row r="15071" spans="1:1" x14ac:dyDescent="0.2">
      <c r="A15071" s="2"/>
    </row>
    <row r="15072" spans="1:1" x14ac:dyDescent="0.2">
      <c r="A15072" s="2"/>
    </row>
    <row r="15073" spans="1:1" x14ac:dyDescent="0.2">
      <c r="A15073" s="2"/>
    </row>
    <row r="15074" spans="1:1" x14ac:dyDescent="0.2">
      <c r="A15074" s="2"/>
    </row>
    <row r="15075" spans="1:1" x14ac:dyDescent="0.2">
      <c r="A15075" s="2"/>
    </row>
    <row r="15076" spans="1:1" x14ac:dyDescent="0.2">
      <c r="A15076" s="2"/>
    </row>
    <row r="15077" spans="1:1" x14ac:dyDescent="0.2">
      <c r="A15077" s="2"/>
    </row>
    <row r="15078" spans="1:1" x14ac:dyDescent="0.2">
      <c r="A15078" s="2"/>
    </row>
    <row r="15079" spans="1:1" x14ac:dyDescent="0.2">
      <c r="A15079" s="2"/>
    </row>
    <row r="15080" spans="1:1" x14ac:dyDescent="0.2">
      <c r="A15080" s="2"/>
    </row>
    <row r="15081" spans="1:1" x14ac:dyDescent="0.2">
      <c r="A15081" s="2"/>
    </row>
    <row r="15082" spans="1:1" x14ac:dyDescent="0.2">
      <c r="A15082" s="2"/>
    </row>
    <row r="15083" spans="1:1" x14ac:dyDescent="0.2">
      <c r="A15083" s="2"/>
    </row>
    <row r="15084" spans="1:1" x14ac:dyDescent="0.2">
      <c r="A15084" s="2"/>
    </row>
    <row r="15085" spans="1:1" x14ac:dyDescent="0.2">
      <c r="A15085" s="2"/>
    </row>
    <row r="15086" spans="1:1" x14ac:dyDescent="0.2">
      <c r="A15086" s="2"/>
    </row>
    <row r="15087" spans="1:1" x14ac:dyDescent="0.2">
      <c r="A15087" s="2"/>
    </row>
    <row r="15088" spans="1:1" x14ac:dyDescent="0.2">
      <c r="A15088" s="2"/>
    </row>
    <row r="15089" spans="1:1" x14ac:dyDescent="0.2">
      <c r="A15089" s="2"/>
    </row>
    <row r="15090" spans="1:1" x14ac:dyDescent="0.2">
      <c r="A15090" s="2"/>
    </row>
    <row r="15091" spans="1:1" x14ac:dyDescent="0.2">
      <c r="A15091" s="2"/>
    </row>
    <row r="15092" spans="1:1" x14ac:dyDescent="0.2">
      <c r="A15092" s="2"/>
    </row>
    <row r="15093" spans="1:1" x14ac:dyDescent="0.2">
      <c r="A15093" s="2"/>
    </row>
    <row r="15094" spans="1:1" x14ac:dyDescent="0.2">
      <c r="A15094" s="2"/>
    </row>
    <row r="15095" spans="1:1" x14ac:dyDescent="0.2">
      <c r="A15095" s="2"/>
    </row>
    <row r="15096" spans="1:1" x14ac:dyDescent="0.2">
      <c r="A15096" s="2"/>
    </row>
    <row r="15097" spans="1:1" x14ac:dyDescent="0.2">
      <c r="A15097" s="2"/>
    </row>
    <row r="15098" spans="1:1" x14ac:dyDescent="0.2">
      <c r="A15098" s="2"/>
    </row>
    <row r="15099" spans="1:1" x14ac:dyDescent="0.2">
      <c r="A15099" s="2"/>
    </row>
    <row r="15100" spans="1:1" x14ac:dyDescent="0.2">
      <c r="A15100" s="2"/>
    </row>
    <row r="15101" spans="1:1" x14ac:dyDescent="0.2">
      <c r="A15101" s="2"/>
    </row>
    <row r="15102" spans="1:1" x14ac:dyDescent="0.2">
      <c r="A15102" s="2"/>
    </row>
    <row r="15103" spans="1:1" x14ac:dyDescent="0.2">
      <c r="A15103" s="2"/>
    </row>
    <row r="15104" spans="1:1" x14ac:dyDescent="0.2">
      <c r="A15104" s="2"/>
    </row>
    <row r="15105" spans="1:1" x14ac:dyDescent="0.2">
      <c r="A15105" s="2"/>
    </row>
    <row r="15106" spans="1:1" x14ac:dyDescent="0.2">
      <c r="A15106" s="2"/>
    </row>
    <row r="15107" spans="1:1" x14ac:dyDescent="0.2">
      <c r="A15107" s="2"/>
    </row>
    <row r="15108" spans="1:1" x14ac:dyDescent="0.2">
      <c r="A15108" s="2"/>
    </row>
    <row r="15109" spans="1:1" x14ac:dyDescent="0.2">
      <c r="A15109" s="2"/>
    </row>
    <row r="15110" spans="1:1" x14ac:dyDescent="0.2">
      <c r="A15110" s="2"/>
    </row>
    <row r="15111" spans="1:1" x14ac:dyDescent="0.2">
      <c r="A15111" s="2"/>
    </row>
    <row r="15112" spans="1:1" x14ac:dyDescent="0.2">
      <c r="A15112" s="2"/>
    </row>
    <row r="15113" spans="1:1" x14ac:dyDescent="0.2">
      <c r="A15113" s="2"/>
    </row>
    <row r="15114" spans="1:1" x14ac:dyDescent="0.2">
      <c r="A15114" s="2"/>
    </row>
    <row r="15115" spans="1:1" x14ac:dyDescent="0.2">
      <c r="A15115" s="2"/>
    </row>
    <row r="15116" spans="1:1" x14ac:dyDescent="0.2">
      <c r="A15116" s="2"/>
    </row>
    <row r="15117" spans="1:1" x14ac:dyDescent="0.2">
      <c r="A15117" s="2"/>
    </row>
    <row r="15118" spans="1:1" x14ac:dyDescent="0.2">
      <c r="A15118" s="2"/>
    </row>
    <row r="15119" spans="1:1" x14ac:dyDescent="0.2">
      <c r="A15119" s="2"/>
    </row>
    <row r="15120" spans="1:1" x14ac:dyDescent="0.2">
      <c r="A15120" s="2"/>
    </row>
    <row r="15121" spans="1:1" x14ac:dyDescent="0.2">
      <c r="A15121" s="2"/>
    </row>
    <row r="15122" spans="1:1" x14ac:dyDescent="0.2">
      <c r="A15122" s="2"/>
    </row>
    <row r="15123" spans="1:1" x14ac:dyDescent="0.2">
      <c r="A15123" s="2"/>
    </row>
    <row r="15124" spans="1:1" x14ac:dyDescent="0.2">
      <c r="A15124" s="2"/>
    </row>
    <row r="15125" spans="1:1" x14ac:dyDescent="0.2">
      <c r="A15125" s="2"/>
    </row>
    <row r="15126" spans="1:1" x14ac:dyDescent="0.2">
      <c r="A15126" s="2"/>
    </row>
    <row r="15127" spans="1:1" x14ac:dyDescent="0.2">
      <c r="A15127" s="2"/>
    </row>
    <row r="15128" spans="1:1" x14ac:dyDescent="0.2">
      <c r="A15128" s="2"/>
    </row>
    <row r="15129" spans="1:1" x14ac:dyDescent="0.2">
      <c r="A15129" s="2"/>
    </row>
    <row r="15130" spans="1:1" x14ac:dyDescent="0.2">
      <c r="A15130" s="2"/>
    </row>
    <row r="15131" spans="1:1" x14ac:dyDescent="0.2">
      <c r="A15131" s="2"/>
    </row>
    <row r="15132" spans="1:1" x14ac:dyDescent="0.2">
      <c r="A15132" s="2"/>
    </row>
    <row r="15133" spans="1:1" x14ac:dyDescent="0.2">
      <c r="A15133" s="2"/>
    </row>
    <row r="15134" spans="1:1" x14ac:dyDescent="0.2">
      <c r="A15134" s="2"/>
    </row>
    <row r="15135" spans="1:1" x14ac:dyDescent="0.2">
      <c r="A15135" s="2"/>
    </row>
    <row r="15136" spans="1:1" x14ac:dyDescent="0.2">
      <c r="A15136" s="2"/>
    </row>
    <row r="15137" spans="1:1" x14ac:dyDescent="0.2">
      <c r="A15137" s="2"/>
    </row>
    <row r="15138" spans="1:1" x14ac:dyDescent="0.2">
      <c r="A15138" s="2"/>
    </row>
    <row r="15139" spans="1:1" x14ac:dyDescent="0.2">
      <c r="A15139" s="2"/>
    </row>
    <row r="15140" spans="1:1" x14ac:dyDescent="0.2">
      <c r="A15140" s="2"/>
    </row>
    <row r="15141" spans="1:1" x14ac:dyDescent="0.2">
      <c r="A15141" s="2"/>
    </row>
    <row r="15142" spans="1:1" x14ac:dyDescent="0.2">
      <c r="A15142" s="2"/>
    </row>
    <row r="15143" spans="1:1" x14ac:dyDescent="0.2">
      <c r="A15143" s="2"/>
    </row>
    <row r="15144" spans="1:1" x14ac:dyDescent="0.2">
      <c r="A15144" s="2"/>
    </row>
    <row r="15145" spans="1:1" x14ac:dyDescent="0.2">
      <c r="A15145" s="2"/>
    </row>
    <row r="15146" spans="1:1" x14ac:dyDescent="0.2">
      <c r="A15146" s="2"/>
    </row>
    <row r="15147" spans="1:1" x14ac:dyDescent="0.2">
      <c r="A15147" s="2"/>
    </row>
    <row r="15148" spans="1:1" x14ac:dyDescent="0.2">
      <c r="A15148" s="2"/>
    </row>
    <row r="15149" spans="1:1" x14ac:dyDescent="0.2">
      <c r="A15149" s="2"/>
    </row>
    <row r="15150" spans="1:1" x14ac:dyDescent="0.2">
      <c r="A15150" s="2"/>
    </row>
    <row r="15151" spans="1:1" x14ac:dyDescent="0.2">
      <c r="A15151" s="2"/>
    </row>
    <row r="15152" spans="1:1" x14ac:dyDescent="0.2">
      <c r="A15152" s="2"/>
    </row>
    <row r="15153" spans="1:1" x14ac:dyDescent="0.2">
      <c r="A15153" s="2"/>
    </row>
    <row r="15154" spans="1:1" x14ac:dyDescent="0.2">
      <c r="A15154" s="2"/>
    </row>
    <row r="15155" spans="1:1" x14ac:dyDescent="0.2">
      <c r="A15155" s="2"/>
    </row>
    <row r="15156" spans="1:1" x14ac:dyDescent="0.2">
      <c r="A15156" s="2"/>
    </row>
    <row r="15157" spans="1:1" x14ac:dyDescent="0.2">
      <c r="A15157" s="2"/>
    </row>
    <row r="15158" spans="1:1" x14ac:dyDescent="0.2">
      <c r="A15158" s="2"/>
    </row>
    <row r="15159" spans="1:1" x14ac:dyDescent="0.2">
      <c r="A15159" s="2"/>
    </row>
    <row r="15160" spans="1:1" x14ac:dyDescent="0.2">
      <c r="A15160" s="2"/>
    </row>
    <row r="15161" spans="1:1" x14ac:dyDescent="0.2">
      <c r="A15161" s="2"/>
    </row>
    <row r="15162" spans="1:1" x14ac:dyDescent="0.2">
      <c r="A15162" s="2"/>
    </row>
    <row r="15163" spans="1:1" x14ac:dyDescent="0.2">
      <c r="A15163" s="2"/>
    </row>
    <row r="15164" spans="1:1" x14ac:dyDescent="0.2">
      <c r="A15164" s="2"/>
    </row>
    <row r="15165" spans="1:1" x14ac:dyDescent="0.2">
      <c r="A15165" s="2"/>
    </row>
    <row r="15166" spans="1:1" x14ac:dyDescent="0.2">
      <c r="A15166" s="2"/>
    </row>
    <row r="15167" spans="1:1" x14ac:dyDescent="0.2">
      <c r="A15167" s="2"/>
    </row>
    <row r="15168" spans="1:1" x14ac:dyDescent="0.2">
      <c r="A15168" s="2"/>
    </row>
    <row r="15169" spans="1:1" x14ac:dyDescent="0.2">
      <c r="A15169" s="2"/>
    </row>
    <row r="15170" spans="1:1" x14ac:dyDescent="0.2">
      <c r="A15170" s="2"/>
    </row>
    <row r="15171" spans="1:1" x14ac:dyDescent="0.2">
      <c r="A15171" s="2"/>
    </row>
    <row r="15172" spans="1:1" x14ac:dyDescent="0.2">
      <c r="A15172" s="2"/>
    </row>
    <row r="15173" spans="1:1" x14ac:dyDescent="0.2">
      <c r="A15173" s="2"/>
    </row>
    <row r="15174" spans="1:1" x14ac:dyDescent="0.2">
      <c r="A15174" s="2"/>
    </row>
    <row r="15175" spans="1:1" x14ac:dyDescent="0.2">
      <c r="A15175" s="2"/>
    </row>
    <row r="15176" spans="1:1" x14ac:dyDescent="0.2">
      <c r="A15176" s="2"/>
    </row>
    <row r="15177" spans="1:1" x14ac:dyDescent="0.2">
      <c r="A15177" s="2"/>
    </row>
    <row r="15178" spans="1:1" x14ac:dyDescent="0.2">
      <c r="A15178" s="2"/>
    </row>
    <row r="15179" spans="1:1" x14ac:dyDescent="0.2">
      <c r="A15179" s="2"/>
    </row>
    <row r="15180" spans="1:1" x14ac:dyDescent="0.2">
      <c r="A15180" s="2"/>
    </row>
    <row r="15181" spans="1:1" x14ac:dyDescent="0.2">
      <c r="A15181" s="2"/>
    </row>
    <row r="15182" spans="1:1" x14ac:dyDescent="0.2">
      <c r="A15182" s="2"/>
    </row>
    <row r="15183" spans="1:1" x14ac:dyDescent="0.2">
      <c r="A15183" s="2"/>
    </row>
    <row r="15184" spans="1:1" x14ac:dyDescent="0.2">
      <c r="A15184" s="2"/>
    </row>
    <row r="15185" spans="1:1" x14ac:dyDescent="0.2">
      <c r="A15185" s="2"/>
    </row>
    <row r="15186" spans="1:1" x14ac:dyDescent="0.2">
      <c r="A15186" s="2"/>
    </row>
    <row r="15187" spans="1:1" x14ac:dyDescent="0.2">
      <c r="A15187" s="2"/>
    </row>
    <row r="15188" spans="1:1" x14ac:dyDescent="0.2">
      <c r="A15188" s="2"/>
    </row>
    <row r="15189" spans="1:1" x14ac:dyDescent="0.2">
      <c r="A15189" s="2"/>
    </row>
    <row r="15190" spans="1:1" x14ac:dyDescent="0.2">
      <c r="A15190" s="2"/>
    </row>
    <row r="15191" spans="1:1" x14ac:dyDescent="0.2">
      <c r="A15191" s="2"/>
    </row>
    <row r="15192" spans="1:1" x14ac:dyDescent="0.2">
      <c r="A15192" s="2"/>
    </row>
    <row r="15193" spans="1:1" x14ac:dyDescent="0.2">
      <c r="A15193" s="2"/>
    </row>
    <row r="15194" spans="1:1" x14ac:dyDescent="0.2">
      <c r="A15194" s="2"/>
    </row>
    <row r="15195" spans="1:1" x14ac:dyDescent="0.2">
      <c r="A15195" s="2"/>
    </row>
    <row r="15196" spans="1:1" x14ac:dyDescent="0.2">
      <c r="A15196" s="2"/>
    </row>
    <row r="15197" spans="1:1" x14ac:dyDescent="0.2">
      <c r="A15197" s="2"/>
    </row>
    <row r="15198" spans="1:1" x14ac:dyDescent="0.2">
      <c r="A15198" s="2"/>
    </row>
    <row r="15199" spans="1:1" x14ac:dyDescent="0.2">
      <c r="A15199" s="2"/>
    </row>
    <row r="15200" spans="1:1" x14ac:dyDescent="0.2">
      <c r="A15200" s="2"/>
    </row>
    <row r="15201" spans="1:1" x14ac:dyDescent="0.2">
      <c r="A15201" s="2"/>
    </row>
    <row r="15202" spans="1:1" x14ac:dyDescent="0.2">
      <c r="A15202" s="2"/>
    </row>
    <row r="15203" spans="1:1" x14ac:dyDescent="0.2">
      <c r="A15203" s="2"/>
    </row>
    <row r="15204" spans="1:1" x14ac:dyDescent="0.2">
      <c r="A15204" s="2"/>
    </row>
    <row r="15205" spans="1:1" x14ac:dyDescent="0.2">
      <c r="A15205" s="2"/>
    </row>
    <row r="15206" spans="1:1" x14ac:dyDescent="0.2">
      <c r="A15206" s="2"/>
    </row>
    <row r="15207" spans="1:1" x14ac:dyDescent="0.2">
      <c r="A15207" s="2"/>
    </row>
    <row r="15208" spans="1:1" x14ac:dyDescent="0.2">
      <c r="A15208" s="2"/>
    </row>
    <row r="15209" spans="1:1" x14ac:dyDescent="0.2">
      <c r="A15209" s="2"/>
    </row>
    <row r="15210" spans="1:1" x14ac:dyDescent="0.2">
      <c r="A15210" s="2"/>
    </row>
    <row r="15211" spans="1:1" x14ac:dyDescent="0.2">
      <c r="A15211" s="2"/>
    </row>
    <row r="15212" spans="1:1" x14ac:dyDescent="0.2">
      <c r="A15212" s="2"/>
    </row>
    <row r="15213" spans="1:1" x14ac:dyDescent="0.2">
      <c r="A15213" s="2"/>
    </row>
    <row r="15214" spans="1:1" x14ac:dyDescent="0.2">
      <c r="A15214" s="2"/>
    </row>
    <row r="15215" spans="1:1" x14ac:dyDescent="0.2">
      <c r="A15215" s="2"/>
    </row>
    <row r="15216" spans="1:1" x14ac:dyDescent="0.2">
      <c r="A15216" s="2"/>
    </row>
    <row r="15217" spans="1:1" x14ac:dyDescent="0.2">
      <c r="A15217" s="2"/>
    </row>
    <row r="15218" spans="1:1" x14ac:dyDescent="0.2">
      <c r="A15218" s="2"/>
    </row>
    <row r="15219" spans="1:1" x14ac:dyDescent="0.2">
      <c r="A15219" s="2"/>
    </row>
    <row r="15220" spans="1:1" x14ac:dyDescent="0.2">
      <c r="A15220" s="2"/>
    </row>
    <row r="15221" spans="1:1" x14ac:dyDescent="0.2">
      <c r="A15221" s="2"/>
    </row>
    <row r="15222" spans="1:1" x14ac:dyDescent="0.2">
      <c r="A15222" s="2"/>
    </row>
    <row r="15223" spans="1:1" x14ac:dyDescent="0.2">
      <c r="A15223" s="2"/>
    </row>
    <row r="15224" spans="1:1" x14ac:dyDescent="0.2">
      <c r="A15224" s="2"/>
    </row>
    <row r="15225" spans="1:1" x14ac:dyDescent="0.2">
      <c r="A15225" s="2"/>
    </row>
    <row r="15226" spans="1:1" x14ac:dyDescent="0.2">
      <c r="A15226" s="2"/>
    </row>
    <row r="15227" spans="1:1" x14ac:dyDescent="0.2">
      <c r="A15227" s="2"/>
    </row>
    <row r="15228" spans="1:1" x14ac:dyDescent="0.2">
      <c r="A15228" s="2"/>
    </row>
    <row r="15229" spans="1:1" x14ac:dyDescent="0.2">
      <c r="A15229" s="2"/>
    </row>
    <row r="15230" spans="1:1" x14ac:dyDescent="0.2">
      <c r="A15230" s="2"/>
    </row>
    <row r="15231" spans="1:1" x14ac:dyDescent="0.2">
      <c r="A15231" s="2"/>
    </row>
    <row r="15232" spans="1:1" x14ac:dyDescent="0.2">
      <c r="A15232" s="2"/>
    </row>
    <row r="15233" spans="1:1" x14ac:dyDescent="0.2">
      <c r="A15233" s="2"/>
    </row>
    <row r="15234" spans="1:1" x14ac:dyDescent="0.2">
      <c r="A15234" s="2"/>
    </row>
    <row r="15235" spans="1:1" x14ac:dyDescent="0.2">
      <c r="A15235" s="2"/>
    </row>
    <row r="15236" spans="1:1" x14ac:dyDescent="0.2">
      <c r="A15236" s="2"/>
    </row>
    <row r="15237" spans="1:1" x14ac:dyDescent="0.2">
      <c r="A15237" s="2"/>
    </row>
    <row r="15238" spans="1:1" x14ac:dyDescent="0.2">
      <c r="A15238" s="2"/>
    </row>
    <row r="15239" spans="1:1" x14ac:dyDescent="0.2">
      <c r="A15239" s="2"/>
    </row>
    <row r="15240" spans="1:1" x14ac:dyDescent="0.2">
      <c r="A15240" s="2"/>
    </row>
    <row r="15241" spans="1:1" x14ac:dyDescent="0.2">
      <c r="A15241" s="2"/>
    </row>
    <row r="15242" spans="1:1" x14ac:dyDescent="0.2">
      <c r="A15242" s="2"/>
    </row>
    <row r="15243" spans="1:1" x14ac:dyDescent="0.2">
      <c r="A15243" s="2"/>
    </row>
    <row r="15244" spans="1:1" x14ac:dyDescent="0.2">
      <c r="A15244" s="2"/>
    </row>
    <row r="15245" spans="1:1" x14ac:dyDescent="0.2">
      <c r="A15245" s="2"/>
    </row>
    <row r="15246" spans="1:1" x14ac:dyDescent="0.2">
      <c r="A15246" s="2"/>
    </row>
    <row r="15247" spans="1:1" x14ac:dyDescent="0.2">
      <c r="A15247" s="2"/>
    </row>
    <row r="15248" spans="1:1" x14ac:dyDescent="0.2">
      <c r="A15248" s="2"/>
    </row>
    <row r="15249" spans="1:1" x14ac:dyDescent="0.2">
      <c r="A15249" s="2"/>
    </row>
    <row r="15250" spans="1:1" x14ac:dyDescent="0.2">
      <c r="A15250" s="2"/>
    </row>
    <row r="15251" spans="1:1" x14ac:dyDescent="0.2">
      <c r="A15251" s="2"/>
    </row>
    <row r="15252" spans="1:1" x14ac:dyDescent="0.2">
      <c r="A15252" s="2"/>
    </row>
    <row r="15253" spans="1:1" x14ac:dyDescent="0.2">
      <c r="A15253" s="2"/>
    </row>
    <row r="15254" spans="1:1" x14ac:dyDescent="0.2">
      <c r="A15254" s="2"/>
    </row>
    <row r="15255" spans="1:1" x14ac:dyDescent="0.2">
      <c r="A15255" s="2"/>
    </row>
    <row r="15256" spans="1:1" x14ac:dyDescent="0.2">
      <c r="A15256" s="2"/>
    </row>
    <row r="15257" spans="1:1" x14ac:dyDescent="0.2">
      <c r="A15257" s="2"/>
    </row>
    <row r="15258" spans="1:1" x14ac:dyDescent="0.2">
      <c r="A15258" s="2"/>
    </row>
    <row r="15259" spans="1:1" x14ac:dyDescent="0.2">
      <c r="A15259" s="2"/>
    </row>
    <row r="15260" spans="1:1" x14ac:dyDescent="0.2">
      <c r="A15260" s="2"/>
    </row>
    <row r="15261" spans="1:1" x14ac:dyDescent="0.2">
      <c r="A15261" s="2"/>
    </row>
    <row r="15262" spans="1:1" x14ac:dyDescent="0.2">
      <c r="A15262" s="2"/>
    </row>
    <row r="15263" spans="1:1" x14ac:dyDescent="0.2">
      <c r="A15263" s="2"/>
    </row>
    <row r="15264" spans="1:1" x14ac:dyDescent="0.2">
      <c r="A15264" s="2"/>
    </row>
    <row r="15265" spans="1:1" x14ac:dyDescent="0.2">
      <c r="A15265" s="2"/>
    </row>
    <row r="15266" spans="1:1" x14ac:dyDescent="0.2">
      <c r="A15266" s="2"/>
    </row>
    <row r="15267" spans="1:1" x14ac:dyDescent="0.2">
      <c r="A15267" s="2"/>
    </row>
    <row r="15268" spans="1:1" x14ac:dyDescent="0.2">
      <c r="A15268" s="2"/>
    </row>
    <row r="15269" spans="1:1" x14ac:dyDescent="0.2">
      <c r="A15269" s="2"/>
    </row>
    <row r="15270" spans="1:1" x14ac:dyDescent="0.2">
      <c r="A15270" s="2"/>
    </row>
    <row r="15271" spans="1:1" x14ac:dyDescent="0.2">
      <c r="A15271" s="2"/>
    </row>
    <row r="15272" spans="1:1" x14ac:dyDescent="0.2">
      <c r="A15272" s="2"/>
    </row>
    <row r="15273" spans="1:1" x14ac:dyDescent="0.2">
      <c r="A15273" s="2"/>
    </row>
    <row r="15274" spans="1:1" x14ac:dyDescent="0.2">
      <c r="A15274" s="2"/>
    </row>
    <row r="15275" spans="1:1" x14ac:dyDescent="0.2">
      <c r="A15275" s="2"/>
    </row>
    <row r="15276" spans="1:1" x14ac:dyDescent="0.2">
      <c r="A15276" s="2"/>
    </row>
    <row r="15277" spans="1:1" x14ac:dyDescent="0.2">
      <c r="A15277" s="2"/>
    </row>
    <row r="15278" spans="1:1" x14ac:dyDescent="0.2">
      <c r="A15278" s="2"/>
    </row>
    <row r="15279" spans="1:1" x14ac:dyDescent="0.2">
      <c r="A15279" s="2"/>
    </row>
    <row r="15280" spans="1:1" x14ac:dyDescent="0.2">
      <c r="A15280" s="2"/>
    </row>
    <row r="15281" spans="1:1" x14ac:dyDescent="0.2">
      <c r="A15281" s="2"/>
    </row>
    <row r="15282" spans="1:1" x14ac:dyDescent="0.2">
      <c r="A15282" s="2"/>
    </row>
    <row r="15283" spans="1:1" x14ac:dyDescent="0.2">
      <c r="A15283" s="2"/>
    </row>
    <row r="15284" spans="1:1" x14ac:dyDescent="0.2">
      <c r="A15284" s="2"/>
    </row>
    <row r="15285" spans="1:1" x14ac:dyDescent="0.2">
      <c r="A15285" s="2"/>
    </row>
    <row r="15286" spans="1:1" x14ac:dyDescent="0.2">
      <c r="A15286" s="2"/>
    </row>
    <row r="15287" spans="1:1" x14ac:dyDescent="0.2">
      <c r="A15287" s="2"/>
    </row>
    <row r="15288" spans="1:1" x14ac:dyDescent="0.2">
      <c r="A15288" s="2"/>
    </row>
    <row r="15289" spans="1:1" x14ac:dyDescent="0.2">
      <c r="A15289" s="2"/>
    </row>
    <row r="15290" spans="1:1" x14ac:dyDescent="0.2">
      <c r="A15290" s="2"/>
    </row>
    <row r="15291" spans="1:1" x14ac:dyDescent="0.2">
      <c r="A15291" s="2"/>
    </row>
    <row r="15292" spans="1:1" x14ac:dyDescent="0.2">
      <c r="A15292" s="2"/>
    </row>
    <row r="15293" spans="1:1" x14ac:dyDescent="0.2">
      <c r="A15293" s="2"/>
    </row>
    <row r="15294" spans="1:1" x14ac:dyDescent="0.2">
      <c r="A15294" s="2"/>
    </row>
    <row r="15295" spans="1:1" x14ac:dyDescent="0.2">
      <c r="A15295" s="2"/>
    </row>
    <row r="15296" spans="1:1" x14ac:dyDescent="0.2">
      <c r="A15296" s="2"/>
    </row>
    <row r="15297" spans="1:1" x14ac:dyDescent="0.2">
      <c r="A15297" s="2"/>
    </row>
    <row r="15298" spans="1:1" x14ac:dyDescent="0.2">
      <c r="A15298" s="2"/>
    </row>
    <row r="15299" spans="1:1" x14ac:dyDescent="0.2">
      <c r="A15299" s="2"/>
    </row>
    <row r="15300" spans="1:1" x14ac:dyDescent="0.2">
      <c r="A15300" s="2"/>
    </row>
    <row r="15301" spans="1:1" x14ac:dyDescent="0.2">
      <c r="A15301" s="2"/>
    </row>
    <row r="15302" spans="1:1" x14ac:dyDescent="0.2">
      <c r="A15302" s="2"/>
    </row>
    <row r="15303" spans="1:1" x14ac:dyDescent="0.2">
      <c r="A15303" s="2"/>
    </row>
    <row r="15304" spans="1:1" x14ac:dyDescent="0.2">
      <c r="A15304" s="2"/>
    </row>
    <row r="15305" spans="1:1" x14ac:dyDescent="0.2">
      <c r="A15305" s="2"/>
    </row>
    <row r="15306" spans="1:1" x14ac:dyDescent="0.2">
      <c r="A15306" s="2"/>
    </row>
    <row r="15307" spans="1:1" x14ac:dyDescent="0.2">
      <c r="A15307" s="2"/>
    </row>
    <row r="15308" spans="1:1" x14ac:dyDescent="0.2">
      <c r="A15308" s="2"/>
    </row>
    <row r="15309" spans="1:1" x14ac:dyDescent="0.2">
      <c r="A15309" s="2"/>
    </row>
    <row r="15310" spans="1:1" x14ac:dyDescent="0.2">
      <c r="A15310" s="2"/>
    </row>
    <row r="15311" spans="1:1" x14ac:dyDescent="0.2">
      <c r="A15311" s="2"/>
    </row>
    <row r="15312" spans="1:1" x14ac:dyDescent="0.2">
      <c r="A15312" s="2"/>
    </row>
    <row r="15313" spans="1:1" x14ac:dyDescent="0.2">
      <c r="A15313" s="2"/>
    </row>
    <row r="15314" spans="1:1" x14ac:dyDescent="0.2">
      <c r="A15314" s="2"/>
    </row>
    <row r="15315" spans="1:1" x14ac:dyDescent="0.2">
      <c r="A15315" s="2"/>
    </row>
    <row r="15316" spans="1:1" x14ac:dyDescent="0.2">
      <c r="A15316" s="2"/>
    </row>
    <row r="15317" spans="1:1" x14ac:dyDescent="0.2">
      <c r="A15317" s="2"/>
    </row>
    <row r="15318" spans="1:1" x14ac:dyDescent="0.2">
      <c r="A15318" s="2"/>
    </row>
    <row r="15319" spans="1:1" x14ac:dyDescent="0.2">
      <c r="A15319" s="2"/>
    </row>
    <row r="15320" spans="1:1" x14ac:dyDescent="0.2">
      <c r="A15320" s="2"/>
    </row>
    <row r="15321" spans="1:1" x14ac:dyDescent="0.2">
      <c r="A15321" s="2"/>
    </row>
    <row r="15322" spans="1:1" x14ac:dyDescent="0.2">
      <c r="A15322" s="2"/>
    </row>
    <row r="15323" spans="1:1" x14ac:dyDescent="0.2">
      <c r="A15323" s="2"/>
    </row>
    <row r="15324" spans="1:1" x14ac:dyDescent="0.2">
      <c r="A15324" s="2"/>
    </row>
    <row r="15325" spans="1:1" x14ac:dyDescent="0.2">
      <c r="A15325" s="2"/>
    </row>
    <row r="15326" spans="1:1" x14ac:dyDescent="0.2">
      <c r="A15326" s="2"/>
    </row>
    <row r="15327" spans="1:1" x14ac:dyDescent="0.2">
      <c r="A15327" s="2"/>
    </row>
    <row r="15328" spans="1:1" x14ac:dyDescent="0.2">
      <c r="A15328" s="2"/>
    </row>
    <row r="15329" spans="1:1" x14ac:dyDescent="0.2">
      <c r="A15329" s="2"/>
    </row>
    <row r="15330" spans="1:1" x14ac:dyDescent="0.2">
      <c r="A15330" s="2"/>
    </row>
    <row r="15331" spans="1:1" x14ac:dyDescent="0.2">
      <c r="A15331" s="2"/>
    </row>
    <row r="15332" spans="1:1" x14ac:dyDescent="0.2">
      <c r="A15332" s="2"/>
    </row>
    <row r="15333" spans="1:1" x14ac:dyDescent="0.2">
      <c r="A15333" s="2"/>
    </row>
    <row r="15334" spans="1:1" x14ac:dyDescent="0.2">
      <c r="A15334" s="2"/>
    </row>
    <row r="15335" spans="1:1" x14ac:dyDescent="0.2">
      <c r="A15335" s="2"/>
    </row>
    <row r="15336" spans="1:1" x14ac:dyDescent="0.2">
      <c r="A15336" s="2"/>
    </row>
    <row r="15337" spans="1:1" x14ac:dyDescent="0.2">
      <c r="A15337" s="2"/>
    </row>
    <row r="15338" spans="1:1" x14ac:dyDescent="0.2">
      <c r="A15338" s="2"/>
    </row>
    <row r="15339" spans="1:1" x14ac:dyDescent="0.2">
      <c r="A15339" s="2"/>
    </row>
    <row r="15340" spans="1:1" x14ac:dyDescent="0.2">
      <c r="A15340" s="2"/>
    </row>
    <row r="15341" spans="1:1" x14ac:dyDescent="0.2">
      <c r="A15341" s="2"/>
    </row>
    <row r="15342" spans="1:1" x14ac:dyDescent="0.2">
      <c r="A15342" s="2"/>
    </row>
    <row r="15343" spans="1:1" x14ac:dyDescent="0.2">
      <c r="A15343" s="2"/>
    </row>
    <row r="15344" spans="1:1" x14ac:dyDescent="0.2">
      <c r="A15344" s="2"/>
    </row>
    <row r="15345" spans="1:1" x14ac:dyDescent="0.2">
      <c r="A15345" s="2"/>
    </row>
    <row r="15346" spans="1:1" x14ac:dyDescent="0.2">
      <c r="A15346" s="2"/>
    </row>
    <row r="15347" spans="1:1" x14ac:dyDescent="0.2">
      <c r="A15347" s="2"/>
    </row>
    <row r="15348" spans="1:1" x14ac:dyDescent="0.2">
      <c r="A15348" s="2"/>
    </row>
    <row r="15349" spans="1:1" x14ac:dyDescent="0.2">
      <c r="A15349" s="2"/>
    </row>
    <row r="15350" spans="1:1" x14ac:dyDescent="0.2">
      <c r="A15350" s="2"/>
    </row>
    <row r="15351" spans="1:1" x14ac:dyDescent="0.2">
      <c r="A15351" s="2"/>
    </row>
    <row r="15352" spans="1:1" x14ac:dyDescent="0.2">
      <c r="A15352" s="2"/>
    </row>
    <row r="15353" spans="1:1" x14ac:dyDescent="0.2">
      <c r="A15353" s="2"/>
    </row>
    <row r="15354" spans="1:1" x14ac:dyDescent="0.2">
      <c r="A15354" s="2"/>
    </row>
    <row r="15355" spans="1:1" x14ac:dyDescent="0.2">
      <c r="A15355" s="2"/>
    </row>
    <row r="15356" spans="1:1" x14ac:dyDescent="0.2">
      <c r="A15356" s="2"/>
    </row>
    <row r="15357" spans="1:1" x14ac:dyDescent="0.2">
      <c r="A15357" s="2"/>
    </row>
    <row r="15358" spans="1:1" x14ac:dyDescent="0.2">
      <c r="A15358" s="2"/>
    </row>
    <row r="15359" spans="1:1" x14ac:dyDescent="0.2">
      <c r="A15359" s="2"/>
    </row>
    <row r="15360" spans="1:1" x14ac:dyDescent="0.2">
      <c r="A15360" s="2"/>
    </row>
    <row r="15361" spans="1:1" x14ac:dyDescent="0.2">
      <c r="A15361" s="2"/>
    </row>
    <row r="15362" spans="1:1" x14ac:dyDescent="0.2">
      <c r="A15362" s="2"/>
    </row>
    <row r="15363" spans="1:1" x14ac:dyDescent="0.2">
      <c r="A15363" s="2"/>
    </row>
    <row r="15364" spans="1:1" x14ac:dyDescent="0.2">
      <c r="A15364" s="2"/>
    </row>
    <row r="15365" spans="1:1" x14ac:dyDescent="0.2">
      <c r="A15365" s="2"/>
    </row>
    <row r="15366" spans="1:1" x14ac:dyDescent="0.2">
      <c r="A15366" s="2"/>
    </row>
    <row r="15367" spans="1:1" x14ac:dyDescent="0.2">
      <c r="A15367" s="2"/>
    </row>
    <row r="15368" spans="1:1" x14ac:dyDescent="0.2">
      <c r="A15368" s="2"/>
    </row>
    <row r="15369" spans="1:1" x14ac:dyDescent="0.2">
      <c r="A15369" s="2"/>
    </row>
    <row r="15370" spans="1:1" x14ac:dyDescent="0.2">
      <c r="A15370" s="2"/>
    </row>
    <row r="15371" spans="1:1" x14ac:dyDescent="0.2">
      <c r="A15371" s="2"/>
    </row>
    <row r="15372" spans="1:1" x14ac:dyDescent="0.2">
      <c r="A15372" s="2"/>
    </row>
    <row r="15373" spans="1:1" x14ac:dyDescent="0.2">
      <c r="A15373" s="2"/>
    </row>
    <row r="15374" spans="1:1" x14ac:dyDescent="0.2">
      <c r="A15374" s="2"/>
    </row>
    <row r="15375" spans="1:1" x14ac:dyDescent="0.2">
      <c r="A15375" s="2"/>
    </row>
    <row r="15376" spans="1:1" x14ac:dyDescent="0.2">
      <c r="A15376" s="2"/>
    </row>
    <row r="15377" spans="1:1" x14ac:dyDescent="0.2">
      <c r="A15377" s="2"/>
    </row>
    <row r="15378" spans="1:1" x14ac:dyDescent="0.2">
      <c r="A15378" s="2"/>
    </row>
    <row r="15379" spans="1:1" x14ac:dyDescent="0.2">
      <c r="A15379" s="2"/>
    </row>
    <row r="15380" spans="1:1" x14ac:dyDescent="0.2">
      <c r="A15380" s="2"/>
    </row>
    <row r="15381" spans="1:1" x14ac:dyDescent="0.2">
      <c r="A15381" s="2"/>
    </row>
    <row r="15382" spans="1:1" x14ac:dyDescent="0.2">
      <c r="A15382" s="2"/>
    </row>
    <row r="15383" spans="1:1" x14ac:dyDescent="0.2">
      <c r="A15383" s="2"/>
    </row>
    <row r="15384" spans="1:1" x14ac:dyDescent="0.2">
      <c r="A15384" s="2"/>
    </row>
    <row r="15385" spans="1:1" x14ac:dyDescent="0.2">
      <c r="A15385" s="2"/>
    </row>
    <row r="15386" spans="1:1" x14ac:dyDescent="0.2">
      <c r="A15386" s="2"/>
    </row>
    <row r="15387" spans="1:1" x14ac:dyDescent="0.2">
      <c r="A15387" s="2"/>
    </row>
    <row r="15388" spans="1:1" x14ac:dyDescent="0.2">
      <c r="A15388" s="2"/>
    </row>
    <row r="15389" spans="1:1" x14ac:dyDescent="0.2">
      <c r="A15389" s="2"/>
    </row>
    <row r="15390" spans="1:1" x14ac:dyDescent="0.2">
      <c r="A15390" s="2"/>
    </row>
    <row r="15391" spans="1:1" x14ac:dyDescent="0.2">
      <c r="A15391" s="2"/>
    </row>
    <row r="15392" spans="1:1" x14ac:dyDescent="0.2">
      <c r="A15392" s="2"/>
    </row>
    <row r="15393" spans="1:1" x14ac:dyDescent="0.2">
      <c r="A15393" s="2"/>
    </row>
    <row r="15394" spans="1:1" x14ac:dyDescent="0.2">
      <c r="A15394" s="2"/>
    </row>
    <row r="15395" spans="1:1" x14ac:dyDescent="0.2">
      <c r="A15395" s="2"/>
    </row>
    <row r="15396" spans="1:1" x14ac:dyDescent="0.2">
      <c r="A15396" s="2"/>
    </row>
    <row r="15397" spans="1:1" x14ac:dyDescent="0.2">
      <c r="A15397" s="2"/>
    </row>
    <row r="15398" spans="1:1" x14ac:dyDescent="0.2">
      <c r="A15398" s="2"/>
    </row>
    <row r="15399" spans="1:1" x14ac:dyDescent="0.2">
      <c r="A15399" s="2"/>
    </row>
    <row r="15400" spans="1:1" x14ac:dyDescent="0.2">
      <c r="A15400" s="2"/>
    </row>
    <row r="15401" spans="1:1" x14ac:dyDescent="0.2">
      <c r="A15401" s="2"/>
    </row>
    <row r="15402" spans="1:1" x14ac:dyDescent="0.2">
      <c r="A15402" s="2"/>
    </row>
    <row r="15403" spans="1:1" x14ac:dyDescent="0.2">
      <c r="A15403" s="2"/>
    </row>
    <row r="15404" spans="1:1" x14ac:dyDescent="0.2">
      <c r="A15404" s="2"/>
    </row>
    <row r="15405" spans="1:1" x14ac:dyDescent="0.2">
      <c r="A15405" s="2"/>
    </row>
    <row r="15406" spans="1:1" x14ac:dyDescent="0.2">
      <c r="A15406" s="2"/>
    </row>
    <row r="15407" spans="1:1" x14ac:dyDescent="0.2">
      <c r="A15407" s="2"/>
    </row>
    <row r="15408" spans="1:1" x14ac:dyDescent="0.2">
      <c r="A15408" s="2"/>
    </row>
    <row r="15409" spans="1:1" x14ac:dyDescent="0.2">
      <c r="A15409" s="2"/>
    </row>
    <row r="15410" spans="1:1" x14ac:dyDescent="0.2">
      <c r="A15410" s="2"/>
    </row>
    <row r="15411" spans="1:1" x14ac:dyDescent="0.2">
      <c r="A15411" s="2"/>
    </row>
    <row r="15412" spans="1:1" x14ac:dyDescent="0.2">
      <c r="A15412" s="2"/>
    </row>
    <row r="15413" spans="1:1" x14ac:dyDescent="0.2">
      <c r="A15413" s="2"/>
    </row>
    <row r="15414" spans="1:1" x14ac:dyDescent="0.2">
      <c r="A15414" s="2"/>
    </row>
    <row r="15415" spans="1:1" x14ac:dyDescent="0.2">
      <c r="A15415" s="2"/>
    </row>
    <row r="15416" spans="1:1" x14ac:dyDescent="0.2">
      <c r="A15416" s="2"/>
    </row>
    <row r="15417" spans="1:1" x14ac:dyDescent="0.2">
      <c r="A15417" s="2"/>
    </row>
    <row r="15418" spans="1:1" x14ac:dyDescent="0.2">
      <c r="A15418" s="2"/>
    </row>
    <row r="15419" spans="1:1" x14ac:dyDescent="0.2">
      <c r="A15419" s="2"/>
    </row>
    <row r="15420" spans="1:1" x14ac:dyDescent="0.2">
      <c r="A15420" s="2"/>
    </row>
    <row r="15421" spans="1:1" x14ac:dyDescent="0.2">
      <c r="A15421" s="2"/>
    </row>
    <row r="15422" spans="1:1" x14ac:dyDescent="0.2">
      <c r="A15422" s="2"/>
    </row>
    <row r="15423" spans="1:1" x14ac:dyDescent="0.2">
      <c r="A15423" s="2"/>
    </row>
    <row r="15424" spans="1:1" x14ac:dyDescent="0.2">
      <c r="A15424" s="2"/>
    </row>
    <row r="15425" spans="1:1" x14ac:dyDescent="0.2">
      <c r="A15425" s="2"/>
    </row>
    <row r="15426" spans="1:1" x14ac:dyDescent="0.2">
      <c r="A15426" s="2"/>
    </row>
    <row r="15427" spans="1:1" x14ac:dyDescent="0.2">
      <c r="A15427" s="2"/>
    </row>
    <row r="15428" spans="1:1" x14ac:dyDescent="0.2">
      <c r="A15428" s="2"/>
    </row>
    <row r="15429" spans="1:1" x14ac:dyDescent="0.2">
      <c r="A15429" s="2"/>
    </row>
    <row r="15430" spans="1:1" x14ac:dyDescent="0.2">
      <c r="A15430" s="2"/>
    </row>
    <row r="15431" spans="1:1" x14ac:dyDescent="0.2">
      <c r="A15431" s="2"/>
    </row>
    <row r="15432" spans="1:1" x14ac:dyDescent="0.2">
      <c r="A15432" s="2"/>
    </row>
    <row r="15433" spans="1:1" x14ac:dyDescent="0.2">
      <c r="A15433" s="2"/>
    </row>
    <row r="15434" spans="1:1" x14ac:dyDescent="0.2">
      <c r="A15434" s="2"/>
    </row>
    <row r="15435" spans="1:1" x14ac:dyDescent="0.2">
      <c r="A15435" s="2"/>
    </row>
    <row r="15436" spans="1:1" x14ac:dyDescent="0.2">
      <c r="A15436" s="2"/>
    </row>
    <row r="15437" spans="1:1" x14ac:dyDescent="0.2">
      <c r="A15437" s="2"/>
    </row>
    <row r="15438" spans="1:1" x14ac:dyDescent="0.2">
      <c r="A15438" s="2"/>
    </row>
    <row r="15439" spans="1:1" x14ac:dyDescent="0.2">
      <c r="A15439" s="2"/>
    </row>
    <row r="15440" spans="1:1" x14ac:dyDescent="0.2">
      <c r="A15440" s="2"/>
    </row>
    <row r="15441" spans="1:1" x14ac:dyDescent="0.2">
      <c r="A15441" s="2"/>
    </row>
    <row r="15442" spans="1:1" x14ac:dyDescent="0.2">
      <c r="A15442" s="2"/>
    </row>
    <row r="15443" spans="1:1" x14ac:dyDescent="0.2">
      <c r="A15443" s="2"/>
    </row>
    <row r="15444" spans="1:1" x14ac:dyDescent="0.2">
      <c r="A15444" s="2"/>
    </row>
    <row r="15445" spans="1:1" x14ac:dyDescent="0.2">
      <c r="A15445" s="2"/>
    </row>
    <row r="15446" spans="1:1" x14ac:dyDescent="0.2">
      <c r="A15446" s="2"/>
    </row>
    <row r="15447" spans="1:1" x14ac:dyDescent="0.2">
      <c r="A15447" s="2"/>
    </row>
    <row r="15448" spans="1:1" x14ac:dyDescent="0.2">
      <c r="A15448" s="2"/>
    </row>
    <row r="15449" spans="1:1" x14ac:dyDescent="0.2">
      <c r="A15449" s="2"/>
    </row>
    <row r="15450" spans="1:1" x14ac:dyDescent="0.2">
      <c r="A15450" s="2"/>
    </row>
    <row r="15451" spans="1:1" x14ac:dyDescent="0.2">
      <c r="A15451" s="2"/>
    </row>
    <row r="15452" spans="1:1" x14ac:dyDescent="0.2">
      <c r="A15452" s="2"/>
    </row>
    <row r="15453" spans="1:1" x14ac:dyDescent="0.2">
      <c r="A15453" s="2"/>
    </row>
    <row r="15454" spans="1:1" x14ac:dyDescent="0.2">
      <c r="A15454" s="2"/>
    </row>
    <row r="15455" spans="1:1" x14ac:dyDescent="0.2">
      <c r="A15455" s="2"/>
    </row>
    <row r="15456" spans="1:1" x14ac:dyDescent="0.2">
      <c r="A15456" s="2"/>
    </row>
    <row r="15457" spans="1:1" x14ac:dyDescent="0.2">
      <c r="A15457" s="2"/>
    </row>
    <row r="15458" spans="1:1" x14ac:dyDescent="0.2">
      <c r="A15458" s="2"/>
    </row>
    <row r="15459" spans="1:1" x14ac:dyDescent="0.2">
      <c r="A15459" s="2"/>
    </row>
    <row r="15460" spans="1:1" x14ac:dyDescent="0.2">
      <c r="A15460" s="2"/>
    </row>
    <row r="15461" spans="1:1" x14ac:dyDescent="0.2">
      <c r="A15461" s="2"/>
    </row>
    <row r="15462" spans="1:1" x14ac:dyDescent="0.2">
      <c r="A15462" s="2"/>
    </row>
    <row r="15463" spans="1:1" x14ac:dyDescent="0.2">
      <c r="A15463" s="2"/>
    </row>
    <row r="15464" spans="1:1" x14ac:dyDescent="0.2">
      <c r="A15464" s="2"/>
    </row>
    <row r="15465" spans="1:1" x14ac:dyDescent="0.2">
      <c r="A15465" s="2"/>
    </row>
    <row r="15466" spans="1:1" x14ac:dyDescent="0.2">
      <c r="A15466" s="2"/>
    </row>
    <row r="15467" spans="1:1" x14ac:dyDescent="0.2">
      <c r="A15467" s="2"/>
    </row>
    <row r="15468" spans="1:1" x14ac:dyDescent="0.2">
      <c r="A15468" s="2"/>
    </row>
    <row r="15469" spans="1:1" x14ac:dyDescent="0.2">
      <c r="A15469" s="2"/>
    </row>
    <row r="15470" spans="1:1" x14ac:dyDescent="0.2">
      <c r="A15470" s="2"/>
    </row>
    <row r="15471" spans="1:1" x14ac:dyDescent="0.2">
      <c r="A15471" s="2"/>
    </row>
    <row r="15472" spans="1:1" x14ac:dyDescent="0.2">
      <c r="A15472" s="2"/>
    </row>
    <row r="15473" spans="1:1" x14ac:dyDescent="0.2">
      <c r="A15473" s="2"/>
    </row>
    <row r="15474" spans="1:1" x14ac:dyDescent="0.2">
      <c r="A15474" s="2"/>
    </row>
    <row r="15475" spans="1:1" x14ac:dyDescent="0.2">
      <c r="A15475" s="2"/>
    </row>
    <row r="15476" spans="1:1" x14ac:dyDescent="0.2">
      <c r="A15476" s="2"/>
    </row>
    <row r="15477" spans="1:1" x14ac:dyDescent="0.2">
      <c r="A15477" s="2"/>
    </row>
    <row r="15478" spans="1:1" x14ac:dyDescent="0.2">
      <c r="A15478" s="2"/>
    </row>
    <row r="15479" spans="1:1" x14ac:dyDescent="0.2">
      <c r="A15479" s="2"/>
    </row>
    <row r="15480" spans="1:1" x14ac:dyDescent="0.2">
      <c r="A15480" s="2"/>
    </row>
    <row r="15481" spans="1:1" x14ac:dyDescent="0.2">
      <c r="A15481" s="2"/>
    </row>
    <row r="15482" spans="1:1" x14ac:dyDescent="0.2">
      <c r="A15482" s="2"/>
    </row>
    <row r="15483" spans="1:1" x14ac:dyDescent="0.2">
      <c r="A15483" s="2"/>
    </row>
    <row r="15484" spans="1:1" x14ac:dyDescent="0.2">
      <c r="A15484" s="2"/>
    </row>
    <row r="15485" spans="1:1" x14ac:dyDescent="0.2">
      <c r="A15485" s="2"/>
    </row>
    <row r="15486" spans="1:1" x14ac:dyDescent="0.2">
      <c r="A15486" s="2"/>
    </row>
    <row r="15487" spans="1:1" x14ac:dyDescent="0.2">
      <c r="A15487" s="2"/>
    </row>
    <row r="15488" spans="1:1" x14ac:dyDescent="0.2">
      <c r="A15488" s="2"/>
    </row>
    <row r="15489" spans="1:1" x14ac:dyDescent="0.2">
      <c r="A15489" s="2"/>
    </row>
    <row r="15490" spans="1:1" x14ac:dyDescent="0.2">
      <c r="A15490" s="2"/>
    </row>
    <row r="15491" spans="1:1" x14ac:dyDescent="0.2">
      <c r="A15491" s="2"/>
    </row>
    <row r="15492" spans="1:1" x14ac:dyDescent="0.2">
      <c r="A15492" s="2"/>
    </row>
    <row r="15493" spans="1:1" x14ac:dyDescent="0.2">
      <c r="A15493" s="2"/>
    </row>
    <row r="15494" spans="1:1" x14ac:dyDescent="0.2">
      <c r="A15494" s="2"/>
    </row>
    <row r="15495" spans="1:1" x14ac:dyDescent="0.2">
      <c r="A15495" s="2"/>
    </row>
    <row r="15496" spans="1:1" x14ac:dyDescent="0.2">
      <c r="A15496" s="2"/>
    </row>
    <row r="15497" spans="1:1" x14ac:dyDescent="0.2">
      <c r="A15497" s="2"/>
    </row>
    <row r="15498" spans="1:1" x14ac:dyDescent="0.2">
      <c r="A15498" s="2"/>
    </row>
    <row r="15499" spans="1:1" x14ac:dyDescent="0.2">
      <c r="A15499" s="2"/>
    </row>
    <row r="15500" spans="1:1" x14ac:dyDescent="0.2">
      <c r="A15500" s="2"/>
    </row>
    <row r="15501" spans="1:1" x14ac:dyDescent="0.2">
      <c r="A15501" s="2"/>
    </row>
    <row r="15502" spans="1:1" x14ac:dyDescent="0.2">
      <c r="A15502" s="2"/>
    </row>
    <row r="15503" spans="1:1" x14ac:dyDescent="0.2">
      <c r="A15503" s="2"/>
    </row>
    <row r="15504" spans="1:1" x14ac:dyDescent="0.2">
      <c r="A15504" s="2"/>
    </row>
    <row r="15505" spans="1:1" x14ac:dyDescent="0.2">
      <c r="A15505" s="2"/>
    </row>
    <row r="15506" spans="1:1" x14ac:dyDescent="0.2">
      <c r="A15506" s="2"/>
    </row>
    <row r="15507" spans="1:1" x14ac:dyDescent="0.2">
      <c r="A15507" s="2"/>
    </row>
    <row r="15508" spans="1:1" x14ac:dyDescent="0.2">
      <c r="A15508" s="2"/>
    </row>
    <row r="15509" spans="1:1" x14ac:dyDescent="0.2">
      <c r="A15509" s="2"/>
    </row>
    <row r="15510" spans="1:1" x14ac:dyDescent="0.2">
      <c r="A15510" s="2"/>
    </row>
    <row r="15511" spans="1:1" x14ac:dyDescent="0.2">
      <c r="A15511" s="2"/>
    </row>
    <row r="15512" spans="1:1" x14ac:dyDescent="0.2">
      <c r="A15512" s="2"/>
    </row>
    <row r="15513" spans="1:1" x14ac:dyDescent="0.2">
      <c r="A15513" s="2"/>
    </row>
    <row r="15514" spans="1:1" x14ac:dyDescent="0.2">
      <c r="A15514" s="2"/>
    </row>
    <row r="15515" spans="1:1" x14ac:dyDescent="0.2">
      <c r="A15515" s="2"/>
    </row>
    <row r="15516" spans="1:1" x14ac:dyDescent="0.2">
      <c r="A15516" s="2"/>
    </row>
    <row r="15517" spans="1:1" x14ac:dyDescent="0.2">
      <c r="A15517" s="2"/>
    </row>
    <row r="15518" spans="1:1" x14ac:dyDescent="0.2">
      <c r="A15518" s="2"/>
    </row>
    <row r="15519" spans="1:1" x14ac:dyDescent="0.2">
      <c r="A15519" s="2"/>
    </row>
    <row r="15520" spans="1:1" x14ac:dyDescent="0.2">
      <c r="A15520" s="2"/>
    </row>
    <row r="15521" spans="1:1" x14ac:dyDescent="0.2">
      <c r="A15521" s="2"/>
    </row>
    <row r="15522" spans="1:1" x14ac:dyDescent="0.2">
      <c r="A15522" s="2"/>
    </row>
    <row r="15523" spans="1:1" x14ac:dyDescent="0.2">
      <c r="A15523" s="2"/>
    </row>
    <row r="15524" spans="1:1" x14ac:dyDescent="0.2">
      <c r="A15524" s="2"/>
    </row>
    <row r="15525" spans="1:1" x14ac:dyDescent="0.2">
      <c r="A15525" s="2"/>
    </row>
    <row r="15526" spans="1:1" x14ac:dyDescent="0.2">
      <c r="A15526" s="2"/>
    </row>
    <row r="15527" spans="1:1" x14ac:dyDescent="0.2">
      <c r="A15527" s="2"/>
    </row>
    <row r="15528" spans="1:1" x14ac:dyDescent="0.2">
      <c r="A15528" s="2"/>
    </row>
    <row r="15529" spans="1:1" x14ac:dyDescent="0.2">
      <c r="A15529" s="2"/>
    </row>
    <row r="15530" spans="1:1" x14ac:dyDescent="0.2">
      <c r="A15530" s="2"/>
    </row>
    <row r="15531" spans="1:1" x14ac:dyDescent="0.2">
      <c r="A15531" s="2"/>
    </row>
    <row r="15532" spans="1:1" x14ac:dyDescent="0.2">
      <c r="A15532" s="2"/>
    </row>
    <row r="15533" spans="1:1" x14ac:dyDescent="0.2">
      <c r="A15533" s="2"/>
    </row>
    <row r="15534" spans="1:1" x14ac:dyDescent="0.2">
      <c r="A15534" s="2"/>
    </row>
    <row r="15535" spans="1:1" x14ac:dyDescent="0.2">
      <c r="A15535" s="2"/>
    </row>
    <row r="15536" spans="1:1" x14ac:dyDescent="0.2">
      <c r="A15536" s="2"/>
    </row>
    <row r="15537" spans="1:1" x14ac:dyDescent="0.2">
      <c r="A15537" s="2"/>
    </row>
    <row r="15538" spans="1:1" x14ac:dyDescent="0.2">
      <c r="A15538" s="2"/>
    </row>
    <row r="15539" spans="1:1" x14ac:dyDescent="0.2">
      <c r="A15539" s="2"/>
    </row>
    <row r="15540" spans="1:1" x14ac:dyDescent="0.2">
      <c r="A15540" s="2"/>
    </row>
    <row r="15541" spans="1:1" x14ac:dyDescent="0.2">
      <c r="A15541" s="2"/>
    </row>
    <row r="15542" spans="1:1" x14ac:dyDescent="0.2">
      <c r="A15542" s="2"/>
    </row>
    <row r="15543" spans="1:1" x14ac:dyDescent="0.2">
      <c r="A15543" s="2"/>
    </row>
    <row r="15544" spans="1:1" x14ac:dyDescent="0.2">
      <c r="A15544" s="2"/>
    </row>
    <row r="15545" spans="1:1" x14ac:dyDescent="0.2">
      <c r="A15545" s="2"/>
    </row>
    <row r="15546" spans="1:1" x14ac:dyDescent="0.2">
      <c r="A15546" s="2"/>
    </row>
    <row r="15547" spans="1:1" x14ac:dyDescent="0.2">
      <c r="A15547" s="2"/>
    </row>
    <row r="15548" spans="1:1" x14ac:dyDescent="0.2">
      <c r="A15548" s="2"/>
    </row>
    <row r="15549" spans="1:1" x14ac:dyDescent="0.2">
      <c r="A15549" s="2"/>
    </row>
    <row r="15550" spans="1:1" x14ac:dyDescent="0.2">
      <c r="A15550" s="2"/>
    </row>
    <row r="15551" spans="1:1" x14ac:dyDescent="0.2">
      <c r="A15551" s="2"/>
    </row>
    <row r="15552" spans="1:1" x14ac:dyDescent="0.2">
      <c r="A15552" s="2"/>
    </row>
    <row r="15553" spans="1:1" x14ac:dyDescent="0.2">
      <c r="A15553" s="2"/>
    </row>
    <row r="15554" spans="1:1" x14ac:dyDescent="0.2">
      <c r="A15554" s="2"/>
    </row>
    <row r="15555" spans="1:1" x14ac:dyDescent="0.2">
      <c r="A15555" s="2"/>
    </row>
    <row r="15556" spans="1:1" x14ac:dyDescent="0.2">
      <c r="A15556" s="2"/>
    </row>
    <row r="15557" spans="1:1" x14ac:dyDescent="0.2">
      <c r="A15557" s="2"/>
    </row>
    <row r="15558" spans="1:1" x14ac:dyDescent="0.2">
      <c r="A15558" s="2"/>
    </row>
    <row r="15559" spans="1:1" x14ac:dyDescent="0.2">
      <c r="A15559" s="2"/>
    </row>
    <row r="15560" spans="1:1" x14ac:dyDescent="0.2">
      <c r="A15560" s="2"/>
    </row>
    <row r="15561" spans="1:1" x14ac:dyDescent="0.2">
      <c r="A15561" s="2"/>
    </row>
    <row r="15562" spans="1:1" x14ac:dyDescent="0.2">
      <c r="A15562" s="2"/>
    </row>
    <row r="15563" spans="1:1" x14ac:dyDescent="0.2">
      <c r="A15563" s="2"/>
    </row>
    <row r="15564" spans="1:1" x14ac:dyDescent="0.2">
      <c r="A15564" s="2"/>
    </row>
    <row r="15565" spans="1:1" x14ac:dyDescent="0.2">
      <c r="A15565" s="2"/>
    </row>
    <row r="15566" spans="1:1" x14ac:dyDescent="0.2">
      <c r="A15566" s="2"/>
    </row>
    <row r="15567" spans="1:1" x14ac:dyDescent="0.2">
      <c r="A15567" s="2"/>
    </row>
    <row r="15568" spans="1:1" x14ac:dyDescent="0.2">
      <c r="A15568" s="2"/>
    </row>
    <row r="15569" spans="1:1" x14ac:dyDescent="0.2">
      <c r="A15569" s="2"/>
    </row>
    <row r="15570" spans="1:1" x14ac:dyDescent="0.2">
      <c r="A15570" s="2"/>
    </row>
    <row r="15571" spans="1:1" x14ac:dyDescent="0.2">
      <c r="A15571" s="2"/>
    </row>
    <row r="15572" spans="1:1" x14ac:dyDescent="0.2">
      <c r="A15572" s="2"/>
    </row>
    <row r="15573" spans="1:1" x14ac:dyDescent="0.2">
      <c r="A15573" s="2"/>
    </row>
    <row r="15574" spans="1:1" x14ac:dyDescent="0.2">
      <c r="A15574" s="2"/>
    </row>
    <row r="15575" spans="1:1" x14ac:dyDescent="0.2">
      <c r="A15575" s="2"/>
    </row>
    <row r="15576" spans="1:1" x14ac:dyDescent="0.2">
      <c r="A15576" s="2"/>
    </row>
    <row r="15577" spans="1:1" x14ac:dyDescent="0.2">
      <c r="A15577" s="2"/>
    </row>
    <row r="15578" spans="1:1" x14ac:dyDescent="0.2">
      <c r="A15578" s="2"/>
    </row>
    <row r="15579" spans="1:1" x14ac:dyDescent="0.2">
      <c r="A15579" s="2"/>
    </row>
    <row r="15580" spans="1:1" x14ac:dyDescent="0.2">
      <c r="A15580" s="2"/>
    </row>
    <row r="15581" spans="1:1" x14ac:dyDescent="0.2">
      <c r="A15581" s="2"/>
    </row>
    <row r="15582" spans="1:1" x14ac:dyDescent="0.2">
      <c r="A15582" s="2"/>
    </row>
    <row r="15583" spans="1:1" x14ac:dyDescent="0.2">
      <c r="A15583" s="2"/>
    </row>
    <row r="15584" spans="1:1" x14ac:dyDescent="0.2">
      <c r="A15584" s="2"/>
    </row>
    <row r="15585" spans="1:1" x14ac:dyDescent="0.2">
      <c r="A15585" s="2"/>
    </row>
    <row r="15586" spans="1:1" x14ac:dyDescent="0.2">
      <c r="A15586" s="2"/>
    </row>
    <row r="15587" spans="1:1" x14ac:dyDescent="0.2">
      <c r="A15587" s="2"/>
    </row>
    <row r="15588" spans="1:1" x14ac:dyDescent="0.2">
      <c r="A15588" s="2"/>
    </row>
    <row r="15589" spans="1:1" x14ac:dyDescent="0.2">
      <c r="A15589" s="2"/>
    </row>
    <row r="15590" spans="1:1" x14ac:dyDescent="0.2">
      <c r="A15590" s="2"/>
    </row>
    <row r="15591" spans="1:1" x14ac:dyDescent="0.2">
      <c r="A15591" s="2"/>
    </row>
    <row r="15592" spans="1:1" x14ac:dyDescent="0.2">
      <c r="A15592" s="2"/>
    </row>
    <row r="15593" spans="1:1" x14ac:dyDescent="0.2">
      <c r="A15593" s="2"/>
    </row>
    <row r="15594" spans="1:1" x14ac:dyDescent="0.2">
      <c r="A15594" s="2"/>
    </row>
    <row r="15595" spans="1:1" x14ac:dyDescent="0.2">
      <c r="A15595" s="2"/>
    </row>
    <row r="15596" spans="1:1" x14ac:dyDescent="0.2">
      <c r="A15596" s="2"/>
    </row>
    <row r="15597" spans="1:1" x14ac:dyDescent="0.2">
      <c r="A15597" s="2"/>
    </row>
    <row r="15598" spans="1:1" x14ac:dyDescent="0.2">
      <c r="A15598" s="2"/>
    </row>
    <row r="15599" spans="1:1" x14ac:dyDescent="0.2">
      <c r="A15599" s="2"/>
    </row>
    <row r="15600" spans="1:1" x14ac:dyDescent="0.2">
      <c r="A15600" s="2"/>
    </row>
    <row r="15601" spans="1:1" x14ac:dyDescent="0.2">
      <c r="A15601" s="2"/>
    </row>
    <row r="15602" spans="1:1" x14ac:dyDescent="0.2">
      <c r="A15602" s="2"/>
    </row>
    <row r="15603" spans="1:1" x14ac:dyDescent="0.2">
      <c r="A15603" s="2"/>
    </row>
    <row r="15604" spans="1:1" x14ac:dyDescent="0.2">
      <c r="A15604" s="2"/>
    </row>
    <row r="15605" spans="1:1" x14ac:dyDescent="0.2">
      <c r="A15605" s="2"/>
    </row>
    <row r="15606" spans="1:1" x14ac:dyDescent="0.2">
      <c r="A15606" s="2"/>
    </row>
    <row r="15607" spans="1:1" x14ac:dyDescent="0.2">
      <c r="A15607" s="2"/>
    </row>
    <row r="15608" spans="1:1" x14ac:dyDescent="0.2">
      <c r="A15608" s="2"/>
    </row>
    <row r="15609" spans="1:1" x14ac:dyDescent="0.2">
      <c r="A15609" s="2"/>
    </row>
    <row r="15610" spans="1:1" x14ac:dyDescent="0.2">
      <c r="A15610" s="2"/>
    </row>
    <row r="15611" spans="1:1" x14ac:dyDescent="0.2">
      <c r="A15611" s="2"/>
    </row>
    <row r="15612" spans="1:1" x14ac:dyDescent="0.2">
      <c r="A15612" s="2"/>
    </row>
    <row r="15613" spans="1:1" x14ac:dyDescent="0.2">
      <c r="A15613" s="2"/>
    </row>
    <row r="15614" spans="1:1" x14ac:dyDescent="0.2">
      <c r="A15614" s="2"/>
    </row>
    <row r="15615" spans="1:1" x14ac:dyDescent="0.2">
      <c r="A15615" s="2"/>
    </row>
    <row r="15616" spans="1:1" x14ac:dyDescent="0.2">
      <c r="A15616" s="2"/>
    </row>
    <row r="15617" spans="1:1" x14ac:dyDescent="0.2">
      <c r="A15617" s="2"/>
    </row>
    <row r="15618" spans="1:1" x14ac:dyDescent="0.2">
      <c r="A15618" s="2"/>
    </row>
    <row r="15619" spans="1:1" x14ac:dyDescent="0.2">
      <c r="A15619" s="2"/>
    </row>
    <row r="15620" spans="1:1" x14ac:dyDescent="0.2">
      <c r="A15620" s="2"/>
    </row>
    <row r="15621" spans="1:1" x14ac:dyDescent="0.2">
      <c r="A15621" s="2"/>
    </row>
    <row r="15622" spans="1:1" x14ac:dyDescent="0.2">
      <c r="A15622" s="2"/>
    </row>
    <row r="15623" spans="1:1" x14ac:dyDescent="0.2">
      <c r="A15623" s="2"/>
    </row>
    <row r="15624" spans="1:1" x14ac:dyDescent="0.2">
      <c r="A15624" s="2"/>
    </row>
    <row r="15625" spans="1:1" x14ac:dyDescent="0.2">
      <c r="A15625" s="2"/>
    </row>
    <row r="15626" spans="1:1" x14ac:dyDescent="0.2">
      <c r="A15626" s="2"/>
    </row>
    <row r="15627" spans="1:1" x14ac:dyDescent="0.2">
      <c r="A15627" s="2"/>
    </row>
    <row r="15628" spans="1:1" x14ac:dyDescent="0.2">
      <c r="A15628" s="2"/>
    </row>
    <row r="15629" spans="1:1" x14ac:dyDescent="0.2">
      <c r="A15629" s="2"/>
    </row>
    <row r="15630" spans="1:1" x14ac:dyDescent="0.2">
      <c r="A15630" s="2"/>
    </row>
    <row r="15631" spans="1:1" x14ac:dyDescent="0.2">
      <c r="A15631" s="2"/>
    </row>
    <row r="15632" spans="1:1" x14ac:dyDescent="0.2">
      <c r="A15632" s="2"/>
    </row>
    <row r="15633" spans="1:1" x14ac:dyDescent="0.2">
      <c r="A15633" s="2"/>
    </row>
    <row r="15634" spans="1:1" x14ac:dyDescent="0.2">
      <c r="A15634" s="2"/>
    </row>
    <row r="15635" spans="1:1" x14ac:dyDescent="0.2">
      <c r="A15635" s="2"/>
    </row>
    <row r="15636" spans="1:1" x14ac:dyDescent="0.2">
      <c r="A15636" s="2"/>
    </row>
    <row r="15637" spans="1:1" x14ac:dyDescent="0.2">
      <c r="A15637" s="2"/>
    </row>
    <row r="15638" spans="1:1" x14ac:dyDescent="0.2">
      <c r="A15638" s="2"/>
    </row>
    <row r="15639" spans="1:1" x14ac:dyDescent="0.2">
      <c r="A15639" s="2"/>
    </row>
    <row r="15640" spans="1:1" x14ac:dyDescent="0.2">
      <c r="A15640" s="2"/>
    </row>
    <row r="15641" spans="1:1" x14ac:dyDescent="0.2">
      <c r="A15641" s="2"/>
    </row>
    <row r="15642" spans="1:1" x14ac:dyDescent="0.2">
      <c r="A15642" s="2"/>
    </row>
    <row r="15643" spans="1:1" x14ac:dyDescent="0.2">
      <c r="A15643" s="2"/>
    </row>
    <row r="15644" spans="1:1" x14ac:dyDescent="0.2">
      <c r="A15644" s="2"/>
    </row>
    <row r="15645" spans="1:1" x14ac:dyDescent="0.2">
      <c r="A15645" s="2"/>
    </row>
    <row r="15646" spans="1:1" x14ac:dyDescent="0.2">
      <c r="A15646" s="2"/>
    </row>
    <row r="15647" spans="1:1" x14ac:dyDescent="0.2">
      <c r="A15647" s="2"/>
    </row>
    <row r="15648" spans="1:1" x14ac:dyDescent="0.2">
      <c r="A15648" s="2"/>
    </row>
    <row r="15649" spans="1:1" x14ac:dyDescent="0.2">
      <c r="A15649" s="2"/>
    </row>
    <row r="15650" spans="1:1" x14ac:dyDescent="0.2">
      <c r="A15650" s="2"/>
    </row>
    <row r="15651" spans="1:1" x14ac:dyDescent="0.2">
      <c r="A15651" s="2"/>
    </row>
    <row r="15652" spans="1:1" x14ac:dyDescent="0.2">
      <c r="A15652" s="2"/>
    </row>
    <row r="15653" spans="1:1" x14ac:dyDescent="0.2">
      <c r="A15653" s="2"/>
    </row>
    <row r="15654" spans="1:1" x14ac:dyDescent="0.2">
      <c r="A15654" s="2"/>
    </row>
    <row r="15655" spans="1:1" x14ac:dyDescent="0.2">
      <c r="A15655" s="2"/>
    </row>
    <row r="15656" spans="1:1" x14ac:dyDescent="0.2">
      <c r="A15656" s="2"/>
    </row>
    <row r="15657" spans="1:1" x14ac:dyDescent="0.2">
      <c r="A15657" s="2"/>
    </row>
    <row r="15658" spans="1:1" x14ac:dyDescent="0.2">
      <c r="A15658" s="2"/>
    </row>
    <row r="15659" spans="1:1" x14ac:dyDescent="0.2">
      <c r="A15659" s="2"/>
    </row>
    <row r="15660" spans="1:1" x14ac:dyDescent="0.2">
      <c r="A15660" s="2"/>
    </row>
    <row r="15661" spans="1:1" x14ac:dyDescent="0.2">
      <c r="A15661" s="2"/>
    </row>
    <row r="15662" spans="1:1" x14ac:dyDescent="0.2">
      <c r="A15662" s="2"/>
    </row>
    <row r="15663" spans="1:1" x14ac:dyDescent="0.2">
      <c r="A15663" s="2"/>
    </row>
    <row r="15664" spans="1:1" x14ac:dyDescent="0.2">
      <c r="A15664" s="2"/>
    </row>
    <row r="15665" spans="1:1" x14ac:dyDescent="0.2">
      <c r="A15665" s="2"/>
    </row>
    <row r="15666" spans="1:1" x14ac:dyDescent="0.2">
      <c r="A15666" s="2"/>
    </row>
    <row r="15667" spans="1:1" x14ac:dyDescent="0.2">
      <c r="A15667" s="2"/>
    </row>
    <row r="15668" spans="1:1" x14ac:dyDescent="0.2">
      <c r="A15668" s="2"/>
    </row>
    <row r="15669" spans="1:1" x14ac:dyDescent="0.2">
      <c r="A15669" s="2"/>
    </row>
    <row r="15670" spans="1:1" x14ac:dyDescent="0.2">
      <c r="A15670" s="2"/>
    </row>
    <row r="15671" spans="1:1" x14ac:dyDescent="0.2">
      <c r="A15671" s="2"/>
    </row>
    <row r="15672" spans="1:1" x14ac:dyDescent="0.2">
      <c r="A15672" s="2"/>
    </row>
    <row r="15673" spans="1:1" x14ac:dyDescent="0.2">
      <c r="A15673" s="2"/>
    </row>
    <row r="15674" spans="1:1" x14ac:dyDescent="0.2">
      <c r="A15674" s="2"/>
    </row>
    <row r="15675" spans="1:1" x14ac:dyDescent="0.2">
      <c r="A15675" s="2"/>
    </row>
    <row r="15676" spans="1:1" x14ac:dyDescent="0.2">
      <c r="A15676" s="2"/>
    </row>
    <row r="15677" spans="1:1" x14ac:dyDescent="0.2">
      <c r="A15677" s="2"/>
    </row>
    <row r="15678" spans="1:1" x14ac:dyDescent="0.2">
      <c r="A15678" s="2"/>
    </row>
    <row r="15679" spans="1:1" x14ac:dyDescent="0.2">
      <c r="A15679" s="2"/>
    </row>
    <row r="15680" spans="1:1" x14ac:dyDescent="0.2">
      <c r="A15680" s="2"/>
    </row>
    <row r="15681" spans="1:1" x14ac:dyDescent="0.2">
      <c r="A15681" s="2"/>
    </row>
    <row r="15682" spans="1:1" x14ac:dyDescent="0.2">
      <c r="A15682" s="2"/>
    </row>
    <row r="15683" spans="1:1" x14ac:dyDescent="0.2">
      <c r="A15683" s="2"/>
    </row>
    <row r="15684" spans="1:1" x14ac:dyDescent="0.2">
      <c r="A15684" s="2"/>
    </row>
    <row r="15685" spans="1:1" x14ac:dyDescent="0.2">
      <c r="A15685" s="2"/>
    </row>
    <row r="15686" spans="1:1" x14ac:dyDescent="0.2">
      <c r="A15686" s="2"/>
    </row>
    <row r="15687" spans="1:1" x14ac:dyDescent="0.2">
      <c r="A15687" s="2"/>
    </row>
    <row r="15688" spans="1:1" x14ac:dyDescent="0.2">
      <c r="A15688" s="2"/>
    </row>
    <row r="15689" spans="1:1" x14ac:dyDescent="0.2">
      <c r="A15689" s="2"/>
    </row>
    <row r="15690" spans="1:1" x14ac:dyDescent="0.2">
      <c r="A15690" s="2"/>
    </row>
    <row r="15691" spans="1:1" x14ac:dyDescent="0.2">
      <c r="A15691" s="2"/>
    </row>
    <row r="15692" spans="1:1" x14ac:dyDescent="0.2">
      <c r="A15692" s="2"/>
    </row>
    <row r="15693" spans="1:1" x14ac:dyDescent="0.2">
      <c r="A15693" s="2"/>
    </row>
    <row r="15694" spans="1:1" x14ac:dyDescent="0.2">
      <c r="A15694" s="2"/>
    </row>
    <row r="15695" spans="1:1" x14ac:dyDescent="0.2">
      <c r="A15695" s="2"/>
    </row>
    <row r="15696" spans="1:1" x14ac:dyDescent="0.2">
      <c r="A15696" s="2"/>
    </row>
    <row r="15697" spans="1:1" x14ac:dyDescent="0.2">
      <c r="A15697" s="2"/>
    </row>
    <row r="15698" spans="1:1" x14ac:dyDescent="0.2">
      <c r="A15698" s="2"/>
    </row>
    <row r="15699" spans="1:1" x14ac:dyDescent="0.2">
      <c r="A15699" s="2"/>
    </row>
    <row r="15700" spans="1:1" x14ac:dyDescent="0.2">
      <c r="A15700" s="2"/>
    </row>
    <row r="15701" spans="1:1" x14ac:dyDescent="0.2">
      <c r="A15701" s="2"/>
    </row>
    <row r="15702" spans="1:1" x14ac:dyDescent="0.2">
      <c r="A15702" s="2"/>
    </row>
    <row r="15703" spans="1:1" x14ac:dyDescent="0.2">
      <c r="A15703" s="2"/>
    </row>
    <row r="15704" spans="1:1" x14ac:dyDescent="0.2">
      <c r="A15704" s="2"/>
    </row>
    <row r="15705" spans="1:1" x14ac:dyDescent="0.2">
      <c r="A15705" s="2"/>
    </row>
    <row r="15706" spans="1:1" x14ac:dyDescent="0.2">
      <c r="A15706" s="2"/>
    </row>
    <row r="15707" spans="1:1" x14ac:dyDescent="0.2">
      <c r="A15707" s="2"/>
    </row>
    <row r="15708" spans="1:1" x14ac:dyDescent="0.2">
      <c r="A15708" s="2"/>
    </row>
    <row r="15709" spans="1:1" x14ac:dyDescent="0.2">
      <c r="A15709" s="2"/>
    </row>
    <row r="15710" spans="1:1" x14ac:dyDescent="0.2">
      <c r="A15710" s="2"/>
    </row>
    <row r="15711" spans="1:1" x14ac:dyDescent="0.2">
      <c r="A15711" s="2"/>
    </row>
    <row r="15712" spans="1:1" x14ac:dyDescent="0.2">
      <c r="A15712" s="2"/>
    </row>
    <row r="15713" spans="1:1" x14ac:dyDescent="0.2">
      <c r="A15713" s="2"/>
    </row>
    <row r="15714" spans="1:1" x14ac:dyDescent="0.2">
      <c r="A15714" s="2"/>
    </row>
    <row r="15715" spans="1:1" x14ac:dyDescent="0.2">
      <c r="A15715" s="2"/>
    </row>
    <row r="15716" spans="1:1" x14ac:dyDescent="0.2">
      <c r="A15716" s="2"/>
    </row>
    <row r="15717" spans="1:1" x14ac:dyDescent="0.2">
      <c r="A15717" s="2"/>
    </row>
    <row r="15718" spans="1:1" x14ac:dyDescent="0.2">
      <c r="A15718" s="2"/>
    </row>
    <row r="15719" spans="1:1" x14ac:dyDescent="0.2">
      <c r="A15719" s="2"/>
    </row>
    <row r="15720" spans="1:1" x14ac:dyDescent="0.2">
      <c r="A15720" s="2"/>
    </row>
    <row r="15721" spans="1:1" x14ac:dyDescent="0.2">
      <c r="A15721" s="2"/>
    </row>
    <row r="15722" spans="1:1" x14ac:dyDescent="0.2">
      <c r="A15722" s="2"/>
    </row>
    <row r="15723" spans="1:1" x14ac:dyDescent="0.2">
      <c r="A15723" s="2"/>
    </row>
    <row r="15724" spans="1:1" x14ac:dyDescent="0.2">
      <c r="A15724" s="2"/>
    </row>
    <row r="15725" spans="1:1" x14ac:dyDescent="0.2">
      <c r="A15725" s="2"/>
    </row>
    <row r="15726" spans="1:1" x14ac:dyDescent="0.2">
      <c r="A15726" s="2"/>
    </row>
    <row r="15727" spans="1:1" x14ac:dyDescent="0.2">
      <c r="A15727" s="2"/>
    </row>
    <row r="15728" spans="1:1" x14ac:dyDescent="0.2">
      <c r="A15728" s="2"/>
    </row>
    <row r="15729" spans="1:1" x14ac:dyDescent="0.2">
      <c r="A15729" s="2"/>
    </row>
    <row r="15730" spans="1:1" x14ac:dyDescent="0.2">
      <c r="A15730" s="2"/>
    </row>
    <row r="15731" spans="1:1" x14ac:dyDescent="0.2">
      <c r="A15731" s="2"/>
    </row>
    <row r="15732" spans="1:1" x14ac:dyDescent="0.2">
      <c r="A15732" s="2"/>
    </row>
    <row r="15733" spans="1:1" x14ac:dyDescent="0.2">
      <c r="A15733" s="2"/>
    </row>
    <row r="15734" spans="1:1" x14ac:dyDescent="0.2">
      <c r="A15734" s="2"/>
    </row>
    <row r="15735" spans="1:1" x14ac:dyDescent="0.2">
      <c r="A15735" s="2"/>
    </row>
    <row r="15736" spans="1:1" x14ac:dyDescent="0.2">
      <c r="A15736" s="2"/>
    </row>
    <row r="15737" spans="1:1" x14ac:dyDescent="0.2">
      <c r="A15737" s="2"/>
    </row>
    <row r="15738" spans="1:1" x14ac:dyDescent="0.2">
      <c r="A15738" s="2"/>
    </row>
    <row r="15739" spans="1:1" x14ac:dyDescent="0.2">
      <c r="A15739" s="2"/>
    </row>
    <row r="15740" spans="1:1" x14ac:dyDescent="0.2">
      <c r="A15740" s="2"/>
    </row>
    <row r="15741" spans="1:1" x14ac:dyDescent="0.2">
      <c r="A15741" s="2"/>
    </row>
    <row r="15742" spans="1:1" x14ac:dyDescent="0.2">
      <c r="A15742" s="2"/>
    </row>
    <row r="15743" spans="1:1" x14ac:dyDescent="0.2">
      <c r="A15743" s="2"/>
    </row>
    <row r="15744" spans="1:1" x14ac:dyDescent="0.2">
      <c r="A15744" s="2"/>
    </row>
    <row r="15745" spans="1:1" x14ac:dyDescent="0.2">
      <c r="A15745" s="2"/>
    </row>
    <row r="15746" spans="1:1" x14ac:dyDescent="0.2">
      <c r="A15746" s="2"/>
    </row>
    <row r="15747" spans="1:1" x14ac:dyDescent="0.2">
      <c r="A15747" s="2"/>
    </row>
    <row r="15748" spans="1:1" x14ac:dyDescent="0.2">
      <c r="A15748" s="2"/>
    </row>
    <row r="15749" spans="1:1" x14ac:dyDescent="0.2">
      <c r="A15749" s="2"/>
    </row>
    <row r="15750" spans="1:1" x14ac:dyDescent="0.2">
      <c r="A15750" s="2"/>
    </row>
    <row r="15751" spans="1:1" x14ac:dyDescent="0.2">
      <c r="A15751" s="2"/>
    </row>
    <row r="15752" spans="1:1" x14ac:dyDescent="0.2">
      <c r="A15752" s="2"/>
    </row>
    <row r="15753" spans="1:1" x14ac:dyDescent="0.2">
      <c r="A15753" s="2"/>
    </row>
    <row r="15754" spans="1:1" x14ac:dyDescent="0.2">
      <c r="A15754" s="2"/>
    </row>
    <row r="15755" spans="1:1" x14ac:dyDescent="0.2">
      <c r="A15755" s="2"/>
    </row>
    <row r="15756" spans="1:1" x14ac:dyDescent="0.2">
      <c r="A15756" s="2"/>
    </row>
    <row r="15757" spans="1:1" x14ac:dyDescent="0.2">
      <c r="A15757" s="2"/>
    </row>
    <row r="15758" spans="1:1" x14ac:dyDescent="0.2">
      <c r="A15758" s="2"/>
    </row>
    <row r="15759" spans="1:1" x14ac:dyDescent="0.2">
      <c r="A15759" s="2"/>
    </row>
    <row r="15760" spans="1:1" x14ac:dyDescent="0.2">
      <c r="A15760" s="2"/>
    </row>
    <row r="15761" spans="1:1" x14ac:dyDescent="0.2">
      <c r="A15761" s="2"/>
    </row>
    <row r="15762" spans="1:1" x14ac:dyDescent="0.2">
      <c r="A15762" s="2"/>
    </row>
    <row r="15763" spans="1:1" x14ac:dyDescent="0.2">
      <c r="A15763" s="2"/>
    </row>
    <row r="15764" spans="1:1" x14ac:dyDescent="0.2">
      <c r="A15764" s="2"/>
    </row>
    <row r="15765" spans="1:1" x14ac:dyDescent="0.2">
      <c r="A15765" s="2"/>
    </row>
    <row r="15766" spans="1:1" x14ac:dyDescent="0.2">
      <c r="A15766" s="2"/>
    </row>
    <row r="15767" spans="1:1" x14ac:dyDescent="0.2">
      <c r="A15767" s="2"/>
    </row>
    <row r="15768" spans="1:1" x14ac:dyDescent="0.2">
      <c r="A15768" s="2"/>
    </row>
    <row r="15769" spans="1:1" x14ac:dyDescent="0.2">
      <c r="A15769" s="2"/>
    </row>
    <row r="15770" spans="1:1" x14ac:dyDescent="0.2">
      <c r="A15770" s="2"/>
    </row>
    <row r="15771" spans="1:1" x14ac:dyDescent="0.2">
      <c r="A15771" s="2"/>
    </row>
    <row r="15772" spans="1:1" x14ac:dyDescent="0.2">
      <c r="A15772" s="2"/>
    </row>
    <row r="15773" spans="1:1" x14ac:dyDescent="0.2">
      <c r="A15773" s="2"/>
    </row>
    <row r="15774" spans="1:1" x14ac:dyDescent="0.2">
      <c r="A15774" s="2"/>
    </row>
    <row r="15775" spans="1:1" x14ac:dyDescent="0.2">
      <c r="A15775" s="2"/>
    </row>
    <row r="15776" spans="1:1" x14ac:dyDescent="0.2">
      <c r="A15776" s="2"/>
    </row>
    <row r="15777" spans="1:1" x14ac:dyDescent="0.2">
      <c r="A15777" s="2"/>
    </row>
    <row r="15778" spans="1:1" x14ac:dyDescent="0.2">
      <c r="A15778" s="2"/>
    </row>
    <row r="15779" spans="1:1" x14ac:dyDescent="0.2">
      <c r="A15779" s="2"/>
    </row>
    <row r="15780" spans="1:1" x14ac:dyDescent="0.2">
      <c r="A15780" s="2"/>
    </row>
    <row r="15781" spans="1:1" x14ac:dyDescent="0.2">
      <c r="A15781" s="2"/>
    </row>
    <row r="15782" spans="1:1" x14ac:dyDescent="0.2">
      <c r="A15782" s="2"/>
    </row>
    <row r="15783" spans="1:1" x14ac:dyDescent="0.2">
      <c r="A15783" s="2"/>
    </row>
    <row r="15784" spans="1:1" x14ac:dyDescent="0.2">
      <c r="A15784" s="2"/>
    </row>
    <row r="15785" spans="1:1" x14ac:dyDescent="0.2">
      <c r="A15785" s="2"/>
    </row>
    <row r="15786" spans="1:1" x14ac:dyDescent="0.2">
      <c r="A15786" s="2"/>
    </row>
    <row r="15787" spans="1:1" x14ac:dyDescent="0.2">
      <c r="A15787" s="2"/>
    </row>
    <row r="15788" spans="1:1" x14ac:dyDescent="0.2">
      <c r="A15788" s="2"/>
    </row>
    <row r="15789" spans="1:1" x14ac:dyDescent="0.2">
      <c r="A15789" s="2"/>
    </row>
    <row r="15790" spans="1:1" x14ac:dyDescent="0.2">
      <c r="A15790" s="2"/>
    </row>
    <row r="15791" spans="1:1" x14ac:dyDescent="0.2">
      <c r="A15791" s="2"/>
    </row>
    <row r="15792" spans="1:1" x14ac:dyDescent="0.2">
      <c r="A15792" s="2"/>
    </row>
    <row r="15793" spans="1:1" x14ac:dyDescent="0.2">
      <c r="A15793" s="2"/>
    </row>
    <row r="15794" spans="1:1" x14ac:dyDescent="0.2">
      <c r="A15794" s="2"/>
    </row>
    <row r="15795" spans="1:1" x14ac:dyDescent="0.2">
      <c r="A15795" s="2"/>
    </row>
    <row r="15796" spans="1:1" x14ac:dyDescent="0.2">
      <c r="A15796" s="2"/>
    </row>
    <row r="15797" spans="1:1" x14ac:dyDescent="0.2">
      <c r="A15797" s="2"/>
    </row>
    <row r="15798" spans="1:1" x14ac:dyDescent="0.2">
      <c r="A15798" s="2"/>
    </row>
    <row r="15799" spans="1:1" x14ac:dyDescent="0.2">
      <c r="A15799" s="2"/>
    </row>
    <row r="15800" spans="1:1" x14ac:dyDescent="0.2">
      <c r="A15800" s="2"/>
    </row>
    <row r="15801" spans="1:1" x14ac:dyDescent="0.2">
      <c r="A15801" s="2"/>
    </row>
    <row r="15802" spans="1:1" x14ac:dyDescent="0.2">
      <c r="A15802" s="2"/>
    </row>
    <row r="15803" spans="1:1" x14ac:dyDescent="0.2">
      <c r="A15803" s="2"/>
    </row>
    <row r="15804" spans="1:1" x14ac:dyDescent="0.2">
      <c r="A15804" s="2"/>
    </row>
    <row r="15805" spans="1:1" x14ac:dyDescent="0.2">
      <c r="A15805" s="2"/>
    </row>
    <row r="15806" spans="1:1" x14ac:dyDescent="0.2">
      <c r="A15806" s="2"/>
    </row>
    <row r="15807" spans="1:1" x14ac:dyDescent="0.2">
      <c r="A15807" s="2"/>
    </row>
    <row r="15808" spans="1:1" x14ac:dyDescent="0.2">
      <c r="A15808" s="2"/>
    </row>
    <row r="15809" spans="1:1" x14ac:dyDescent="0.2">
      <c r="A15809" s="2"/>
    </row>
    <row r="15810" spans="1:1" x14ac:dyDescent="0.2">
      <c r="A15810" s="2"/>
    </row>
    <row r="15811" spans="1:1" x14ac:dyDescent="0.2">
      <c r="A15811" s="2"/>
    </row>
    <row r="15812" spans="1:1" x14ac:dyDescent="0.2">
      <c r="A15812" s="2"/>
    </row>
    <row r="15813" spans="1:1" x14ac:dyDescent="0.2">
      <c r="A15813" s="2"/>
    </row>
    <row r="15814" spans="1:1" x14ac:dyDescent="0.2">
      <c r="A15814" s="2"/>
    </row>
    <row r="15815" spans="1:1" x14ac:dyDescent="0.2">
      <c r="A15815" s="2"/>
    </row>
    <row r="15816" spans="1:1" x14ac:dyDescent="0.2">
      <c r="A15816" s="2"/>
    </row>
    <row r="15817" spans="1:1" x14ac:dyDescent="0.2">
      <c r="A15817" s="2"/>
    </row>
    <row r="15818" spans="1:1" x14ac:dyDescent="0.2">
      <c r="A15818" s="2"/>
    </row>
    <row r="15819" spans="1:1" x14ac:dyDescent="0.2">
      <c r="A15819" s="2"/>
    </row>
    <row r="15820" spans="1:1" x14ac:dyDescent="0.2">
      <c r="A15820" s="2"/>
    </row>
    <row r="15821" spans="1:1" x14ac:dyDescent="0.2">
      <c r="A15821" s="2"/>
    </row>
    <row r="15822" spans="1:1" x14ac:dyDescent="0.2">
      <c r="A15822" s="2"/>
    </row>
    <row r="15823" spans="1:1" x14ac:dyDescent="0.2">
      <c r="A15823" s="2"/>
    </row>
    <row r="15824" spans="1:1" x14ac:dyDescent="0.2">
      <c r="A15824" s="2"/>
    </row>
    <row r="15825" spans="1:1" x14ac:dyDescent="0.2">
      <c r="A15825" s="2"/>
    </row>
    <row r="15826" spans="1:1" x14ac:dyDescent="0.2">
      <c r="A15826" s="2"/>
    </row>
    <row r="15827" spans="1:1" x14ac:dyDescent="0.2">
      <c r="A15827" s="2"/>
    </row>
    <row r="15828" spans="1:1" x14ac:dyDescent="0.2">
      <c r="A15828" s="2"/>
    </row>
    <row r="15829" spans="1:1" x14ac:dyDescent="0.2">
      <c r="A15829" s="2"/>
    </row>
    <row r="15830" spans="1:1" x14ac:dyDescent="0.2">
      <c r="A15830" s="2"/>
    </row>
    <row r="15831" spans="1:1" x14ac:dyDescent="0.2">
      <c r="A15831" s="2"/>
    </row>
    <row r="15832" spans="1:1" x14ac:dyDescent="0.2">
      <c r="A15832" s="2"/>
    </row>
    <row r="15833" spans="1:1" x14ac:dyDescent="0.2">
      <c r="A15833" s="2"/>
    </row>
    <row r="15834" spans="1:1" x14ac:dyDescent="0.2">
      <c r="A15834" s="2"/>
    </row>
    <row r="15835" spans="1:1" x14ac:dyDescent="0.2">
      <c r="A15835" s="2"/>
    </row>
    <row r="15836" spans="1:1" x14ac:dyDescent="0.2">
      <c r="A15836" s="2"/>
    </row>
    <row r="15837" spans="1:1" x14ac:dyDescent="0.2">
      <c r="A15837" s="2"/>
    </row>
    <row r="15838" spans="1:1" x14ac:dyDescent="0.2">
      <c r="A15838" s="2"/>
    </row>
    <row r="15839" spans="1:1" x14ac:dyDescent="0.2">
      <c r="A15839" s="2"/>
    </row>
    <row r="15840" spans="1:1" x14ac:dyDescent="0.2">
      <c r="A15840" s="2"/>
    </row>
    <row r="15841" spans="1:1" x14ac:dyDescent="0.2">
      <c r="A15841" s="2"/>
    </row>
    <row r="15842" spans="1:1" x14ac:dyDescent="0.2">
      <c r="A15842" s="2"/>
    </row>
    <row r="15843" spans="1:1" x14ac:dyDescent="0.2">
      <c r="A15843" s="2"/>
    </row>
    <row r="15844" spans="1:1" x14ac:dyDescent="0.2">
      <c r="A15844" s="2"/>
    </row>
    <row r="15845" spans="1:1" x14ac:dyDescent="0.2">
      <c r="A15845" s="2"/>
    </row>
    <row r="15846" spans="1:1" x14ac:dyDescent="0.2">
      <c r="A15846" s="2"/>
    </row>
    <row r="15847" spans="1:1" x14ac:dyDescent="0.2">
      <c r="A15847" s="2"/>
    </row>
    <row r="15848" spans="1:1" x14ac:dyDescent="0.2">
      <c r="A15848" s="2"/>
    </row>
    <row r="15849" spans="1:1" x14ac:dyDescent="0.2">
      <c r="A15849" s="2"/>
    </row>
    <row r="15850" spans="1:1" x14ac:dyDescent="0.2">
      <c r="A15850" s="2"/>
    </row>
    <row r="15851" spans="1:1" x14ac:dyDescent="0.2">
      <c r="A15851" s="2"/>
    </row>
    <row r="15852" spans="1:1" x14ac:dyDescent="0.2">
      <c r="A15852" s="2"/>
    </row>
    <row r="15853" spans="1:1" x14ac:dyDescent="0.2">
      <c r="A15853" s="2"/>
    </row>
    <row r="15854" spans="1:1" x14ac:dyDescent="0.2">
      <c r="A15854" s="2"/>
    </row>
    <row r="15855" spans="1:1" x14ac:dyDescent="0.2">
      <c r="A15855" s="2"/>
    </row>
    <row r="15856" spans="1:1" x14ac:dyDescent="0.2">
      <c r="A15856" s="2"/>
    </row>
    <row r="15857" spans="1:1" x14ac:dyDescent="0.2">
      <c r="A15857" s="2"/>
    </row>
    <row r="15858" spans="1:1" x14ac:dyDescent="0.2">
      <c r="A15858" s="2"/>
    </row>
    <row r="15859" spans="1:1" x14ac:dyDescent="0.2">
      <c r="A15859" s="2"/>
    </row>
    <row r="15860" spans="1:1" x14ac:dyDescent="0.2">
      <c r="A15860" s="2"/>
    </row>
    <row r="15861" spans="1:1" x14ac:dyDescent="0.2">
      <c r="A15861" s="2"/>
    </row>
    <row r="15862" spans="1:1" x14ac:dyDescent="0.2">
      <c r="A15862" s="2"/>
    </row>
    <row r="15863" spans="1:1" x14ac:dyDescent="0.2">
      <c r="A15863" s="2"/>
    </row>
    <row r="15864" spans="1:1" x14ac:dyDescent="0.2">
      <c r="A15864" s="2"/>
    </row>
    <row r="15865" spans="1:1" x14ac:dyDescent="0.2">
      <c r="A15865" s="2"/>
    </row>
    <row r="15866" spans="1:1" x14ac:dyDescent="0.2">
      <c r="A15866" s="2"/>
    </row>
    <row r="15867" spans="1:1" x14ac:dyDescent="0.2">
      <c r="A15867" s="2"/>
    </row>
    <row r="15868" spans="1:1" x14ac:dyDescent="0.2">
      <c r="A15868" s="2"/>
    </row>
    <row r="15869" spans="1:1" x14ac:dyDescent="0.2">
      <c r="A15869" s="2"/>
    </row>
    <row r="15870" spans="1:1" x14ac:dyDescent="0.2">
      <c r="A15870" s="2"/>
    </row>
    <row r="15871" spans="1:1" x14ac:dyDescent="0.2">
      <c r="A15871" s="2"/>
    </row>
    <row r="15872" spans="1:1" x14ac:dyDescent="0.2">
      <c r="A15872" s="2"/>
    </row>
    <row r="15873" spans="1:1" x14ac:dyDescent="0.2">
      <c r="A15873" s="2"/>
    </row>
    <row r="15874" spans="1:1" x14ac:dyDescent="0.2">
      <c r="A15874" s="2"/>
    </row>
    <row r="15875" spans="1:1" x14ac:dyDescent="0.2">
      <c r="A15875" s="2"/>
    </row>
    <row r="15876" spans="1:1" x14ac:dyDescent="0.2">
      <c r="A15876" s="2"/>
    </row>
    <row r="15877" spans="1:1" x14ac:dyDescent="0.2">
      <c r="A15877" s="2"/>
    </row>
    <row r="15878" spans="1:1" x14ac:dyDescent="0.2">
      <c r="A15878" s="2"/>
    </row>
    <row r="15879" spans="1:1" x14ac:dyDescent="0.2">
      <c r="A15879" s="2"/>
    </row>
    <row r="15880" spans="1:1" x14ac:dyDescent="0.2">
      <c r="A15880" s="2"/>
    </row>
    <row r="15881" spans="1:1" x14ac:dyDescent="0.2">
      <c r="A15881" s="2"/>
    </row>
    <row r="15882" spans="1:1" x14ac:dyDescent="0.2">
      <c r="A15882" s="2"/>
    </row>
    <row r="15883" spans="1:1" x14ac:dyDescent="0.2">
      <c r="A15883" s="2"/>
    </row>
    <row r="15884" spans="1:1" x14ac:dyDescent="0.2">
      <c r="A15884" s="2"/>
    </row>
    <row r="15885" spans="1:1" x14ac:dyDescent="0.2">
      <c r="A15885" s="2"/>
    </row>
    <row r="15886" spans="1:1" x14ac:dyDescent="0.2">
      <c r="A15886" s="2"/>
    </row>
    <row r="15887" spans="1:1" x14ac:dyDescent="0.2">
      <c r="A15887" s="2"/>
    </row>
    <row r="15888" spans="1:1" x14ac:dyDescent="0.2">
      <c r="A15888" s="2"/>
    </row>
    <row r="15889" spans="1:1" x14ac:dyDescent="0.2">
      <c r="A15889" s="2"/>
    </row>
    <row r="15890" spans="1:1" x14ac:dyDescent="0.2">
      <c r="A15890" s="2"/>
    </row>
    <row r="15891" spans="1:1" x14ac:dyDescent="0.2">
      <c r="A15891" s="2"/>
    </row>
    <row r="15892" spans="1:1" x14ac:dyDescent="0.2">
      <c r="A15892" s="2"/>
    </row>
    <row r="15893" spans="1:1" x14ac:dyDescent="0.2">
      <c r="A15893" s="2"/>
    </row>
    <row r="15894" spans="1:1" x14ac:dyDescent="0.2">
      <c r="A15894" s="2"/>
    </row>
    <row r="15895" spans="1:1" x14ac:dyDescent="0.2">
      <c r="A15895" s="2"/>
    </row>
    <row r="15896" spans="1:1" x14ac:dyDescent="0.2">
      <c r="A15896" s="2"/>
    </row>
    <row r="15897" spans="1:1" x14ac:dyDescent="0.2">
      <c r="A15897" s="2"/>
    </row>
    <row r="15898" spans="1:1" x14ac:dyDescent="0.2">
      <c r="A15898" s="2"/>
    </row>
    <row r="15899" spans="1:1" x14ac:dyDescent="0.2">
      <c r="A15899" s="2"/>
    </row>
    <row r="15900" spans="1:1" x14ac:dyDescent="0.2">
      <c r="A15900" s="2"/>
    </row>
    <row r="15901" spans="1:1" x14ac:dyDescent="0.2">
      <c r="A15901" s="2"/>
    </row>
    <row r="15902" spans="1:1" x14ac:dyDescent="0.2">
      <c r="A15902" s="2"/>
    </row>
    <row r="15903" spans="1:1" x14ac:dyDescent="0.2">
      <c r="A15903" s="2"/>
    </row>
    <row r="15904" spans="1:1" x14ac:dyDescent="0.2">
      <c r="A15904" s="2"/>
    </row>
    <row r="15905" spans="1:1" x14ac:dyDescent="0.2">
      <c r="A15905" s="2"/>
    </row>
    <row r="15906" spans="1:1" x14ac:dyDescent="0.2">
      <c r="A15906" s="2"/>
    </row>
    <row r="15907" spans="1:1" x14ac:dyDescent="0.2">
      <c r="A15907" s="2"/>
    </row>
    <row r="15908" spans="1:1" x14ac:dyDescent="0.2">
      <c r="A15908" s="2"/>
    </row>
    <row r="15909" spans="1:1" x14ac:dyDescent="0.2">
      <c r="A15909" s="2"/>
    </row>
    <row r="15910" spans="1:1" x14ac:dyDescent="0.2">
      <c r="A15910" s="2"/>
    </row>
    <row r="15911" spans="1:1" x14ac:dyDescent="0.2">
      <c r="A15911" s="2"/>
    </row>
    <row r="15912" spans="1:1" x14ac:dyDescent="0.2">
      <c r="A15912" s="2"/>
    </row>
    <row r="15913" spans="1:1" x14ac:dyDescent="0.2">
      <c r="A15913" s="2"/>
    </row>
    <row r="15914" spans="1:1" x14ac:dyDescent="0.2">
      <c r="A15914" s="2"/>
    </row>
    <row r="15915" spans="1:1" x14ac:dyDescent="0.2">
      <c r="A15915" s="2"/>
    </row>
    <row r="15916" spans="1:1" x14ac:dyDescent="0.2">
      <c r="A15916" s="2"/>
    </row>
    <row r="15917" spans="1:1" x14ac:dyDescent="0.2">
      <c r="A15917" s="2"/>
    </row>
    <row r="15918" spans="1:1" x14ac:dyDescent="0.2">
      <c r="A15918" s="2"/>
    </row>
    <row r="15919" spans="1:1" x14ac:dyDescent="0.2">
      <c r="A15919" s="2"/>
    </row>
    <row r="15920" spans="1:1" x14ac:dyDescent="0.2">
      <c r="A15920" s="2"/>
    </row>
    <row r="15921" spans="1:1" x14ac:dyDescent="0.2">
      <c r="A15921" s="2"/>
    </row>
    <row r="15922" spans="1:1" x14ac:dyDescent="0.2">
      <c r="A15922" s="2"/>
    </row>
    <row r="15923" spans="1:1" x14ac:dyDescent="0.2">
      <c r="A15923" s="2"/>
    </row>
    <row r="15924" spans="1:1" x14ac:dyDescent="0.2">
      <c r="A15924" s="2"/>
    </row>
    <row r="15925" spans="1:1" x14ac:dyDescent="0.2">
      <c r="A15925" s="2"/>
    </row>
    <row r="15926" spans="1:1" x14ac:dyDescent="0.2">
      <c r="A15926" s="2"/>
    </row>
    <row r="15927" spans="1:1" x14ac:dyDescent="0.2">
      <c r="A15927" s="2"/>
    </row>
    <row r="15928" spans="1:1" x14ac:dyDescent="0.2">
      <c r="A15928" s="2"/>
    </row>
    <row r="15929" spans="1:1" x14ac:dyDescent="0.2">
      <c r="A15929" s="2"/>
    </row>
    <row r="15930" spans="1:1" x14ac:dyDescent="0.2">
      <c r="A15930" s="2"/>
    </row>
    <row r="15931" spans="1:1" x14ac:dyDescent="0.2">
      <c r="A15931" s="2"/>
    </row>
    <row r="15932" spans="1:1" x14ac:dyDescent="0.2">
      <c r="A15932" s="2"/>
    </row>
    <row r="15933" spans="1:1" x14ac:dyDescent="0.2">
      <c r="A15933" s="2"/>
    </row>
    <row r="15934" spans="1:1" x14ac:dyDescent="0.2">
      <c r="A15934" s="2"/>
    </row>
    <row r="15935" spans="1:1" x14ac:dyDescent="0.2">
      <c r="A15935" s="2"/>
    </row>
    <row r="15936" spans="1:1" x14ac:dyDescent="0.2">
      <c r="A15936" s="2"/>
    </row>
    <row r="15937" spans="1:1" x14ac:dyDescent="0.2">
      <c r="A15937" s="2"/>
    </row>
    <row r="15938" spans="1:1" x14ac:dyDescent="0.2">
      <c r="A15938" s="2"/>
    </row>
    <row r="15939" spans="1:1" x14ac:dyDescent="0.2">
      <c r="A15939" s="2"/>
    </row>
    <row r="15940" spans="1:1" x14ac:dyDescent="0.2">
      <c r="A15940" s="2"/>
    </row>
    <row r="15941" spans="1:1" x14ac:dyDescent="0.2">
      <c r="A15941" s="2"/>
    </row>
    <row r="15942" spans="1:1" x14ac:dyDescent="0.2">
      <c r="A15942" s="2"/>
    </row>
    <row r="15943" spans="1:1" x14ac:dyDescent="0.2">
      <c r="A15943" s="2"/>
    </row>
    <row r="15944" spans="1:1" x14ac:dyDescent="0.2">
      <c r="A15944" s="2"/>
    </row>
    <row r="15945" spans="1:1" x14ac:dyDescent="0.2">
      <c r="A15945" s="2"/>
    </row>
    <row r="15946" spans="1:1" x14ac:dyDescent="0.2">
      <c r="A15946" s="2"/>
    </row>
    <row r="15947" spans="1:1" x14ac:dyDescent="0.2">
      <c r="A15947" s="2"/>
    </row>
    <row r="15948" spans="1:1" x14ac:dyDescent="0.2">
      <c r="A15948" s="2"/>
    </row>
    <row r="15949" spans="1:1" x14ac:dyDescent="0.2">
      <c r="A15949" s="2"/>
    </row>
    <row r="15950" spans="1:1" x14ac:dyDescent="0.2">
      <c r="A15950" s="2"/>
    </row>
    <row r="15951" spans="1:1" x14ac:dyDescent="0.2">
      <c r="A15951" s="2"/>
    </row>
    <row r="15952" spans="1:1" x14ac:dyDescent="0.2">
      <c r="A15952" s="2"/>
    </row>
    <row r="15953" spans="1:1" x14ac:dyDescent="0.2">
      <c r="A15953" s="2"/>
    </row>
    <row r="15954" spans="1:1" x14ac:dyDescent="0.2">
      <c r="A15954" s="2"/>
    </row>
    <row r="15955" spans="1:1" x14ac:dyDescent="0.2">
      <c r="A15955" s="2"/>
    </row>
    <row r="15956" spans="1:1" x14ac:dyDescent="0.2">
      <c r="A15956" s="2"/>
    </row>
    <row r="15957" spans="1:1" x14ac:dyDescent="0.2">
      <c r="A15957" s="2"/>
    </row>
    <row r="15958" spans="1:1" x14ac:dyDescent="0.2">
      <c r="A15958" s="2"/>
    </row>
    <row r="15959" spans="1:1" x14ac:dyDescent="0.2">
      <c r="A15959" s="2"/>
    </row>
    <row r="15960" spans="1:1" x14ac:dyDescent="0.2">
      <c r="A15960" s="2"/>
    </row>
    <row r="15961" spans="1:1" x14ac:dyDescent="0.2">
      <c r="A15961" s="2"/>
    </row>
    <row r="15962" spans="1:1" x14ac:dyDescent="0.2">
      <c r="A15962" s="2"/>
    </row>
    <row r="15963" spans="1:1" x14ac:dyDescent="0.2">
      <c r="A15963" s="2"/>
    </row>
    <row r="15964" spans="1:1" x14ac:dyDescent="0.2">
      <c r="A15964" s="2"/>
    </row>
    <row r="15965" spans="1:1" x14ac:dyDescent="0.2">
      <c r="A15965" s="2"/>
    </row>
    <row r="15966" spans="1:1" x14ac:dyDescent="0.2">
      <c r="A15966" s="2"/>
    </row>
    <row r="15967" spans="1:1" x14ac:dyDescent="0.2">
      <c r="A15967" s="2"/>
    </row>
    <row r="15968" spans="1:1" x14ac:dyDescent="0.2">
      <c r="A15968" s="2"/>
    </row>
    <row r="15969" spans="1:1" x14ac:dyDescent="0.2">
      <c r="A15969" s="2"/>
    </row>
    <row r="15970" spans="1:1" x14ac:dyDescent="0.2">
      <c r="A15970" s="2"/>
    </row>
    <row r="15971" spans="1:1" x14ac:dyDescent="0.2">
      <c r="A15971" s="2"/>
    </row>
    <row r="15972" spans="1:1" x14ac:dyDescent="0.2">
      <c r="A15972" s="2"/>
    </row>
    <row r="15973" spans="1:1" x14ac:dyDescent="0.2">
      <c r="A15973" s="2"/>
    </row>
    <row r="15974" spans="1:1" x14ac:dyDescent="0.2">
      <c r="A15974" s="2"/>
    </row>
    <row r="15975" spans="1:1" x14ac:dyDescent="0.2">
      <c r="A15975" s="2"/>
    </row>
    <row r="15976" spans="1:1" x14ac:dyDescent="0.2">
      <c r="A15976" s="2"/>
    </row>
    <row r="15977" spans="1:1" x14ac:dyDescent="0.2">
      <c r="A15977" s="2"/>
    </row>
    <row r="15978" spans="1:1" x14ac:dyDescent="0.2">
      <c r="A15978" s="2"/>
    </row>
    <row r="15979" spans="1:1" x14ac:dyDescent="0.2">
      <c r="A15979" s="2"/>
    </row>
    <row r="15980" spans="1:1" x14ac:dyDescent="0.2">
      <c r="A15980" s="2"/>
    </row>
    <row r="15981" spans="1:1" x14ac:dyDescent="0.2">
      <c r="A15981" s="2"/>
    </row>
    <row r="15982" spans="1:1" x14ac:dyDescent="0.2">
      <c r="A15982" s="2"/>
    </row>
    <row r="15983" spans="1:1" x14ac:dyDescent="0.2">
      <c r="A15983" s="2"/>
    </row>
    <row r="15984" spans="1:1" x14ac:dyDescent="0.2">
      <c r="A15984" s="2"/>
    </row>
    <row r="15985" spans="1:1" x14ac:dyDescent="0.2">
      <c r="A15985" s="2"/>
    </row>
    <row r="15986" spans="1:1" x14ac:dyDescent="0.2">
      <c r="A15986" s="2"/>
    </row>
    <row r="15987" spans="1:1" x14ac:dyDescent="0.2">
      <c r="A15987" s="2"/>
    </row>
    <row r="15988" spans="1:1" x14ac:dyDescent="0.2">
      <c r="A15988" s="2"/>
    </row>
    <row r="15989" spans="1:1" x14ac:dyDescent="0.2">
      <c r="A15989" s="2"/>
    </row>
    <row r="15990" spans="1:1" x14ac:dyDescent="0.2">
      <c r="A15990" s="2"/>
    </row>
    <row r="15991" spans="1:1" x14ac:dyDescent="0.2">
      <c r="A15991" s="2"/>
    </row>
    <row r="15992" spans="1:1" x14ac:dyDescent="0.2">
      <c r="A15992" s="2"/>
    </row>
    <row r="15993" spans="1:1" x14ac:dyDescent="0.2">
      <c r="A15993" s="2"/>
    </row>
    <row r="15994" spans="1:1" x14ac:dyDescent="0.2">
      <c r="A15994" s="2"/>
    </row>
    <row r="15995" spans="1:1" x14ac:dyDescent="0.2">
      <c r="A15995" s="2"/>
    </row>
    <row r="15996" spans="1:1" x14ac:dyDescent="0.2">
      <c r="A15996" s="2"/>
    </row>
    <row r="15997" spans="1:1" x14ac:dyDescent="0.2">
      <c r="A15997" s="2"/>
    </row>
    <row r="15998" spans="1:1" x14ac:dyDescent="0.2">
      <c r="A15998" s="2"/>
    </row>
    <row r="15999" spans="1:1" x14ac:dyDescent="0.2">
      <c r="A15999" s="2"/>
    </row>
    <row r="16000" spans="1:1" x14ac:dyDescent="0.2">
      <c r="A16000" s="2"/>
    </row>
    <row r="16001" spans="1:1" x14ac:dyDescent="0.2">
      <c r="A16001" s="2"/>
    </row>
    <row r="16002" spans="1:1" x14ac:dyDescent="0.2">
      <c r="A16002" s="2"/>
    </row>
    <row r="16003" spans="1:1" x14ac:dyDescent="0.2">
      <c r="A16003" s="2"/>
    </row>
    <row r="16004" spans="1:1" x14ac:dyDescent="0.2">
      <c r="A16004" s="2"/>
    </row>
    <row r="16005" spans="1:1" x14ac:dyDescent="0.2">
      <c r="A16005" s="2"/>
    </row>
    <row r="16006" spans="1:1" x14ac:dyDescent="0.2">
      <c r="A16006" s="2"/>
    </row>
    <row r="16007" spans="1:1" x14ac:dyDescent="0.2">
      <c r="A16007" s="2"/>
    </row>
    <row r="16008" spans="1:1" x14ac:dyDescent="0.2">
      <c r="A16008" s="2"/>
    </row>
    <row r="16009" spans="1:1" x14ac:dyDescent="0.2">
      <c r="A16009" s="2"/>
    </row>
    <row r="16010" spans="1:1" x14ac:dyDescent="0.2">
      <c r="A16010" s="2"/>
    </row>
    <row r="16011" spans="1:1" x14ac:dyDescent="0.2">
      <c r="A16011" s="2"/>
    </row>
    <row r="16012" spans="1:1" x14ac:dyDescent="0.2">
      <c r="A16012" s="2"/>
    </row>
    <row r="16013" spans="1:1" x14ac:dyDescent="0.2">
      <c r="A16013" s="2"/>
    </row>
    <row r="16014" spans="1:1" x14ac:dyDescent="0.2">
      <c r="A16014" s="2"/>
    </row>
    <row r="16015" spans="1:1" x14ac:dyDescent="0.2">
      <c r="A16015" s="2"/>
    </row>
    <row r="16016" spans="1:1" x14ac:dyDescent="0.2">
      <c r="A16016" s="2"/>
    </row>
    <row r="16017" spans="1:1" x14ac:dyDescent="0.2">
      <c r="A16017" s="2"/>
    </row>
    <row r="16018" spans="1:1" x14ac:dyDescent="0.2">
      <c r="A16018" s="2"/>
    </row>
    <row r="16019" spans="1:1" x14ac:dyDescent="0.2">
      <c r="A16019" s="2"/>
    </row>
    <row r="16020" spans="1:1" x14ac:dyDescent="0.2">
      <c r="A16020" s="2"/>
    </row>
    <row r="16021" spans="1:1" x14ac:dyDescent="0.2">
      <c r="A16021" s="2"/>
    </row>
    <row r="16022" spans="1:1" x14ac:dyDescent="0.2">
      <c r="A16022" s="2"/>
    </row>
    <row r="16023" spans="1:1" x14ac:dyDescent="0.2">
      <c r="A16023" s="2"/>
    </row>
    <row r="16024" spans="1:1" x14ac:dyDescent="0.2">
      <c r="A16024" s="2"/>
    </row>
    <row r="16025" spans="1:1" x14ac:dyDescent="0.2">
      <c r="A16025" s="2"/>
    </row>
    <row r="16026" spans="1:1" x14ac:dyDescent="0.2">
      <c r="A16026" s="2"/>
    </row>
    <row r="16027" spans="1:1" x14ac:dyDescent="0.2">
      <c r="A16027" s="2"/>
    </row>
    <row r="16028" spans="1:1" x14ac:dyDescent="0.2">
      <c r="A16028" s="2"/>
    </row>
    <row r="16029" spans="1:1" x14ac:dyDescent="0.2">
      <c r="A16029" s="2"/>
    </row>
    <row r="16030" spans="1:1" x14ac:dyDescent="0.2">
      <c r="A16030" s="2"/>
    </row>
    <row r="16031" spans="1:1" x14ac:dyDescent="0.2">
      <c r="A16031" s="2"/>
    </row>
    <row r="16032" spans="1:1" x14ac:dyDescent="0.2">
      <c r="A16032" s="2"/>
    </row>
    <row r="16033" spans="1:1" x14ac:dyDescent="0.2">
      <c r="A16033" s="2"/>
    </row>
    <row r="16034" spans="1:1" x14ac:dyDescent="0.2">
      <c r="A16034" s="2"/>
    </row>
    <row r="16035" spans="1:1" x14ac:dyDescent="0.2">
      <c r="A16035" s="2"/>
    </row>
    <row r="16036" spans="1:1" x14ac:dyDescent="0.2">
      <c r="A16036" s="2"/>
    </row>
    <row r="16037" spans="1:1" x14ac:dyDescent="0.2">
      <c r="A16037" s="2"/>
    </row>
    <row r="16038" spans="1:1" x14ac:dyDescent="0.2">
      <c r="A16038" s="2"/>
    </row>
    <row r="16039" spans="1:1" x14ac:dyDescent="0.2">
      <c r="A16039" s="2"/>
    </row>
    <row r="16040" spans="1:1" x14ac:dyDescent="0.2">
      <c r="A16040" s="2"/>
    </row>
    <row r="16041" spans="1:1" x14ac:dyDescent="0.2">
      <c r="A16041" s="2"/>
    </row>
    <row r="16042" spans="1:1" x14ac:dyDescent="0.2">
      <c r="A16042" s="2"/>
    </row>
    <row r="16043" spans="1:1" x14ac:dyDescent="0.2">
      <c r="A16043" s="2"/>
    </row>
    <row r="16044" spans="1:1" x14ac:dyDescent="0.2">
      <c r="A16044" s="2"/>
    </row>
    <row r="16045" spans="1:1" x14ac:dyDescent="0.2">
      <c r="A16045" s="2"/>
    </row>
    <row r="16046" spans="1:1" x14ac:dyDescent="0.2">
      <c r="A16046" s="2"/>
    </row>
    <row r="16047" spans="1:1" x14ac:dyDescent="0.2">
      <c r="A16047" s="2"/>
    </row>
    <row r="16048" spans="1:1" x14ac:dyDescent="0.2">
      <c r="A16048" s="2"/>
    </row>
    <row r="16049" spans="1:1" x14ac:dyDescent="0.2">
      <c r="A16049" s="2"/>
    </row>
    <row r="16050" spans="1:1" x14ac:dyDescent="0.2">
      <c r="A16050" s="2"/>
    </row>
    <row r="16051" spans="1:1" x14ac:dyDescent="0.2">
      <c r="A16051" s="2"/>
    </row>
    <row r="16052" spans="1:1" x14ac:dyDescent="0.2">
      <c r="A16052" s="2"/>
    </row>
    <row r="16053" spans="1:1" x14ac:dyDescent="0.2">
      <c r="A16053" s="2"/>
    </row>
    <row r="16054" spans="1:1" x14ac:dyDescent="0.2">
      <c r="A16054" s="2"/>
    </row>
    <row r="16055" spans="1:1" x14ac:dyDescent="0.2">
      <c r="A16055" s="2"/>
    </row>
    <row r="16056" spans="1:1" x14ac:dyDescent="0.2">
      <c r="A16056" s="2"/>
    </row>
    <row r="16057" spans="1:1" x14ac:dyDescent="0.2">
      <c r="A16057" s="2"/>
    </row>
    <row r="16058" spans="1:1" x14ac:dyDescent="0.2">
      <c r="A16058" s="2"/>
    </row>
    <row r="16059" spans="1:1" x14ac:dyDescent="0.2">
      <c r="A16059" s="2"/>
    </row>
    <row r="16060" spans="1:1" x14ac:dyDescent="0.2">
      <c r="A16060" s="2"/>
    </row>
    <row r="16061" spans="1:1" x14ac:dyDescent="0.2">
      <c r="A16061" s="2"/>
    </row>
    <row r="16062" spans="1:1" x14ac:dyDescent="0.2">
      <c r="A16062" s="2"/>
    </row>
    <row r="16063" spans="1:1" x14ac:dyDescent="0.2">
      <c r="A16063" s="2"/>
    </row>
    <row r="16064" spans="1:1" x14ac:dyDescent="0.2">
      <c r="A16064" s="2"/>
    </row>
    <row r="16065" spans="1:1" x14ac:dyDescent="0.2">
      <c r="A16065" s="2"/>
    </row>
    <row r="16066" spans="1:1" x14ac:dyDescent="0.2">
      <c r="A16066" s="2"/>
    </row>
    <row r="16067" spans="1:1" x14ac:dyDescent="0.2">
      <c r="A16067" s="2"/>
    </row>
    <row r="16068" spans="1:1" x14ac:dyDescent="0.2">
      <c r="A16068" s="2"/>
    </row>
    <row r="16069" spans="1:1" x14ac:dyDescent="0.2">
      <c r="A16069" s="2"/>
    </row>
    <row r="16070" spans="1:1" x14ac:dyDescent="0.2">
      <c r="A16070" s="2"/>
    </row>
    <row r="16071" spans="1:1" x14ac:dyDescent="0.2">
      <c r="A16071" s="2"/>
    </row>
    <row r="16072" spans="1:1" x14ac:dyDescent="0.2">
      <c r="A16072" s="2"/>
    </row>
    <row r="16073" spans="1:1" x14ac:dyDescent="0.2">
      <c r="A16073" s="2"/>
    </row>
    <row r="16074" spans="1:1" x14ac:dyDescent="0.2">
      <c r="A16074" s="2"/>
    </row>
    <row r="16075" spans="1:1" x14ac:dyDescent="0.2">
      <c r="A16075" s="2"/>
    </row>
    <row r="16076" spans="1:1" x14ac:dyDescent="0.2">
      <c r="A16076" s="2"/>
    </row>
    <row r="16077" spans="1:1" x14ac:dyDescent="0.2">
      <c r="A16077" s="2"/>
    </row>
    <row r="16078" spans="1:1" x14ac:dyDescent="0.2">
      <c r="A16078" s="2"/>
    </row>
    <row r="16079" spans="1:1" x14ac:dyDescent="0.2">
      <c r="A16079" s="2"/>
    </row>
    <row r="16080" spans="1:1" x14ac:dyDescent="0.2">
      <c r="A16080" s="2"/>
    </row>
    <row r="16081" spans="1:1" x14ac:dyDescent="0.2">
      <c r="A16081" s="2"/>
    </row>
    <row r="16082" spans="1:1" x14ac:dyDescent="0.2">
      <c r="A16082" s="2"/>
    </row>
    <row r="16083" spans="1:1" x14ac:dyDescent="0.2">
      <c r="A16083" s="2"/>
    </row>
    <row r="16084" spans="1:1" x14ac:dyDescent="0.2">
      <c r="A16084" s="2"/>
    </row>
    <row r="16085" spans="1:1" x14ac:dyDescent="0.2">
      <c r="A16085" s="2"/>
    </row>
    <row r="16086" spans="1:1" x14ac:dyDescent="0.2">
      <c r="A16086" s="2"/>
    </row>
    <row r="16087" spans="1:1" x14ac:dyDescent="0.2">
      <c r="A16087" s="2"/>
    </row>
    <row r="16088" spans="1:1" x14ac:dyDescent="0.2">
      <c r="A16088" s="2"/>
    </row>
    <row r="16089" spans="1:1" x14ac:dyDescent="0.2">
      <c r="A16089" s="2"/>
    </row>
    <row r="16090" spans="1:1" x14ac:dyDescent="0.2">
      <c r="A16090" s="2"/>
    </row>
    <row r="16091" spans="1:1" x14ac:dyDescent="0.2">
      <c r="A16091" s="2"/>
    </row>
    <row r="16092" spans="1:1" x14ac:dyDescent="0.2">
      <c r="A16092" s="2"/>
    </row>
    <row r="16093" spans="1:1" x14ac:dyDescent="0.2">
      <c r="A16093" s="2"/>
    </row>
    <row r="16094" spans="1:1" x14ac:dyDescent="0.2">
      <c r="A16094" s="2"/>
    </row>
    <row r="16095" spans="1:1" x14ac:dyDescent="0.2">
      <c r="A16095" s="2"/>
    </row>
    <row r="16096" spans="1:1" x14ac:dyDescent="0.2">
      <c r="A16096" s="2"/>
    </row>
    <row r="16097" spans="1:1" x14ac:dyDescent="0.2">
      <c r="A16097" s="2"/>
    </row>
    <row r="16098" spans="1:1" x14ac:dyDescent="0.2">
      <c r="A16098" s="2"/>
    </row>
    <row r="16099" spans="1:1" x14ac:dyDescent="0.2">
      <c r="A16099" s="2"/>
    </row>
    <row r="16100" spans="1:1" x14ac:dyDescent="0.2">
      <c r="A16100" s="2"/>
    </row>
    <row r="16101" spans="1:1" x14ac:dyDescent="0.2">
      <c r="A16101" s="2"/>
    </row>
    <row r="16102" spans="1:1" x14ac:dyDescent="0.2">
      <c r="A16102" s="2"/>
    </row>
    <row r="16103" spans="1:1" x14ac:dyDescent="0.2">
      <c r="A16103" s="2"/>
    </row>
    <row r="16104" spans="1:1" x14ac:dyDescent="0.2">
      <c r="A16104" s="2"/>
    </row>
    <row r="16105" spans="1:1" x14ac:dyDescent="0.2">
      <c r="A16105" s="2"/>
    </row>
    <row r="16106" spans="1:1" x14ac:dyDescent="0.2">
      <c r="A16106" s="2"/>
    </row>
    <row r="16107" spans="1:1" x14ac:dyDescent="0.2">
      <c r="A16107" s="2"/>
    </row>
    <row r="16108" spans="1:1" x14ac:dyDescent="0.2">
      <c r="A16108" s="2"/>
    </row>
    <row r="16109" spans="1:1" x14ac:dyDescent="0.2">
      <c r="A16109" s="2"/>
    </row>
    <row r="16110" spans="1:1" x14ac:dyDescent="0.2">
      <c r="A16110" s="2"/>
    </row>
    <row r="16111" spans="1:1" x14ac:dyDescent="0.2">
      <c r="A16111" s="2"/>
    </row>
    <row r="16112" spans="1:1" x14ac:dyDescent="0.2">
      <c r="A16112" s="2"/>
    </row>
    <row r="16113" spans="1:1" x14ac:dyDescent="0.2">
      <c r="A16113" s="2"/>
    </row>
    <row r="16114" spans="1:1" x14ac:dyDescent="0.2">
      <c r="A16114" s="2"/>
    </row>
    <row r="16115" spans="1:1" x14ac:dyDescent="0.2">
      <c r="A16115" s="2"/>
    </row>
    <row r="16116" spans="1:1" x14ac:dyDescent="0.2">
      <c r="A16116" s="2"/>
    </row>
    <row r="16117" spans="1:1" x14ac:dyDescent="0.2">
      <c r="A16117" s="2"/>
    </row>
    <row r="16118" spans="1:1" x14ac:dyDescent="0.2">
      <c r="A16118" s="2"/>
    </row>
    <row r="16119" spans="1:1" x14ac:dyDescent="0.2">
      <c r="A16119" s="2"/>
    </row>
    <row r="16120" spans="1:1" x14ac:dyDescent="0.2">
      <c r="A16120" s="2"/>
    </row>
    <row r="16121" spans="1:1" x14ac:dyDescent="0.2">
      <c r="A16121" s="2"/>
    </row>
    <row r="16122" spans="1:1" x14ac:dyDescent="0.2">
      <c r="A16122" s="2"/>
    </row>
    <row r="16123" spans="1:1" x14ac:dyDescent="0.2">
      <c r="A16123" s="2"/>
    </row>
    <row r="16124" spans="1:1" x14ac:dyDescent="0.2">
      <c r="A16124" s="2"/>
    </row>
    <row r="16125" spans="1:1" x14ac:dyDescent="0.2">
      <c r="A16125" s="2"/>
    </row>
    <row r="16126" spans="1:1" x14ac:dyDescent="0.2">
      <c r="A16126" s="2"/>
    </row>
    <row r="16127" spans="1:1" x14ac:dyDescent="0.2">
      <c r="A16127" s="2"/>
    </row>
    <row r="16128" spans="1:1" x14ac:dyDescent="0.2">
      <c r="A16128" s="2"/>
    </row>
    <row r="16129" spans="1:1" x14ac:dyDescent="0.2">
      <c r="A16129" s="2"/>
    </row>
    <row r="16130" spans="1:1" x14ac:dyDescent="0.2">
      <c r="A16130" s="2"/>
    </row>
    <row r="16131" spans="1:1" x14ac:dyDescent="0.2">
      <c r="A16131" s="2"/>
    </row>
    <row r="16132" spans="1:1" x14ac:dyDescent="0.2">
      <c r="A16132" s="2"/>
    </row>
    <row r="16133" spans="1:1" x14ac:dyDescent="0.2">
      <c r="A16133" s="2"/>
    </row>
    <row r="16134" spans="1:1" x14ac:dyDescent="0.2">
      <c r="A16134" s="2"/>
    </row>
    <row r="16135" spans="1:1" x14ac:dyDescent="0.2">
      <c r="A16135" s="2"/>
    </row>
    <row r="16136" spans="1:1" x14ac:dyDescent="0.2">
      <c r="A16136" s="2"/>
    </row>
    <row r="16137" spans="1:1" x14ac:dyDescent="0.2">
      <c r="A16137" s="2"/>
    </row>
    <row r="16138" spans="1:1" x14ac:dyDescent="0.2">
      <c r="A16138" s="2"/>
    </row>
    <row r="16139" spans="1:1" x14ac:dyDescent="0.2">
      <c r="A16139" s="2"/>
    </row>
    <row r="16140" spans="1:1" x14ac:dyDescent="0.2">
      <c r="A16140" s="2"/>
    </row>
    <row r="16141" spans="1:1" x14ac:dyDescent="0.2">
      <c r="A16141" s="2"/>
    </row>
    <row r="16142" spans="1:1" x14ac:dyDescent="0.2">
      <c r="A16142" s="2"/>
    </row>
    <row r="16143" spans="1:1" x14ac:dyDescent="0.2">
      <c r="A16143" s="2"/>
    </row>
    <row r="16144" spans="1:1" x14ac:dyDescent="0.2">
      <c r="A16144" s="2"/>
    </row>
    <row r="16145" spans="1:1" x14ac:dyDescent="0.2">
      <c r="A16145" s="2"/>
    </row>
    <row r="16146" spans="1:1" x14ac:dyDescent="0.2">
      <c r="A16146" s="2"/>
    </row>
    <row r="16147" spans="1:1" x14ac:dyDescent="0.2">
      <c r="A16147" s="2"/>
    </row>
    <row r="16148" spans="1:1" x14ac:dyDescent="0.2">
      <c r="A16148" s="2"/>
    </row>
    <row r="16149" spans="1:1" x14ac:dyDescent="0.2">
      <c r="A16149" s="2"/>
    </row>
    <row r="16150" spans="1:1" x14ac:dyDescent="0.2">
      <c r="A16150" s="2"/>
    </row>
    <row r="16151" spans="1:1" x14ac:dyDescent="0.2">
      <c r="A16151" s="2"/>
    </row>
    <row r="16152" spans="1:1" x14ac:dyDescent="0.2">
      <c r="A16152" s="2"/>
    </row>
    <row r="16153" spans="1:1" x14ac:dyDescent="0.2">
      <c r="A16153" s="2"/>
    </row>
    <row r="16154" spans="1:1" x14ac:dyDescent="0.2">
      <c r="A16154" s="2"/>
    </row>
    <row r="16155" spans="1:1" x14ac:dyDescent="0.2">
      <c r="A16155" s="2"/>
    </row>
    <row r="16156" spans="1:1" x14ac:dyDescent="0.2">
      <c r="A16156" s="2"/>
    </row>
    <row r="16157" spans="1:1" x14ac:dyDescent="0.2">
      <c r="A16157" s="2"/>
    </row>
    <row r="16158" spans="1:1" x14ac:dyDescent="0.2">
      <c r="A16158" s="2"/>
    </row>
    <row r="16159" spans="1:1" x14ac:dyDescent="0.2">
      <c r="A16159" s="2"/>
    </row>
    <row r="16160" spans="1:1" x14ac:dyDescent="0.2">
      <c r="A16160" s="2"/>
    </row>
    <row r="16161" spans="1:1" x14ac:dyDescent="0.2">
      <c r="A16161" s="2"/>
    </row>
    <row r="16162" spans="1:1" x14ac:dyDescent="0.2">
      <c r="A16162" s="2"/>
    </row>
    <row r="16163" spans="1:1" x14ac:dyDescent="0.2">
      <c r="A16163" s="2"/>
    </row>
    <row r="16164" spans="1:1" x14ac:dyDescent="0.2">
      <c r="A16164" s="2"/>
    </row>
    <row r="16165" spans="1:1" x14ac:dyDescent="0.2">
      <c r="A16165" s="2"/>
    </row>
    <row r="16166" spans="1:1" x14ac:dyDescent="0.2">
      <c r="A16166" s="2"/>
    </row>
    <row r="16167" spans="1:1" x14ac:dyDescent="0.2">
      <c r="A16167" s="2"/>
    </row>
    <row r="16168" spans="1:1" x14ac:dyDescent="0.2">
      <c r="A16168" s="2"/>
    </row>
    <row r="16169" spans="1:1" x14ac:dyDescent="0.2">
      <c r="A16169" s="2"/>
    </row>
    <row r="16170" spans="1:1" x14ac:dyDescent="0.2">
      <c r="A16170" s="2"/>
    </row>
    <row r="16171" spans="1:1" x14ac:dyDescent="0.2">
      <c r="A16171" s="2"/>
    </row>
    <row r="16172" spans="1:1" x14ac:dyDescent="0.2">
      <c r="A16172" s="2"/>
    </row>
    <row r="16173" spans="1:1" x14ac:dyDescent="0.2">
      <c r="A16173" s="2"/>
    </row>
    <row r="16174" spans="1:1" x14ac:dyDescent="0.2">
      <c r="A16174" s="2"/>
    </row>
    <row r="16175" spans="1:1" x14ac:dyDescent="0.2">
      <c r="A16175" s="2"/>
    </row>
    <row r="16176" spans="1:1" x14ac:dyDescent="0.2">
      <c r="A16176" s="2"/>
    </row>
    <row r="16177" spans="1:1" x14ac:dyDescent="0.2">
      <c r="A16177" s="2"/>
    </row>
    <row r="16178" spans="1:1" x14ac:dyDescent="0.2">
      <c r="A16178" s="2"/>
    </row>
    <row r="16179" spans="1:1" x14ac:dyDescent="0.2">
      <c r="A16179" s="2"/>
    </row>
    <row r="16180" spans="1:1" x14ac:dyDescent="0.2">
      <c r="A16180" s="2"/>
    </row>
    <row r="16181" spans="1:1" x14ac:dyDescent="0.2">
      <c r="A16181" s="2"/>
    </row>
    <row r="16182" spans="1:1" x14ac:dyDescent="0.2">
      <c r="A16182" s="2"/>
    </row>
    <row r="16183" spans="1:1" x14ac:dyDescent="0.2">
      <c r="A16183" s="2"/>
    </row>
    <row r="16184" spans="1:1" x14ac:dyDescent="0.2">
      <c r="A16184" s="2"/>
    </row>
    <row r="16185" spans="1:1" x14ac:dyDescent="0.2">
      <c r="A16185" s="2"/>
    </row>
    <row r="16186" spans="1:1" x14ac:dyDescent="0.2">
      <c r="A16186" s="2"/>
    </row>
    <row r="16187" spans="1:1" x14ac:dyDescent="0.2">
      <c r="A16187" s="2"/>
    </row>
    <row r="16188" spans="1:1" x14ac:dyDescent="0.2">
      <c r="A16188" s="2"/>
    </row>
    <row r="16189" spans="1:1" x14ac:dyDescent="0.2">
      <c r="A16189" s="2"/>
    </row>
    <row r="16190" spans="1:1" x14ac:dyDescent="0.2">
      <c r="A16190" s="2"/>
    </row>
    <row r="16191" spans="1:1" x14ac:dyDescent="0.2">
      <c r="A16191" s="2"/>
    </row>
    <row r="16192" spans="1:1" x14ac:dyDescent="0.2">
      <c r="A16192" s="2"/>
    </row>
    <row r="16193" spans="1:1" x14ac:dyDescent="0.2">
      <c r="A16193" s="2"/>
    </row>
    <row r="16194" spans="1:1" x14ac:dyDescent="0.2">
      <c r="A16194" s="2"/>
    </row>
    <row r="16195" spans="1:1" x14ac:dyDescent="0.2">
      <c r="A16195" s="2"/>
    </row>
    <row r="16196" spans="1:1" x14ac:dyDescent="0.2">
      <c r="A16196" s="2"/>
    </row>
    <row r="16197" spans="1:1" x14ac:dyDescent="0.2">
      <c r="A16197" s="2"/>
    </row>
    <row r="16198" spans="1:1" x14ac:dyDescent="0.2">
      <c r="A16198" s="2"/>
    </row>
    <row r="16199" spans="1:1" x14ac:dyDescent="0.2">
      <c r="A16199" s="2"/>
    </row>
    <row r="16200" spans="1:1" x14ac:dyDescent="0.2">
      <c r="A16200" s="2"/>
    </row>
    <row r="16201" spans="1:1" x14ac:dyDescent="0.2">
      <c r="A16201" s="2"/>
    </row>
    <row r="16202" spans="1:1" x14ac:dyDescent="0.2">
      <c r="A16202" s="2"/>
    </row>
    <row r="16203" spans="1:1" x14ac:dyDescent="0.2">
      <c r="A16203" s="2"/>
    </row>
    <row r="16204" spans="1:1" x14ac:dyDescent="0.2">
      <c r="A16204" s="2"/>
    </row>
    <row r="16205" spans="1:1" x14ac:dyDescent="0.2">
      <c r="A16205" s="2"/>
    </row>
    <row r="16206" spans="1:1" x14ac:dyDescent="0.2">
      <c r="A16206" s="2"/>
    </row>
    <row r="16207" spans="1:1" x14ac:dyDescent="0.2">
      <c r="A16207" s="2"/>
    </row>
    <row r="16208" spans="1:1" x14ac:dyDescent="0.2">
      <c r="A16208" s="2"/>
    </row>
    <row r="16209" spans="1:1" x14ac:dyDescent="0.2">
      <c r="A16209" s="2"/>
    </row>
    <row r="16210" spans="1:1" x14ac:dyDescent="0.2">
      <c r="A16210" s="2"/>
    </row>
    <row r="16211" spans="1:1" x14ac:dyDescent="0.2">
      <c r="A16211" s="2"/>
    </row>
    <row r="16212" spans="1:1" x14ac:dyDescent="0.2">
      <c r="A16212" s="2"/>
    </row>
    <row r="16213" spans="1:1" x14ac:dyDescent="0.2">
      <c r="A16213" s="2"/>
    </row>
    <row r="16214" spans="1:1" x14ac:dyDescent="0.2">
      <c r="A16214" s="2"/>
    </row>
    <row r="16215" spans="1:1" x14ac:dyDescent="0.2">
      <c r="A16215" s="2"/>
    </row>
    <row r="16216" spans="1:1" x14ac:dyDescent="0.2">
      <c r="A16216" s="2"/>
    </row>
    <row r="16217" spans="1:1" x14ac:dyDescent="0.2">
      <c r="A16217" s="2"/>
    </row>
    <row r="16218" spans="1:1" x14ac:dyDescent="0.2">
      <c r="A16218" s="2"/>
    </row>
    <row r="16219" spans="1:1" x14ac:dyDescent="0.2">
      <c r="A16219" s="2"/>
    </row>
    <row r="16220" spans="1:1" x14ac:dyDescent="0.2">
      <c r="A16220" s="2"/>
    </row>
    <row r="16221" spans="1:1" x14ac:dyDescent="0.2">
      <c r="A16221" s="2"/>
    </row>
    <row r="16222" spans="1:1" x14ac:dyDescent="0.2">
      <c r="A16222" s="2"/>
    </row>
    <row r="16223" spans="1:1" x14ac:dyDescent="0.2">
      <c r="A16223" s="2"/>
    </row>
    <row r="16224" spans="1:1" x14ac:dyDescent="0.2">
      <c r="A16224" s="2"/>
    </row>
    <row r="16225" spans="1:1" x14ac:dyDescent="0.2">
      <c r="A16225" s="2"/>
    </row>
    <row r="16226" spans="1:1" x14ac:dyDescent="0.2">
      <c r="A16226" s="2"/>
    </row>
    <row r="16227" spans="1:1" x14ac:dyDescent="0.2">
      <c r="A16227" s="2"/>
    </row>
    <row r="16228" spans="1:1" x14ac:dyDescent="0.2">
      <c r="A16228" s="2"/>
    </row>
    <row r="16229" spans="1:1" x14ac:dyDescent="0.2">
      <c r="A16229" s="2"/>
    </row>
    <row r="16230" spans="1:1" x14ac:dyDescent="0.2">
      <c r="A16230" s="2"/>
    </row>
    <row r="16231" spans="1:1" x14ac:dyDescent="0.2">
      <c r="A16231" s="2"/>
    </row>
    <row r="16232" spans="1:1" x14ac:dyDescent="0.2">
      <c r="A16232" s="2"/>
    </row>
    <row r="16233" spans="1:1" x14ac:dyDescent="0.2">
      <c r="A16233" s="2"/>
    </row>
    <row r="16234" spans="1:1" x14ac:dyDescent="0.2">
      <c r="A16234" s="2"/>
    </row>
    <row r="16235" spans="1:1" x14ac:dyDescent="0.2">
      <c r="A16235" s="2"/>
    </row>
    <row r="16236" spans="1:1" x14ac:dyDescent="0.2">
      <c r="A16236" s="2"/>
    </row>
    <row r="16237" spans="1:1" x14ac:dyDescent="0.2">
      <c r="A16237" s="2"/>
    </row>
    <row r="16238" spans="1:1" x14ac:dyDescent="0.2">
      <c r="A16238" s="2"/>
    </row>
    <row r="16239" spans="1:1" x14ac:dyDescent="0.2">
      <c r="A16239" s="2"/>
    </row>
    <row r="16240" spans="1:1" x14ac:dyDescent="0.2">
      <c r="A16240" s="2"/>
    </row>
    <row r="16241" spans="1:1" x14ac:dyDescent="0.2">
      <c r="A16241" s="2"/>
    </row>
    <row r="16242" spans="1:1" x14ac:dyDescent="0.2">
      <c r="A16242" s="2"/>
    </row>
    <row r="16243" spans="1:1" x14ac:dyDescent="0.2">
      <c r="A16243" s="2"/>
    </row>
    <row r="16244" spans="1:1" x14ac:dyDescent="0.2">
      <c r="A16244" s="2"/>
    </row>
  </sheetData>
  <mergeCells count="2">
    <mergeCell ref="A3:B3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V77"/>
  <sheetViews>
    <sheetView tabSelected="1" topLeftCell="G1" workbookViewId="0">
      <pane ySplit="1" topLeftCell="A2" activePane="bottomLeft" state="frozen"/>
      <selection pane="bottomLeft" activeCell="R17" sqref="R17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0.1640625" customWidth="1"/>
    <col min="4" max="4" width="18.33203125" bestFit="1" customWidth="1"/>
    <col min="5" max="5" width="12.1640625" bestFit="1" customWidth="1"/>
    <col min="6" max="6" width="12.5" customWidth="1"/>
    <col min="7" max="7" width="10" bestFit="1" customWidth="1"/>
    <col min="8" max="8" width="17.83203125" bestFit="1" customWidth="1"/>
    <col min="9" max="9" width="16.1640625" style="5" bestFit="1" customWidth="1"/>
    <col min="10" max="10" width="7.83203125" bestFit="1" customWidth="1"/>
    <col min="11" max="11" width="15.83203125" customWidth="1"/>
    <col min="12" max="12" width="16" bestFit="1" customWidth="1"/>
    <col min="13" max="13" width="16" customWidth="1"/>
    <col min="14" max="14" width="26.83203125" bestFit="1" customWidth="1"/>
    <col min="15" max="15" width="9.6640625" customWidth="1"/>
    <col min="16" max="16" width="9.5" bestFit="1" customWidth="1"/>
    <col min="17" max="17" width="17.6640625" bestFit="1" customWidth="1"/>
    <col min="18" max="18" width="16.1640625" bestFit="1" customWidth="1"/>
    <col min="19" max="19" width="21.1640625" bestFit="1" customWidth="1"/>
    <col min="20" max="20" width="24.1640625" customWidth="1"/>
    <col min="21" max="21" width="7.1640625" bestFit="1" customWidth="1"/>
    <col min="22" max="22" width="10.1640625" bestFit="1" customWidth="1"/>
  </cols>
  <sheetData>
    <row r="1" spans="1:22" s="2" customFormat="1" x14ac:dyDescent="0.2">
      <c r="A1" s="2" t="s">
        <v>2</v>
      </c>
      <c r="B1" s="2" t="s">
        <v>52</v>
      </c>
      <c r="C1" s="2" t="s">
        <v>53</v>
      </c>
      <c r="D1" s="2" t="s">
        <v>24</v>
      </c>
      <c r="E1" s="2" t="s">
        <v>1</v>
      </c>
      <c r="F1" s="2" t="s">
        <v>3</v>
      </c>
      <c r="G1" s="2" t="s">
        <v>27</v>
      </c>
      <c r="H1" s="2" t="s">
        <v>4</v>
      </c>
      <c r="I1" s="6" t="s">
        <v>5</v>
      </c>
      <c r="J1" s="2" t="s">
        <v>10</v>
      </c>
      <c r="K1" s="2" t="s">
        <v>6</v>
      </c>
      <c r="L1" s="2" t="s">
        <v>71</v>
      </c>
      <c r="M1" s="2" t="s">
        <v>70</v>
      </c>
      <c r="N1" s="2" t="s">
        <v>9</v>
      </c>
      <c r="O1" s="2" t="s">
        <v>7</v>
      </c>
      <c r="P1" s="2" t="s">
        <v>8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25</v>
      </c>
      <c r="V1" s="2" t="s">
        <v>23</v>
      </c>
    </row>
    <row r="2" spans="1:22" x14ac:dyDescent="0.2">
      <c r="A2">
        <v>1</v>
      </c>
      <c r="B2" s="3">
        <v>43708</v>
      </c>
      <c r="C2">
        <v>243</v>
      </c>
      <c r="E2">
        <v>1</v>
      </c>
      <c r="F2" t="s">
        <v>61</v>
      </c>
      <c r="G2" t="str">
        <f>IF(I2&lt;=0, "Control", IF(I2&lt;=10, "Red", IF(I2&gt;=21, "Pink", "Orange")))</f>
        <v>Orange</v>
      </c>
      <c r="H2">
        <f>IF(G2="Control", 1, IF(G2="Red", 2, IF(G2="Orange", 3, 4)))</f>
        <v>3</v>
      </c>
      <c r="I2" s="7">
        <v>11</v>
      </c>
      <c r="K2">
        <v>55</v>
      </c>
      <c r="L2">
        <v>75</v>
      </c>
      <c r="M2">
        <v>72</v>
      </c>
      <c r="N2">
        <f>C2-236</f>
        <v>7</v>
      </c>
      <c r="O2">
        <v>1920</v>
      </c>
      <c r="P2">
        <v>730</v>
      </c>
    </row>
    <row r="3" spans="1:22" x14ac:dyDescent="0.2">
      <c r="A3">
        <v>2</v>
      </c>
      <c r="B3" s="3">
        <v>43708</v>
      </c>
      <c r="C3">
        <v>243</v>
      </c>
      <c r="E3">
        <v>2</v>
      </c>
      <c r="F3" t="s">
        <v>60</v>
      </c>
      <c r="G3" t="str">
        <f t="shared" ref="G3:G57" si="0">IF(I3&lt;=0, "Control", IF(I3&lt;=10, "Red", IF(I3&gt;=21, "Pink", "Orange")))</f>
        <v>Orange</v>
      </c>
      <c r="H3">
        <f t="shared" ref="H3:H57" si="1">IF(G3="Control", 1, IF(G3="Red", 2, IF(G3="Orange", 3, 4)))</f>
        <v>3</v>
      </c>
      <c r="I3" s="7">
        <v>20</v>
      </c>
      <c r="K3" s="5">
        <v>43</v>
      </c>
      <c r="L3">
        <v>36</v>
      </c>
      <c r="M3">
        <v>35</v>
      </c>
      <c r="N3">
        <f t="shared" ref="N3:N43" si="2">C3-236</f>
        <v>7</v>
      </c>
      <c r="O3">
        <v>1920</v>
      </c>
      <c r="P3">
        <v>730</v>
      </c>
      <c r="T3">
        <v>0</v>
      </c>
    </row>
    <row r="4" spans="1:22" x14ac:dyDescent="0.2">
      <c r="A4">
        <v>3</v>
      </c>
      <c r="B4" s="3">
        <v>43708</v>
      </c>
      <c r="C4">
        <v>243</v>
      </c>
      <c r="E4">
        <v>3</v>
      </c>
      <c r="F4" t="s">
        <v>61</v>
      </c>
      <c r="G4" t="str">
        <f t="shared" si="0"/>
        <v>Control</v>
      </c>
      <c r="H4">
        <f t="shared" si="1"/>
        <v>1</v>
      </c>
      <c r="I4" s="7">
        <v>0</v>
      </c>
      <c r="K4" s="5">
        <v>44</v>
      </c>
      <c r="L4">
        <v>43</v>
      </c>
      <c r="M4">
        <v>43</v>
      </c>
      <c r="N4">
        <f t="shared" si="2"/>
        <v>7</v>
      </c>
      <c r="O4">
        <v>1920</v>
      </c>
      <c r="P4">
        <v>730</v>
      </c>
      <c r="V4" t="s">
        <v>72</v>
      </c>
    </row>
    <row r="5" spans="1:22" x14ac:dyDescent="0.2">
      <c r="A5">
        <v>4</v>
      </c>
      <c r="B5" s="3">
        <v>43708</v>
      </c>
      <c r="C5">
        <v>243</v>
      </c>
      <c r="E5">
        <v>4</v>
      </c>
      <c r="F5" t="s">
        <v>60</v>
      </c>
      <c r="G5" t="str">
        <f t="shared" si="0"/>
        <v>Red</v>
      </c>
      <c r="H5">
        <f t="shared" si="1"/>
        <v>2</v>
      </c>
      <c r="I5" s="7">
        <v>7</v>
      </c>
      <c r="K5" s="5">
        <v>49</v>
      </c>
      <c r="L5">
        <v>53</v>
      </c>
      <c r="M5">
        <v>52</v>
      </c>
      <c r="N5">
        <f t="shared" si="2"/>
        <v>7</v>
      </c>
      <c r="O5">
        <v>1920</v>
      </c>
      <c r="P5">
        <v>730</v>
      </c>
    </row>
    <row r="6" spans="1:22" x14ac:dyDescent="0.2">
      <c r="A6">
        <v>5</v>
      </c>
      <c r="B6" s="3">
        <v>43708</v>
      </c>
      <c r="C6">
        <v>243</v>
      </c>
      <c r="E6">
        <v>5</v>
      </c>
      <c r="F6" t="s">
        <v>60</v>
      </c>
      <c r="G6" t="str">
        <f t="shared" si="0"/>
        <v>Pink</v>
      </c>
      <c r="H6">
        <f t="shared" si="1"/>
        <v>4</v>
      </c>
      <c r="I6" s="7">
        <v>21</v>
      </c>
      <c r="K6" s="5">
        <v>50</v>
      </c>
      <c r="L6">
        <v>58</v>
      </c>
      <c r="M6">
        <v>58</v>
      </c>
      <c r="N6">
        <f t="shared" si="2"/>
        <v>7</v>
      </c>
      <c r="O6">
        <v>1920</v>
      </c>
      <c r="P6">
        <v>730</v>
      </c>
    </row>
    <row r="7" spans="1:22" x14ac:dyDescent="0.2">
      <c r="A7">
        <v>6</v>
      </c>
      <c r="B7" s="3">
        <v>43708</v>
      </c>
      <c r="C7">
        <v>243</v>
      </c>
      <c r="E7">
        <v>6</v>
      </c>
      <c r="F7" t="s">
        <v>60</v>
      </c>
      <c r="G7" t="str">
        <f t="shared" si="0"/>
        <v>Orange</v>
      </c>
      <c r="H7">
        <f t="shared" si="1"/>
        <v>3</v>
      </c>
      <c r="I7" s="7">
        <v>19</v>
      </c>
      <c r="K7" s="5">
        <v>44</v>
      </c>
      <c r="L7">
        <v>41</v>
      </c>
      <c r="M7">
        <v>41</v>
      </c>
      <c r="N7">
        <f t="shared" si="2"/>
        <v>7</v>
      </c>
      <c r="O7">
        <v>1920</v>
      </c>
      <c r="P7">
        <v>730</v>
      </c>
    </row>
    <row r="8" spans="1:22" x14ac:dyDescent="0.2">
      <c r="A8">
        <v>7</v>
      </c>
      <c r="B8" s="3">
        <v>43708</v>
      </c>
      <c r="C8">
        <v>243</v>
      </c>
      <c r="E8">
        <v>7</v>
      </c>
      <c r="F8" t="s">
        <v>60</v>
      </c>
      <c r="G8" t="str">
        <f t="shared" si="0"/>
        <v>Orange</v>
      </c>
      <c r="H8">
        <f t="shared" si="1"/>
        <v>3</v>
      </c>
      <c r="I8" s="5">
        <v>15</v>
      </c>
      <c r="K8" s="5">
        <v>57</v>
      </c>
      <c r="L8">
        <v>80</v>
      </c>
      <c r="M8">
        <v>78</v>
      </c>
      <c r="N8">
        <f t="shared" si="2"/>
        <v>7</v>
      </c>
      <c r="O8">
        <v>1930</v>
      </c>
      <c r="P8">
        <v>740</v>
      </c>
      <c r="T8">
        <v>0</v>
      </c>
    </row>
    <row r="9" spans="1:22" x14ac:dyDescent="0.2">
      <c r="A9">
        <v>8</v>
      </c>
      <c r="B9" s="3">
        <v>43708</v>
      </c>
      <c r="C9">
        <v>243</v>
      </c>
      <c r="E9">
        <v>8</v>
      </c>
      <c r="F9" t="s">
        <v>61</v>
      </c>
      <c r="G9" t="str">
        <f t="shared" si="0"/>
        <v>Pink</v>
      </c>
      <c r="H9">
        <f t="shared" si="1"/>
        <v>4</v>
      </c>
      <c r="I9" s="7">
        <v>30</v>
      </c>
      <c r="K9" s="5">
        <v>62</v>
      </c>
      <c r="L9">
        <v>97</v>
      </c>
      <c r="M9">
        <v>95</v>
      </c>
      <c r="N9">
        <f t="shared" si="2"/>
        <v>7</v>
      </c>
      <c r="O9">
        <v>1930</v>
      </c>
      <c r="P9">
        <v>740</v>
      </c>
      <c r="T9">
        <v>0</v>
      </c>
    </row>
    <row r="10" spans="1:22" x14ac:dyDescent="0.2">
      <c r="A10">
        <v>9</v>
      </c>
      <c r="B10" s="3">
        <v>43708</v>
      </c>
      <c r="C10">
        <v>243</v>
      </c>
      <c r="E10">
        <v>9</v>
      </c>
      <c r="F10" t="s">
        <v>60</v>
      </c>
      <c r="G10" t="str">
        <f t="shared" si="0"/>
        <v>Red</v>
      </c>
      <c r="H10">
        <f t="shared" si="1"/>
        <v>2</v>
      </c>
      <c r="I10" s="5">
        <v>3</v>
      </c>
      <c r="K10" s="5">
        <v>48</v>
      </c>
      <c r="L10">
        <v>53</v>
      </c>
      <c r="M10">
        <v>50</v>
      </c>
      <c r="N10">
        <f t="shared" si="2"/>
        <v>7</v>
      </c>
      <c r="O10">
        <v>1930</v>
      </c>
      <c r="P10">
        <v>740</v>
      </c>
      <c r="T10">
        <v>0</v>
      </c>
    </row>
    <row r="11" spans="1:22" x14ac:dyDescent="0.2">
      <c r="A11">
        <v>10</v>
      </c>
      <c r="B11" s="3">
        <v>43708</v>
      </c>
      <c r="C11">
        <v>243</v>
      </c>
      <c r="E11">
        <v>10</v>
      </c>
      <c r="F11" t="s">
        <v>61</v>
      </c>
      <c r="G11" t="str">
        <f t="shared" si="0"/>
        <v>Red</v>
      </c>
      <c r="H11">
        <f t="shared" si="1"/>
        <v>2</v>
      </c>
      <c r="I11" s="5">
        <v>8</v>
      </c>
      <c r="K11" s="5">
        <v>49</v>
      </c>
      <c r="L11">
        <v>64</v>
      </c>
      <c r="M11">
        <v>62</v>
      </c>
      <c r="N11">
        <f t="shared" si="2"/>
        <v>7</v>
      </c>
      <c r="O11">
        <v>1930</v>
      </c>
      <c r="P11">
        <v>740</v>
      </c>
      <c r="T11">
        <v>0</v>
      </c>
    </row>
    <row r="12" spans="1:22" x14ac:dyDescent="0.2">
      <c r="A12">
        <v>11</v>
      </c>
      <c r="B12" s="3">
        <v>43708</v>
      </c>
      <c r="C12">
        <v>243</v>
      </c>
      <c r="E12">
        <v>11</v>
      </c>
      <c r="F12" t="s">
        <v>60</v>
      </c>
      <c r="G12" t="str">
        <f t="shared" si="0"/>
        <v>Control</v>
      </c>
      <c r="H12">
        <f t="shared" si="1"/>
        <v>1</v>
      </c>
      <c r="I12" s="5">
        <v>0</v>
      </c>
      <c r="K12" s="5">
        <v>60</v>
      </c>
      <c r="L12">
        <v>91</v>
      </c>
      <c r="M12">
        <v>89</v>
      </c>
      <c r="N12">
        <f t="shared" si="2"/>
        <v>7</v>
      </c>
      <c r="O12">
        <v>1930</v>
      </c>
      <c r="P12">
        <v>740</v>
      </c>
    </row>
    <row r="13" spans="1:22" x14ac:dyDescent="0.2">
      <c r="A13">
        <v>12</v>
      </c>
      <c r="B13" s="3">
        <v>43708</v>
      </c>
      <c r="C13">
        <v>243</v>
      </c>
      <c r="E13">
        <v>12</v>
      </c>
      <c r="F13" t="s">
        <v>60</v>
      </c>
      <c r="G13" t="str">
        <f t="shared" si="0"/>
        <v>Orange</v>
      </c>
      <c r="H13">
        <f t="shared" si="1"/>
        <v>3</v>
      </c>
      <c r="I13" s="5">
        <v>16</v>
      </c>
      <c r="K13" s="5">
        <v>42</v>
      </c>
      <c r="L13">
        <v>42</v>
      </c>
      <c r="M13">
        <v>43</v>
      </c>
      <c r="N13">
        <f t="shared" si="2"/>
        <v>7</v>
      </c>
      <c r="O13">
        <v>1930</v>
      </c>
      <c r="P13">
        <v>740</v>
      </c>
    </row>
    <row r="14" spans="1:22" x14ac:dyDescent="0.2">
      <c r="A14">
        <v>13</v>
      </c>
      <c r="B14" s="3">
        <v>43708</v>
      </c>
      <c r="C14">
        <v>243</v>
      </c>
      <c r="E14">
        <v>13</v>
      </c>
      <c r="F14" t="s">
        <v>61</v>
      </c>
      <c r="G14" t="str">
        <f t="shared" si="0"/>
        <v>Control</v>
      </c>
      <c r="H14">
        <f t="shared" si="1"/>
        <v>1</v>
      </c>
      <c r="I14" s="5">
        <v>0</v>
      </c>
      <c r="K14" s="5">
        <v>49</v>
      </c>
      <c r="L14">
        <v>53</v>
      </c>
      <c r="M14">
        <v>53</v>
      </c>
      <c r="N14">
        <f t="shared" si="2"/>
        <v>7</v>
      </c>
      <c r="O14">
        <v>1930</v>
      </c>
      <c r="P14">
        <v>740</v>
      </c>
    </row>
    <row r="15" spans="1:22" x14ac:dyDescent="0.2">
      <c r="A15">
        <v>14</v>
      </c>
      <c r="B15" s="3">
        <v>43708</v>
      </c>
      <c r="C15">
        <v>243</v>
      </c>
      <c r="E15">
        <v>14</v>
      </c>
      <c r="F15" t="s">
        <v>61</v>
      </c>
      <c r="G15" t="str">
        <f t="shared" si="0"/>
        <v>Pink</v>
      </c>
      <c r="H15">
        <f t="shared" si="1"/>
        <v>4</v>
      </c>
      <c r="I15" s="5">
        <v>25</v>
      </c>
      <c r="K15" s="5">
        <v>54</v>
      </c>
      <c r="L15">
        <v>62</v>
      </c>
      <c r="M15">
        <v>60</v>
      </c>
      <c r="N15">
        <f t="shared" si="2"/>
        <v>7</v>
      </c>
      <c r="O15">
        <v>1930</v>
      </c>
      <c r="P15">
        <v>740</v>
      </c>
      <c r="T15">
        <v>0</v>
      </c>
    </row>
    <row r="16" spans="1:22" x14ac:dyDescent="0.2">
      <c r="A16">
        <v>15</v>
      </c>
      <c r="B16" s="3">
        <v>43709</v>
      </c>
      <c r="C16">
        <v>244</v>
      </c>
      <c r="E16">
        <v>1</v>
      </c>
      <c r="F16" t="s">
        <v>60</v>
      </c>
      <c r="G16" t="str">
        <f t="shared" si="0"/>
        <v>Red</v>
      </c>
      <c r="H16">
        <f t="shared" si="1"/>
        <v>2</v>
      </c>
      <c r="I16" s="7">
        <v>8</v>
      </c>
      <c r="K16" s="4">
        <v>45</v>
      </c>
      <c r="L16">
        <v>45</v>
      </c>
      <c r="M16">
        <v>45</v>
      </c>
      <c r="N16">
        <f t="shared" si="2"/>
        <v>8</v>
      </c>
      <c r="O16">
        <v>1910</v>
      </c>
      <c r="P16">
        <v>710</v>
      </c>
      <c r="Q16">
        <v>107.758</v>
      </c>
      <c r="R16" t="s">
        <v>88</v>
      </c>
      <c r="T16">
        <v>0</v>
      </c>
    </row>
    <row r="17" spans="1:20" x14ac:dyDescent="0.2">
      <c r="A17">
        <v>16</v>
      </c>
      <c r="B17" s="3">
        <v>43709</v>
      </c>
      <c r="C17">
        <v>244</v>
      </c>
      <c r="E17">
        <v>2</v>
      </c>
      <c r="F17" t="s">
        <v>61</v>
      </c>
      <c r="G17" t="str">
        <f t="shared" si="0"/>
        <v>Orange</v>
      </c>
      <c r="H17">
        <f t="shared" si="1"/>
        <v>3</v>
      </c>
      <c r="I17" s="7">
        <v>12</v>
      </c>
      <c r="K17">
        <v>43</v>
      </c>
      <c r="L17">
        <v>50</v>
      </c>
      <c r="M17">
        <v>41</v>
      </c>
      <c r="N17">
        <f t="shared" si="2"/>
        <v>8</v>
      </c>
      <c r="O17">
        <v>1910</v>
      </c>
      <c r="P17">
        <v>710</v>
      </c>
      <c r="Q17">
        <v>101.61</v>
      </c>
    </row>
    <row r="18" spans="1:20" x14ac:dyDescent="0.2">
      <c r="A18">
        <v>17</v>
      </c>
      <c r="B18" s="3">
        <v>43709</v>
      </c>
      <c r="C18">
        <v>244</v>
      </c>
      <c r="E18">
        <v>3</v>
      </c>
      <c r="F18" t="s">
        <v>60</v>
      </c>
      <c r="G18" t="str">
        <f t="shared" si="0"/>
        <v>Orange</v>
      </c>
      <c r="H18">
        <f t="shared" si="1"/>
        <v>3</v>
      </c>
      <c r="I18" s="7">
        <v>16</v>
      </c>
      <c r="K18">
        <v>58</v>
      </c>
      <c r="L18">
        <v>85</v>
      </c>
      <c r="M18">
        <v>85</v>
      </c>
      <c r="N18">
        <f t="shared" si="2"/>
        <v>8</v>
      </c>
      <c r="O18">
        <v>1910</v>
      </c>
      <c r="P18">
        <v>710</v>
      </c>
      <c r="Q18">
        <v>90.218999999999994</v>
      </c>
      <c r="T18">
        <v>0</v>
      </c>
    </row>
    <row r="19" spans="1:20" x14ac:dyDescent="0.2">
      <c r="A19">
        <v>18</v>
      </c>
      <c r="B19" s="3">
        <v>43709</v>
      </c>
      <c r="C19">
        <v>244</v>
      </c>
      <c r="E19">
        <v>4</v>
      </c>
      <c r="F19" t="s">
        <v>61</v>
      </c>
      <c r="G19" t="str">
        <f t="shared" si="0"/>
        <v>Control</v>
      </c>
      <c r="H19">
        <f t="shared" si="1"/>
        <v>1</v>
      </c>
      <c r="I19" s="7">
        <v>0</v>
      </c>
      <c r="K19">
        <v>48</v>
      </c>
      <c r="L19">
        <v>51</v>
      </c>
      <c r="M19">
        <v>51</v>
      </c>
      <c r="N19">
        <f t="shared" si="2"/>
        <v>8</v>
      </c>
      <c r="O19">
        <v>1910</v>
      </c>
      <c r="P19">
        <v>710</v>
      </c>
      <c r="Q19">
        <v>90.47</v>
      </c>
      <c r="T19">
        <v>0</v>
      </c>
    </row>
    <row r="20" spans="1:20" x14ac:dyDescent="0.2">
      <c r="A20">
        <v>19</v>
      </c>
      <c r="B20" s="3">
        <v>43709</v>
      </c>
      <c r="C20">
        <v>244</v>
      </c>
      <c r="E20">
        <v>5</v>
      </c>
      <c r="F20" t="s">
        <v>60</v>
      </c>
      <c r="G20" t="str">
        <f t="shared" si="0"/>
        <v>Pink</v>
      </c>
      <c r="H20">
        <f t="shared" si="1"/>
        <v>4</v>
      </c>
      <c r="I20" s="7">
        <v>25</v>
      </c>
      <c r="K20">
        <v>50</v>
      </c>
      <c r="L20">
        <v>60</v>
      </c>
      <c r="M20">
        <v>61</v>
      </c>
      <c r="N20">
        <f t="shared" si="2"/>
        <v>8</v>
      </c>
      <c r="O20">
        <v>1910</v>
      </c>
      <c r="P20">
        <v>710</v>
      </c>
      <c r="Q20">
        <v>131.33099999999999</v>
      </c>
    </row>
    <row r="21" spans="1:20" x14ac:dyDescent="0.2">
      <c r="A21">
        <v>20</v>
      </c>
      <c r="B21" s="3">
        <v>43709</v>
      </c>
      <c r="C21">
        <v>244</v>
      </c>
      <c r="E21">
        <v>6</v>
      </c>
      <c r="F21" t="s">
        <v>60</v>
      </c>
      <c r="G21" t="str">
        <f t="shared" si="0"/>
        <v>Red</v>
      </c>
      <c r="H21">
        <f t="shared" si="1"/>
        <v>2</v>
      </c>
      <c r="I21" s="7">
        <v>9</v>
      </c>
      <c r="K21">
        <v>49</v>
      </c>
      <c r="L21">
        <v>46</v>
      </c>
      <c r="M21">
        <v>45</v>
      </c>
      <c r="N21">
        <f t="shared" si="2"/>
        <v>8</v>
      </c>
      <c r="O21">
        <v>1910</v>
      </c>
      <c r="P21">
        <v>710</v>
      </c>
      <c r="Q21">
        <v>94.843000000000004</v>
      </c>
      <c r="T21">
        <v>0</v>
      </c>
    </row>
    <row r="22" spans="1:20" x14ac:dyDescent="0.2">
      <c r="A22">
        <v>21</v>
      </c>
      <c r="B22" s="3">
        <v>43709</v>
      </c>
      <c r="C22">
        <v>244</v>
      </c>
      <c r="E22">
        <v>7</v>
      </c>
      <c r="F22" t="s">
        <v>60</v>
      </c>
      <c r="G22" t="str">
        <f t="shared" si="0"/>
        <v>Pink</v>
      </c>
      <c r="H22">
        <f t="shared" si="1"/>
        <v>4</v>
      </c>
      <c r="I22" s="7">
        <v>21</v>
      </c>
      <c r="K22">
        <v>48</v>
      </c>
      <c r="L22">
        <v>54</v>
      </c>
      <c r="M22">
        <v>53</v>
      </c>
      <c r="N22">
        <f t="shared" si="2"/>
        <v>8</v>
      </c>
      <c r="O22">
        <v>1905</v>
      </c>
      <c r="P22">
        <v>705</v>
      </c>
      <c r="Q22">
        <v>120.03700000000001</v>
      </c>
      <c r="R22" t="s">
        <v>87</v>
      </c>
    </row>
    <row r="23" spans="1:20" x14ac:dyDescent="0.2">
      <c r="A23">
        <v>22</v>
      </c>
      <c r="B23" s="3">
        <v>43709</v>
      </c>
      <c r="C23">
        <v>244</v>
      </c>
      <c r="E23">
        <v>8</v>
      </c>
      <c r="F23" t="s">
        <v>61</v>
      </c>
      <c r="G23" t="str">
        <f t="shared" si="0"/>
        <v>Red</v>
      </c>
      <c r="H23">
        <f t="shared" si="1"/>
        <v>2</v>
      </c>
      <c r="I23" s="7">
        <v>5</v>
      </c>
      <c r="K23">
        <v>57</v>
      </c>
      <c r="L23">
        <v>79</v>
      </c>
      <c r="M23">
        <v>79</v>
      </c>
      <c r="N23">
        <f t="shared" si="2"/>
        <v>8</v>
      </c>
      <c r="O23">
        <v>1905</v>
      </c>
      <c r="P23">
        <v>705</v>
      </c>
      <c r="Q23">
        <v>122.246</v>
      </c>
      <c r="T23">
        <v>0</v>
      </c>
    </row>
    <row r="24" spans="1:20" x14ac:dyDescent="0.2">
      <c r="A24">
        <v>23</v>
      </c>
      <c r="B24" s="3">
        <v>43709</v>
      </c>
      <c r="C24">
        <v>244</v>
      </c>
      <c r="E24">
        <v>9</v>
      </c>
      <c r="F24" t="s">
        <v>60</v>
      </c>
      <c r="G24" t="str">
        <f t="shared" si="0"/>
        <v>Red</v>
      </c>
      <c r="H24">
        <f t="shared" si="1"/>
        <v>2</v>
      </c>
      <c r="I24" s="7">
        <v>7</v>
      </c>
      <c r="K24">
        <v>50</v>
      </c>
      <c r="L24">
        <v>50</v>
      </c>
      <c r="M24">
        <v>51</v>
      </c>
      <c r="N24">
        <f t="shared" si="2"/>
        <v>8</v>
      </c>
      <c r="O24">
        <v>1905</v>
      </c>
      <c r="P24">
        <v>705</v>
      </c>
      <c r="Q24">
        <v>100.352</v>
      </c>
      <c r="T24">
        <v>0</v>
      </c>
    </row>
    <row r="25" spans="1:20" x14ac:dyDescent="0.2">
      <c r="A25">
        <v>24</v>
      </c>
      <c r="B25" s="3">
        <v>43709</v>
      </c>
      <c r="C25">
        <v>244</v>
      </c>
      <c r="E25">
        <v>10</v>
      </c>
      <c r="F25" t="s">
        <v>60</v>
      </c>
      <c r="G25" t="str">
        <f t="shared" si="0"/>
        <v>Red</v>
      </c>
      <c r="H25">
        <f t="shared" si="1"/>
        <v>2</v>
      </c>
      <c r="I25" s="7">
        <v>4</v>
      </c>
      <c r="K25">
        <v>50</v>
      </c>
      <c r="L25">
        <v>55</v>
      </c>
      <c r="M25">
        <v>56</v>
      </c>
      <c r="N25">
        <f t="shared" si="2"/>
        <v>8</v>
      </c>
      <c r="O25">
        <v>1905</v>
      </c>
      <c r="P25">
        <v>705</v>
      </c>
      <c r="Q25">
        <v>95.665999999999997</v>
      </c>
      <c r="T25">
        <v>0</v>
      </c>
    </row>
    <row r="26" spans="1:20" x14ac:dyDescent="0.2">
      <c r="A26">
        <v>25</v>
      </c>
      <c r="B26" s="3">
        <v>43709</v>
      </c>
      <c r="C26">
        <v>244</v>
      </c>
      <c r="E26">
        <v>11</v>
      </c>
      <c r="F26" t="s">
        <v>61</v>
      </c>
      <c r="G26" t="str">
        <f t="shared" si="0"/>
        <v>Control</v>
      </c>
      <c r="H26">
        <f t="shared" si="1"/>
        <v>1</v>
      </c>
      <c r="I26" s="7">
        <v>0</v>
      </c>
      <c r="K26">
        <v>61</v>
      </c>
      <c r="L26">
        <v>92</v>
      </c>
      <c r="M26">
        <v>94</v>
      </c>
      <c r="N26">
        <f t="shared" si="2"/>
        <v>8</v>
      </c>
      <c r="O26">
        <v>1905</v>
      </c>
      <c r="P26">
        <v>705</v>
      </c>
      <c r="Q26">
        <v>103.68300000000001</v>
      </c>
    </row>
    <row r="27" spans="1:20" x14ac:dyDescent="0.2">
      <c r="A27">
        <v>26</v>
      </c>
      <c r="B27" s="3">
        <v>43709</v>
      </c>
      <c r="C27">
        <v>244</v>
      </c>
      <c r="E27">
        <v>12</v>
      </c>
      <c r="F27" t="s">
        <v>60</v>
      </c>
      <c r="G27" t="str">
        <f t="shared" si="0"/>
        <v>Pink</v>
      </c>
      <c r="H27">
        <f t="shared" si="1"/>
        <v>4</v>
      </c>
      <c r="I27" s="7">
        <v>24</v>
      </c>
      <c r="K27">
        <v>44</v>
      </c>
      <c r="L27">
        <v>34</v>
      </c>
      <c r="M27">
        <v>35</v>
      </c>
      <c r="N27">
        <f t="shared" si="2"/>
        <v>8</v>
      </c>
      <c r="O27">
        <v>1905</v>
      </c>
      <c r="P27">
        <v>705</v>
      </c>
      <c r="Q27">
        <v>102.07</v>
      </c>
      <c r="T27">
        <v>0</v>
      </c>
    </row>
    <row r="28" spans="1:20" x14ac:dyDescent="0.2">
      <c r="A28">
        <v>27</v>
      </c>
      <c r="B28" s="3">
        <v>43709</v>
      </c>
      <c r="C28">
        <v>244</v>
      </c>
      <c r="E28">
        <v>13</v>
      </c>
      <c r="F28" t="s">
        <v>60</v>
      </c>
      <c r="G28" t="str">
        <f t="shared" si="0"/>
        <v>Orange</v>
      </c>
      <c r="H28">
        <f t="shared" si="1"/>
        <v>3</v>
      </c>
      <c r="I28" s="7">
        <v>13</v>
      </c>
      <c r="K28">
        <v>45</v>
      </c>
      <c r="L28">
        <v>44</v>
      </c>
      <c r="M28">
        <v>45</v>
      </c>
      <c r="N28">
        <f t="shared" si="2"/>
        <v>8</v>
      </c>
      <c r="O28">
        <v>1905</v>
      </c>
      <c r="P28">
        <v>705</v>
      </c>
      <c r="Q28">
        <v>105.818</v>
      </c>
      <c r="T28">
        <v>0</v>
      </c>
    </row>
    <row r="29" spans="1:20" x14ac:dyDescent="0.2">
      <c r="A29">
        <v>28</v>
      </c>
      <c r="B29" s="3">
        <v>43709</v>
      </c>
      <c r="C29">
        <v>244</v>
      </c>
      <c r="E29">
        <v>14</v>
      </c>
      <c r="F29" t="s">
        <v>61</v>
      </c>
      <c r="G29" t="str">
        <f t="shared" si="0"/>
        <v>Control</v>
      </c>
      <c r="H29">
        <f t="shared" si="1"/>
        <v>1</v>
      </c>
      <c r="I29" s="7">
        <v>0</v>
      </c>
      <c r="K29">
        <v>47</v>
      </c>
      <c r="L29">
        <v>40</v>
      </c>
      <c r="M29">
        <v>41</v>
      </c>
      <c r="N29">
        <f t="shared" si="2"/>
        <v>8</v>
      </c>
      <c r="O29">
        <v>1905</v>
      </c>
      <c r="P29">
        <v>705</v>
      </c>
      <c r="Q29">
        <v>109.04</v>
      </c>
      <c r="T29">
        <v>0</v>
      </c>
    </row>
    <row r="30" spans="1:20" x14ac:dyDescent="0.2">
      <c r="A30">
        <v>29</v>
      </c>
      <c r="B30" s="3">
        <v>43710</v>
      </c>
      <c r="C30">
        <v>245</v>
      </c>
      <c r="E30">
        <v>1</v>
      </c>
      <c r="F30" t="s">
        <v>61</v>
      </c>
      <c r="G30" t="str">
        <f t="shared" si="0"/>
        <v>Control</v>
      </c>
      <c r="H30">
        <f t="shared" si="1"/>
        <v>1</v>
      </c>
      <c r="I30" s="7">
        <v>0</v>
      </c>
      <c r="K30" s="7">
        <v>59</v>
      </c>
      <c r="L30" s="4">
        <v>96</v>
      </c>
      <c r="M30" s="4">
        <v>98</v>
      </c>
      <c r="N30">
        <f t="shared" si="2"/>
        <v>9</v>
      </c>
      <c r="O30">
        <v>1915</v>
      </c>
      <c r="P30">
        <v>720</v>
      </c>
    </row>
    <row r="31" spans="1:20" x14ac:dyDescent="0.2">
      <c r="A31">
        <v>30</v>
      </c>
      <c r="B31" s="3">
        <v>43710</v>
      </c>
      <c r="C31">
        <v>245</v>
      </c>
      <c r="E31">
        <v>2</v>
      </c>
      <c r="F31" t="s">
        <v>61</v>
      </c>
      <c r="G31" t="str">
        <f t="shared" si="0"/>
        <v>Pink</v>
      </c>
      <c r="H31">
        <f t="shared" si="1"/>
        <v>4</v>
      </c>
      <c r="I31" s="7">
        <v>23</v>
      </c>
      <c r="K31" s="7">
        <v>45</v>
      </c>
      <c r="L31" s="4">
        <v>40</v>
      </c>
      <c r="M31" s="4">
        <v>42</v>
      </c>
      <c r="N31">
        <f t="shared" si="2"/>
        <v>9</v>
      </c>
      <c r="O31">
        <v>1915</v>
      </c>
      <c r="P31">
        <v>720</v>
      </c>
    </row>
    <row r="32" spans="1:20" x14ac:dyDescent="0.2">
      <c r="A32">
        <v>31</v>
      </c>
      <c r="B32" s="3">
        <v>43710</v>
      </c>
      <c r="C32">
        <v>245</v>
      </c>
      <c r="E32">
        <v>3</v>
      </c>
      <c r="F32" t="s">
        <v>61</v>
      </c>
      <c r="G32" t="str">
        <f t="shared" si="0"/>
        <v>Red</v>
      </c>
      <c r="H32">
        <f t="shared" si="1"/>
        <v>2</v>
      </c>
      <c r="I32" s="7">
        <v>2</v>
      </c>
      <c r="K32" s="7">
        <v>49</v>
      </c>
      <c r="L32" s="4">
        <v>62</v>
      </c>
      <c r="M32" s="4">
        <v>63</v>
      </c>
      <c r="N32">
        <f t="shared" si="2"/>
        <v>9</v>
      </c>
      <c r="O32">
        <v>1915</v>
      </c>
      <c r="P32">
        <v>720</v>
      </c>
    </row>
    <row r="33" spans="1:20" x14ac:dyDescent="0.2">
      <c r="A33">
        <v>32</v>
      </c>
      <c r="B33" s="3">
        <v>43710</v>
      </c>
      <c r="C33">
        <v>245</v>
      </c>
      <c r="E33">
        <v>4</v>
      </c>
      <c r="F33" t="s">
        <v>61</v>
      </c>
      <c r="G33" t="str">
        <f t="shared" si="0"/>
        <v>Orange</v>
      </c>
      <c r="H33">
        <f t="shared" si="1"/>
        <v>3</v>
      </c>
      <c r="I33" s="7">
        <v>14</v>
      </c>
      <c r="K33" s="7">
        <v>48</v>
      </c>
      <c r="L33" s="4">
        <v>47</v>
      </c>
      <c r="M33" s="4">
        <v>47</v>
      </c>
      <c r="N33">
        <f t="shared" si="2"/>
        <v>9</v>
      </c>
      <c r="O33">
        <v>1915</v>
      </c>
      <c r="P33">
        <v>720</v>
      </c>
      <c r="T33">
        <v>0</v>
      </c>
    </row>
    <row r="34" spans="1:20" x14ac:dyDescent="0.2">
      <c r="A34">
        <v>33</v>
      </c>
      <c r="B34" s="3">
        <v>43710</v>
      </c>
      <c r="C34">
        <v>245</v>
      </c>
      <c r="E34">
        <v>5</v>
      </c>
      <c r="F34" t="s">
        <v>60</v>
      </c>
      <c r="G34" t="str">
        <f t="shared" si="0"/>
        <v>Orange</v>
      </c>
      <c r="H34">
        <f t="shared" si="1"/>
        <v>3</v>
      </c>
      <c r="I34" s="7">
        <v>15</v>
      </c>
      <c r="K34" s="7">
        <v>53</v>
      </c>
      <c r="L34" s="4">
        <v>76</v>
      </c>
      <c r="M34" s="4">
        <v>75</v>
      </c>
      <c r="N34">
        <f t="shared" si="2"/>
        <v>9</v>
      </c>
      <c r="O34">
        <v>1915</v>
      </c>
      <c r="P34">
        <v>720</v>
      </c>
    </row>
    <row r="35" spans="1:20" x14ac:dyDescent="0.2">
      <c r="A35">
        <v>34</v>
      </c>
      <c r="B35" s="3">
        <v>43710</v>
      </c>
      <c r="C35">
        <v>245</v>
      </c>
      <c r="E35">
        <v>6</v>
      </c>
      <c r="F35" t="s">
        <v>60</v>
      </c>
      <c r="G35" t="str">
        <f t="shared" si="0"/>
        <v>Red</v>
      </c>
      <c r="H35">
        <f t="shared" si="1"/>
        <v>2</v>
      </c>
      <c r="I35" s="7">
        <v>1</v>
      </c>
      <c r="K35" s="7">
        <v>47</v>
      </c>
      <c r="L35" s="4">
        <v>47</v>
      </c>
      <c r="M35" s="4">
        <v>47</v>
      </c>
      <c r="N35">
        <f t="shared" si="2"/>
        <v>9</v>
      </c>
      <c r="O35">
        <v>1915</v>
      </c>
      <c r="P35">
        <v>720</v>
      </c>
      <c r="T35">
        <v>0</v>
      </c>
    </row>
    <row r="36" spans="1:20" x14ac:dyDescent="0.2">
      <c r="A36">
        <v>35</v>
      </c>
      <c r="B36" s="3">
        <v>43710</v>
      </c>
      <c r="C36">
        <v>245</v>
      </c>
      <c r="E36">
        <v>7</v>
      </c>
      <c r="F36" t="s">
        <v>61</v>
      </c>
      <c r="G36" t="str">
        <f t="shared" si="0"/>
        <v>Control</v>
      </c>
      <c r="H36">
        <f t="shared" si="1"/>
        <v>1</v>
      </c>
      <c r="I36" s="7">
        <v>0</v>
      </c>
      <c r="K36" s="7">
        <v>52</v>
      </c>
      <c r="L36" s="4">
        <v>63</v>
      </c>
      <c r="M36" s="4">
        <v>63</v>
      </c>
      <c r="N36">
        <f t="shared" si="2"/>
        <v>9</v>
      </c>
      <c r="O36">
        <v>1920</v>
      </c>
      <c r="P36">
        <v>720</v>
      </c>
    </row>
    <row r="37" spans="1:20" x14ac:dyDescent="0.2">
      <c r="A37">
        <v>36</v>
      </c>
      <c r="B37" s="3">
        <v>43710</v>
      </c>
      <c r="C37">
        <v>245</v>
      </c>
      <c r="E37">
        <v>8</v>
      </c>
      <c r="F37" t="s">
        <v>61</v>
      </c>
      <c r="G37" t="str">
        <f t="shared" si="0"/>
        <v>Control</v>
      </c>
      <c r="H37">
        <f t="shared" si="1"/>
        <v>1</v>
      </c>
      <c r="I37" s="7">
        <v>0</v>
      </c>
      <c r="K37" s="7">
        <v>47</v>
      </c>
      <c r="L37" s="4">
        <v>49</v>
      </c>
      <c r="M37" s="4">
        <v>50</v>
      </c>
      <c r="N37">
        <f t="shared" si="2"/>
        <v>9</v>
      </c>
      <c r="O37">
        <v>1920</v>
      </c>
      <c r="P37">
        <v>720</v>
      </c>
      <c r="T37">
        <v>0</v>
      </c>
    </row>
    <row r="38" spans="1:20" x14ac:dyDescent="0.2">
      <c r="A38">
        <v>37</v>
      </c>
      <c r="B38" s="3">
        <v>43710</v>
      </c>
      <c r="C38">
        <v>245</v>
      </c>
      <c r="E38">
        <v>9</v>
      </c>
      <c r="F38" t="s">
        <v>61</v>
      </c>
      <c r="G38" t="str">
        <f t="shared" si="0"/>
        <v>Orange</v>
      </c>
      <c r="H38">
        <f t="shared" si="1"/>
        <v>3</v>
      </c>
      <c r="I38" s="7">
        <v>19</v>
      </c>
      <c r="K38" s="7">
        <v>45</v>
      </c>
      <c r="L38" s="4">
        <v>46</v>
      </c>
      <c r="M38" s="4">
        <v>47</v>
      </c>
      <c r="N38">
        <f t="shared" si="2"/>
        <v>9</v>
      </c>
      <c r="O38">
        <v>1920</v>
      </c>
      <c r="P38">
        <v>720</v>
      </c>
    </row>
    <row r="39" spans="1:20" x14ac:dyDescent="0.2">
      <c r="A39">
        <v>38</v>
      </c>
      <c r="B39" s="3">
        <v>43710</v>
      </c>
      <c r="C39">
        <v>245</v>
      </c>
      <c r="E39">
        <v>10</v>
      </c>
      <c r="F39" t="s">
        <v>61</v>
      </c>
      <c r="G39" t="str">
        <f t="shared" si="0"/>
        <v>Orange</v>
      </c>
      <c r="H39">
        <f t="shared" si="1"/>
        <v>3</v>
      </c>
      <c r="I39" s="7">
        <v>11</v>
      </c>
      <c r="K39" s="7">
        <v>54</v>
      </c>
      <c r="L39" s="4">
        <v>72</v>
      </c>
      <c r="M39" s="4">
        <v>73</v>
      </c>
      <c r="N39">
        <f t="shared" si="2"/>
        <v>9</v>
      </c>
      <c r="O39">
        <v>1920</v>
      </c>
      <c r="P39">
        <v>720</v>
      </c>
    </row>
    <row r="40" spans="1:20" x14ac:dyDescent="0.2">
      <c r="A40">
        <v>39</v>
      </c>
      <c r="B40" s="3">
        <v>43710</v>
      </c>
      <c r="C40">
        <v>245</v>
      </c>
      <c r="E40">
        <v>11</v>
      </c>
      <c r="F40" t="s">
        <v>60</v>
      </c>
      <c r="G40" t="str">
        <f t="shared" si="0"/>
        <v>Pink</v>
      </c>
      <c r="H40">
        <f t="shared" si="1"/>
        <v>4</v>
      </c>
      <c r="I40" s="7">
        <v>22</v>
      </c>
      <c r="K40" s="7">
        <v>53</v>
      </c>
      <c r="L40" s="4">
        <v>68</v>
      </c>
      <c r="M40" s="4">
        <v>70</v>
      </c>
      <c r="N40">
        <f t="shared" si="2"/>
        <v>9</v>
      </c>
      <c r="O40">
        <v>1920</v>
      </c>
      <c r="P40">
        <v>720</v>
      </c>
    </row>
    <row r="41" spans="1:20" x14ac:dyDescent="0.2">
      <c r="A41">
        <v>40</v>
      </c>
      <c r="B41" s="3">
        <v>43710</v>
      </c>
      <c r="C41">
        <v>245</v>
      </c>
      <c r="E41">
        <v>12</v>
      </c>
      <c r="F41" t="s">
        <v>60</v>
      </c>
      <c r="G41" t="str">
        <f t="shared" si="0"/>
        <v>Red</v>
      </c>
      <c r="H41">
        <f t="shared" si="1"/>
        <v>2</v>
      </c>
      <c r="I41" s="7">
        <v>6</v>
      </c>
      <c r="K41" s="7">
        <v>5</v>
      </c>
      <c r="L41" s="4">
        <v>90</v>
      </c>
      <c r="M41" s="4">
        <v>89</v>
      </c>
      <c r="N41">
        <f t="shared" si="2"/>
        <v>9</v>
      </c>
      <c r="O41">
        <v>1920</v>
      </c>
      <c r="P41">
        <v>720</v>
      </c>
    </row>
    <row r="42" spans="1:20" x14ac:dyDescent="0.2">
      <c r="A42">
        <v>41</v>
      </c>
      <c r="B42" s="3">
        <v>43710</v>
      </c>
      <c r="C42">
        <v>245</v>
      </c>
      <c r="E42">
        <v>13</v>
      </c>
      <c r="F42" t="s">
        <v>61</v>
      </c>
      <c r="G42" t="str">
        <f t="shared" si="0"/>
        <v>Pink</v>
      </c>
      <c r="H42">
        <f t="shared" si="1"/>
        <v>4</v>
      </c>
      <c r="I42" s="7">
        <v>27</v>
      </c>
      <c r="K42" s="7">
        <v>59</v>
      </c>
      <c r="L42" s="4">
        <v>83</v>
      </c>
      <c r="M42" s="4">
        <v>83</v>
      </c>
      <c r="N42">
        <f t="shared" si="2"/>
        <v>9</v>
      </c>
      <c r="O42">
        <v>1920</v>
      </c>
      <c r="P42">
        <v>720</v>
      </c>
    </row>
    <row r="43" spans="1:20" x14ac:dyDescent="0.2">
      <c r="A43">
        <v>42</v>
      </c>
      <c r="B43" s="3">
        <v>43710</v>
      </c>
      <c r="C43">
        <v>245</v>
      </c>
      <c r="E43">
        <v>14</v>
      </c>
      <c r="F43" t="s">
        <v>60</v>
      </c>
      <c r="G43" t="str">
        <f t="shared" si="0"/>
        <v>Orange</v>
      </c>
      <c r="H43">
        <f t="shared" si="1"/>
        <v>3</v>
      </c>
      <c r="I43" s="7">
        <v>20</v>
      </c>
      <c r="K43" s="7">
        <v>50</v>
      </c>
      <c r="L43" s="4">
        <v>57</v>
      </c>
      <c r="M43" s="4">
        <v>57</v>
      </c>
      <c r="N43">
        <f t="shared" si="2"/>
        <v>9</v>
      </c>
      <c r="O43">
        <v>1920</v>
      </c>
      <c r="P43">
        <v>720</v>
      </c>
      <c r="T43">
        <v>0</v>
      </c>
    </row>
    <row r="44" spans="1:20" x14ac:dyDescent="0.2">
      <c r="A44">
        <v>43</v>
      </c>
      <c r="B44" s="3">
        <v>43711</v>
      </c>
      <c r="C44">
        <v>246</v>
      </c>
      <c r="E44">
        <v>1</v>
      </c>
      <c r="F44" t="s">
        <v>61</v>
      </c>
      <c r="G44" t="str">
        <f t="shared" si="0"/>
        <v>Red</v>
      </c>
      <c r="H44">
        <f t="shared" si="1"/>
        <v>2</v>
      </c>
      <c r="I44" s="7">
        <v>5</v>
      </c>
      <c r="K44" s="7">
        <v>60</v>
      </c>
      <c r="L44" s="4">
        <v>93</v>
      </c>
      <c r="M44" s="4">
        <v>93</v>
      </c>
      <c r="N44">
        <v>7</v>
      </c>
      <c r="O44">
        <v>1930</v>
      </c>
      <c r="P44">
        <v>720</v>
      </c>
    </row>
    <row r="45" spans="1:20" x14ac:dyDescent="0.2">
      <c r="A45">
        <v>44</v>
      </c>
      <c r="B45" s="3">
        <v>43711</v>
      </c>
      <c r="C45">
        <v>246</v>
      </c>
      <c r="E45">
        <v>2</v>
      </c>
      <c r="F45" t="s">
        <v>60</v>
      </c>
      <c r="G45" t="str">
        <f t="shared" si="0"/>
        <v>Pink</v>
      </c>
      <c r="H45">
        <f t="shared" si="1"/>
        <v>4</v>
      </c>
      <c r="I45" s="7">
        <v>29</v>
      </c>
      <c r="K45" s="7">
        <v>53</v>
      </c>
      <c r="L45" s="4">
        <v>69</v>
      </c>
      <c r="M45" s="4">
        <v>69</v>
      </c>
      <c r="N45">
        <v>10</v>
      </c>
      <c r="O45">
        <v>1930</v>
      </c>
      <c r="P45">
        <v>720</v>
      </c>
    </row>
    <row r="46" spans="1:20" x14ac:dyDescent="0.2">
      <c r="A46">
        <v>45</v>
      </c>
      <c r="B46" s="3">
        <v>43711</v>
      </c>
      <c r="C46">
        <v>246</v>
      </c>
      <c r="E46">
        <v>3</v>
      </c>
      <c r="F46" t="s">
        <v>60</v>
      </c>
      <c r="G46" t="str">
        <f t="shared" si="0"/>
        <v>Red</v>
      </c>
      <c r="H46">
        <f t="shared" si="1"/>
        <v>2</v>
      </c>
      <c r="I46" s="7">
        <v>3</v>
      </c>
      <c r="K46" s="7">
        <v>43</v>
      </c>
      <c r="L46" s="4">
        <v>35</v>
      </c>
      <c r="M46" s="4">
        <v>35</v>
      </c>
      <c r="N46">
        <v>7</v>
      </c>
      <c r="O46">
        <v>1930</v>
      </c>
      <c r="P46">
        <v>720</v>
      </c>
      <c r="T46">
        <v>0</v>
      </c>
    </row>
    <row r="47" spans="1:20" x14ac:dyDescent="0.2">
      <c r="A47">
        <v>46</v>
      </c>
      <c r="B47" s="3">
        <v>43711</v>
      </c>
      <c r="C47">
        <v>246</v>
      </c>
      <c r="E47">
        <v>4</v>
      </c>
      <c r="F47" t="s">
        <v>61</v>
      </c>
      <c r="G47" t="str">
        <f t="shared" si="0"/>
        <v>Orange</v>
      </c>
      <c r="H47">
        <f t="shared" si="1"/>
        <v>3</v>
      </c>
      <c r="I47" s="7">
        <v>18</v>
      </c>
      <c r="K47" s="7">
        <v>60</v>
      </c>
      <c r="L47" s="4">
        <v>92</v>
      </c>
      <c r="M47" s="4">
        <v>91</v>
      </c>
      <c r="N47">
        <v>7</v>
      </c>
      <c r="O47">
        <v>1930</v>
      </c>
      <c r="P47">
        <v>720</v>
      </c>
      <c r="T47">
        <v>0</v>
      </c>
    </row>
    <row r="48" spans="1:20" x14ac:dyDescent="0.2">
      <c r="A48">
        <v>47</v>
      </c>
      <c r="B48" s="3">
        <v>43711</v>
      </c>
      <c r="C48">
        <v>246</v>
      </c>
      <c r="E48">
        <v>5</v>
      </c>
      <c r="F48" t="s">
        <v>60</v>
      </c>
      <c r="G48" t="str">
        <f t="shared" si="0"/>
        <v>Control</v>
      </c>
      <c r="H48">
        <f t="shared" si="1"/>
        <v>1</v>
      </c>
      <c r="I48" s="7">
        <v>0</v>
      </c>
      <c r="K48" s="7">
        <v>55</v>
      </c>
      <c r="L48" s="4">
        <v>82</v>
      </c>
      <c r="M48" s="4">
        <v>82</v>
      </c>
      <c r="N48">
        <v>10</v>
      </c>
      <c r="O48">
        <v>1930</v>
      </c>
      <c r="P48">
        <v>720</v>
      </c>
      <c r="T48" t="s">
        <v>76</v>
      </c>
    </row>
    <row r="49" spans="1:20" x14ac:dyDescent="0.2">
      <c r="A49">
        <v>48</v>
      </c>
      <c r="B49" s="3">
        <v>43711</v>
      </c>
      <c r="C49">
        <v>246</v>
      </c>
      <c r="E49">
        <v>6</v>
      </c>
      <c r="F49" t="s">
        <v>60</v>
      </c>
      <c r="G49" t="str">
        <f t="shared" si="0"/>
        <v>Pink</v>
      </c>
      <c r="H49">
        <f t="shared" si="1"/>
        <v>4</v>
      </c>
      <c r="I49" s="7">
        <v>27</v>
      </c>
      <c r="K49" s="7">
        <v>43</v>
      </c>
      <c r="L49" s="4">
        <v>35</v>
      </c>
      <c r="M49" s="4">
        <v>36</v>
      </c>
      <c r="N49">
        <v>7</v>
      </c>
      <c r="O49">
        <v>1930</v>
      </c>
      <c r="P49">
        <v>720</v>
      </c>
      <c r="T49">
        <v>0</v>
      </c>
    </row>
    <row r="50" spans="1:20" x14ac:dyDescent="0.2">
      <c r="A50">
        <v>49</v>
      </c>
      <c r="B50" s="3">
        <v>43711</v>
      </c>
      <c r="C50">
        <v>246</v>
      </c>
      <c r="E50">
        <v>7</v>
      </c>
      <c r="F50" t="s">
        <v>60</v>
      </c>
      <c r="G50" t="str">
        <f t="shared" si="0"/>
        <v>Pink</v>
      </c>
      <c r="H50">
        <f t="shared" si="1"/>
        <v>4</v>
      </c>
      <c r="I50" s="7">
        <v>28</v>
      </c>
      <c r="K50" s="7">
        <v>47</v>
      </c>
      <c r="L50" s="4">
        <v>55</v>
      </c>
      <c r="M50" s="4">
        <v>55</v>
      </c>
      <c r="N50">
        <v>7</v>
      </c>
      <c r="O50">
        <v>1935</v>
      </c>
      <c r="P50">
        <v>733</v>
      </c>
    </row>
    <row r="51" spans="1:20" x14ac:dyDescent="0.2">
      <c r="A51">
        <v>50</v>
      </c>
      <c r="B51" s="3">
        <v>43711</v>
      </c>
      <c r="C51">
        <v>246</v>
      </c>
      <c r="E51">
        <v>8</v>
      </c>
      <c r="F51" t="s">
        <v>61</v>
      </c>
      <c r="G51" t="str">
        <f t="shared" si="0"/>
        <v>Pink</v>
      </c>
      <c r="H51">
        <f t="shared" si="1"/>
        <v>4</v>
      </c>
      <c r="I51" s="7">
        <v>26</v>
      </c>
      <c r="K51" s="7">
        <v>45</v>
      </c>
      <c r="L51" s="4">
        <v>41</v>
      </c>
      <c r="M51" s="4">
        <v>40</v>
      </c>
      <c r="N51">
        <v>10</v>
      </c>
      <c r="O51">
        <v>1935</v>
      </c>
      <c r="P51">
        <v>733</v>
      </c>
      <c r="T51">
        <v>0</v>
      </c>
    </row>
    <row r="52" spans="1:20" x14ac:dyDescent="0.2">
      <c r="A52">
        <v>51</v>
      </c>
      <c r="B52" s="3">
        <v>43711</v>
      </c>
      <c r="C52">
        <v>246</v>
      </c>
      <c r="E52">
        <v>9</v>
      </c>
      <c r="F52" t="s">
        <v>60</v>
      </c>
      <c r="G52" t="str">
        <f t="shared" si="0"/>
        <v>Orange</v>
      </c>
      <c r="H52">
        <f t="shared" si="1"/>
        <v>3</v>
      </c>
      <c r="I52" s="7">
        <v>14</v>
      </c>
      <c r="K52" s="7">
        <v>45</v>
      </c>
      <c r="L52" s="4">
        <v>40</v>
      </c>
      <c r="M52" s="4">
        <v>40</v>
      </c>
      <c r="N52">
        <v>7</v>
      </c>
      <c r="O52">
        <v>1935</v>
      </c>
      <c r="P52">
        <v>733</v>
      </c>
    </row>
    <row r="53" spans="1:20" x14ac:dyDescent="0.2">
      <c r="A53">
        <v>52</v>
      </c>
      <c r="B53" s="3">
        <v>43711</v>
      </c>
      <c r="C53">
        <v>246</v>
      </c>
      <c r="E53">
        <v>10</v>
      </c>
      <c r="F53" t="s">
        <v>61</v>
      </c>
      <c r="G53" t="str">
        <f t="shared" si="0"/>
        <v>Orange</v>
      </c>
      <c r="H53">
        <f t="shared" si="1"/>
        <v>3</v>
      </c>
      <c r="I53" s="7">
        <v>17</v>
      </c>
      <c r="K53" s="7">
        <v>52</v>
      </c>
      <c r="L53" s="4">
        <v>62</v>
      </c>
      <c r="M53" s="4">
        <v>61</v>
      </c>
      <c r="N53">
        <v>10</v>
      </c>
      <c r="O53">
        <v>1935</v>
      </c>
      <c r="P53">
        <v>733</v>
      </c>
      <c r="T53">
        <v>0</v>
      </c>
    </row>
    <row r="54" spans="1:20" x14ac:dyDescent="0.2">
      <c r="A54">
        <v>53</v>
      </c>
      <c r="B54" s="3">
        <v>43711</v>
      </c>
      <c r="C54">
        <v>246</v>
      </c>
      <c r="E54">
        <v>11</v>
      </c>
      <c r="F54" t="s">
        <v>60</v>
      </c>
      <c r="G54" t="str">
        <f t="shared" si="0"/>
        <v>Pink</v>
      </c>
      <c r="H54">
        <f t="shared" si="1"/>
        <v>4</v>
      </c>
      <c r="I54" s="7">
        <v>23</v>
      </c>
      <c r="K54" s="7">
        <v>50</v>
      </c>
      <c r="L54" s="4">
        <v>57</v>
      </c>
      <c r="M54" s="4">
        <v>57</v>
      </c>
      <c r="N54">
        <v>7</v>
      </c>
      <c r="O54">
        <v>1935</v>
      </c>
      <c r="P54">
        <v>733</v>
      </c>
    </row>
    <row r="55" spans="1:20" x14ac:dyDescent="0.2">
      <c r="A55">
        <v>54</v>
      </c>
      <c r="B55" s="3">
        <v>43711</v>
      </c>
      <c r="C55">
        <v>246</v>
      </c>
      <c r="E55">
        <v>12</v>
      </c>
      <c r="F55" t="s">
        <v>60</v>
      </c>
      <c r="G55" t="str">
        <f t="shared" si="0"/>
        <v>Control</v>
      </c>
      <c r="H55">
        <f t="shared" si="1"/>
        <v>1</v>
      </c>
      <c r="I55" s="7">
        <v>0</v>
      </c>
      <c r="K55" s="7">
        <v>46</v>
      </c>
      <c r="L55" s="4">
        <v>51</v>
      </c>
      <c r="M55" s="4">
        <v>51</v>
      </c>
      <c r="N55">
        <v>10</v>
      </c>
      <c r="O55">
        <v>1935</v>
      </c>
      <c r="P55">
        <v>733</v>
      </c>
    </row>
    <row r="56" spans="1:20" x14ac:dyDescent="0.2">
      <c r="A56">
        <v>55</v>
      </c>
      <c r="B56" s="3">
        <v>43711</v>
      </c>
      <c r="C56">
        <v>246</v>
      </c>
      <c r="E56">
        <v>13</v>
      </c>
      <c r="F56" t="s">
        <v>60</v>
      </c>
      <c r="G56" t="str">
        <f t="shared" si="0"/>
        <v>Control</v>
      </c>
      <c r="H56">
        <f t="shared" si="1"/>
        <v>1</v>
      </c>
      <c r="I56" s="7">
        <v>0</v>
      </c>
      <c r="K56" s="7">
        <v>45</v>
      </c>
      <c r="L56" s="4">
        <v>41</v>
      </c>
      <c r="M56" s="4">
        <v>42</v>
      </c>
      <c r="N56">
        <v>10</v>
      </c>
      <c r="O56">
        <v>1935</v>
      </c>
      <c r="P56">
        <v>733</v>
      </c>
    </row>
    <row r="57" spans="1:20" x14ac:dyDescent="0.2">
      <c r="A57">
        <v>56</v>
      </c>
      <c r="B57" s="3">
        <v>43711</v>
      </c>
      <c r="C57">
        <v>246</v>
      </c>
      <c r="E57">
        <v>14</v>
      </c>
      <c r="F57" t="s">
        <v>60</v>
      </c>
      <c r="G57" t="str">
        <f t="shared" si="0"/>
        <v>Red</v>
      </c>
      <c r="H57">
        <f t="shared" si="1"/>
        <v>2</v>
      </c>
      <c r="I57" s="7">
        <v>10</v>
      </c>
      <c r="K57" s="7">
        <v>60</v>
      </c>
      <c r="L57" s="4">
        <v>102</v>
      </c>
      <c r="M57" s="4">
        <v>102</v>
      </c>
      <c r="N57">
        <v>7</v>
      </c>
      <c r="O57">
        <v>1935</v>
      </c>
      <c r="P57">
        <v>733</v>
      </c>
    </row>
    <row r="58" spans="1:20" x14ac:dyDescent="0.2">
      <c r="A58">
        <v>57</v>
      </c>
      <c r="B58" s="3">
        <v>43712</v>
      </c>
      <c r="C58">
        <v>247</v>
      </c>
      <c r="E58">
        <v>7</v>
      </c>
      <c r="F58" t="s">
        <v>61</v>
      </c>
      <c r="G58" t="str">
        <f t="shared" ref="G58:G71" si="3">IF(I58&lt;=0, "Control", IF(I58&lt;=10, "Red", IF(I58&gt;=21, "Pink", "Orange")))</f>
        <v>Red</v>
      </c>
      <c r="H58">
        <f t="shared" ref="H58:H71" si="4">IF(G58="Control", 1, IF(G58="Red", 2, IF(G58="Orange", 3, 4)))</f>
        <v>2</v>
      </c>
      <c r="I58" s="7">
        <v>2</v>
      </c>
      <c r="K58" s="5"/>
      <c r="N58">
        <f t="shared" ref="N58:N77" si="5">C58-239</f>
        <v>8</v>
      </c>
    </row>
    <row r="59" spans="1:20" x14ac:dyDescent="0.2">
      <c r="A59">
        <v>58</v>
      </c>
      <c r="B59" s="3">
        <v>43712</v>
      </c>
      <c r="C59">
        <v>247</v>
      </c>
      <c r="E59">
        <v>8</v>
      </c>
      <c r="F59" t="s">
        <v>60</v>
      </c>
      <c r="G59" t="str">
        <f t="shared" si="3"/>
        <v>Control</v>
      </c>
      <c r="H59">
        <f t="shared" si="4"/>
        <v>1</v>
      </c>
      <c r="I59" s="7">
        <v>0</v>
      </c>
      <c r="K59" s="5"/>
      <c r="N59">
        <f t="shared" si="5"/>
        <v>8</v>
      </c>
    </row>
    <row r="60" spans="1:20" x14ac:dyDescent="0.2">
      <c r="A60">
        <v>59</v>
      </c>
      <c r="B60" s="3">
        <v>43712</v>
      </c>
      <c r="C60">
        <v>247</v>
      </c>
      <c r="E60">
        <v>9</v>
      </c>
      <c r="F60" t="s">
        <v>61</v>
      </c>
      <c r="G60" t="str">
        <f t="shared" si="3"/>
        <v>Pink</v>
      </c>
      <c r="H60">
        <f t="shared" si="4"/>
        <v>4</v>
      </c>
      <c r="I60" s="5">
        <v>29</v>
      </c>
      <c r="K60" s="5"/>
      <c r="N60">
        <f t="shared" si="5"/>
        <v>8</v>
      </c>
    </row>
    <row r="61" spans="1:20" x14ac:dyDescent="0.2">
      <c r="A61">
        <v>60</v>
      </c>
      <c r="B61" s="3">
        <v>43712</v>
      </c>
      <c r="C61">
        <v>247</v>
      </c>
      <c r="E61">
        <v>10</v>
      </c>
      <c r="F61" t="s">
        <v>60</v>
      </c>
      <c r="G61" t="str">
        <f t="shared" si="3"/>
        <v>Red</v>
      </c>
      <c r="H61">
        <f t="shared" si="4"/>
        <v>2</v>
      </c>
      <c r="I61" s="5">
        <v>9</v>
      </c>
      <c r="K61" s="5"/>
      <c r="N61">
        <f t="shared" si="5"/>
        <v>8</v>
      </c>
    </row>
    <row r="62" spans="1:20" x14ac:dyDescent="0.2">
      <c r="A62">
        <v>61</v>
      </c>
      <c r="B62" s="3">
        <v>43712</v>
      </c>
      <c r="C62">
        <v>247</v>
      </c>
      <c r="E62">
        <v>11</v>
      </c>
      <c r="F62" t="s">
        <v>60</v>
      </c>
      <c r="G62" t="str">
        <f t="shared" si="3"/>
        <v>Orange</v>
      </c>
      <c r="H62">
        <f t="shared" si="4"/>
        <v>3</v>
      </c>
      <c r="I62" s="5">
        <v>18</v>
      </c>
      <c r="K62" s="5"/>
      <c r="N62">
        <f t="shared" si="5"/>
        <v>8</v>
      </c>
    </row>
    <row r="63" spans="1:20" x14ac:dyDescent="0.2">
      <c r="A63">
        <v>62</v>
      </c>
      <c r="B63" s="3">
        <v>43712</v>
      </c>
      <c r="C63">
        <v>247</v>
      </c>
      <c r="E63">
        <v>12</v>
      </c>
      <c r="F63" t="s">
        <v>61</v>
      </c>
      <c r="G63" t="str">
        <f t="shared" si="3"/>
        <v>Orange</v>
      </c>
      <c r="H63">
        <f t="shared" si="4"/>
        <v>3</v>
      </c>
      <c r="I63" s="5">
        <v>12</v>
      </c>
      <c r="K63" s="5"/>
      <c r="N63">
        <f t="shared" si="5"/>
        <v>8</v>
      </c>
    </row>
    <row r="64" spans="1:20" x14ac:dyDescent="0.2">
      <c r="A64">
        <v>63</v>
      </c>
      <c r="B64" s="3">
        <v>43712</v>
      </c>
      <c r="C64">
        <v>247</v>
      </c>
      <c r="E64">
        <v>13</v>
      </c>
      <c r="F64" t="s">
        <v>60</v>
      </c>
      <c r="G64" t="str">
        <f t="shared" si="3"/>
        <v>Control</v>
      </c>
      <c r="H64">
        <f t="shared" si="4"/>
        <v>1</v>
      </c>
      <c r="I64" s="5">
        <v>0</v>
      </c>
      <c r="K64" s="5"/>
      <c r="N64">
        <f t="shared" si="5"/>
        <v>8</v>
      </c>
    </row>
    <row r="65" spans="1:14" x14ac:dyDescent="0.2">
      <c r="A65">
        <v>64</v>
      </c>
      <c r="B65" s="3">
        <v>43712</v>
      </c>
      <c r="C65">
        <v>247</v>
      </c>
      <c r="E65">
        <v>14</v>
      </c>
      <c r="F65" t="s">
        <v>60</v>
      </c>
      <c r="G65" t="str">
        <f t="shared" si="3"/>
        <v>Red</v>
      </c>
      <c r="H65">
        <f t="shared" si="4"/>
        <v>2</v>
      </c>
      <c r="I65" s="5">
        <v>1</v>
      </c>
      <c r="K65" s="5"/>
      <c r="N65">
        <f t="shared" si="5"/>
        <v>8</v>
      </c>
    </row>
    <row r="66" spans="1:14" x14ac:dyDescent="0.2">
      <c r="A66">
        <v>65</v>
      </c>
      <c r="B66" s="3">
        <v>43713</v>
      </c>
      <c r="C66">
        <v>248</v>
      </c>
      <c r="E66">
        <v>1</v>
      </c>
      <c r="F66" t="s">
        <v>60</v>
      </c>
      <c r="G66" t="str">
        <f t="shared" si="3"/>
        <v>Control</v>
      </c>
      <c r="H66">
        <f t="shared" si="4"/>
        <v>1</v>
      </c>
      <c r="I66" s="7">
        <v>0</v>
      </c>
      <c r="K66" s="7"/>
      <c r="N66">
        <f t="shared" si="5"/>
        <v>9</v>
      </c>
    </row>
    <row r="67" spans="1:14" x14ac:dyDescent="0.2">
      <c r="A67">
        <v>66</v>
      </c>
      <c r="B67" s="3">
        <v>43713</v>
      </c>
      <c r="C67">
        <v>248</v>
      </c>
      <c r="E67">
        <v>2</v>
      </c>
      <c r="F67" t="s">
        <v>60</v>
      </c>
      <c r="G67" t="str">
        <f t="shared" si="3"/>
        <v>Orange</v>
      </c>
      <c r="H67">
        <f t="shared" si="4"/>
        <v>3</v>
      </c>
      <c r="I67" s="7">
        <v>17</v>
      </c>
      <c r="K67" s="5"/>
      <c r="N67">
        <f t="shared" si="5"/>
        <v>9</v>
      </c>
    </row>
    <row r="68" spans="1:14" x14ac:dyDescent="0.2">
      <c r="A68">
        <v>67</v>
      </c>
      <c r="B68" s="3">
        <v>43713</v>
      </c>
      <c r="C68">
        <v>248</v>
      </c>
      <c r="E68">
        <v>3</v>
      </c>
      <c r="F68" t="s">
        <v>60</v>
      </c>
      <c r="G68" t="str">
        <f t="shared" si="3"/>
        <v>Pink</v>
      </c>
      <c r="H68">
        <f t="shared" si="4"/>
        <v>4</v>
      </c>
      <c r="I68" s="7">
        <v>24</v>
      </c>
      <c r="K68" s="5"/>
      <c r="N68">
        <f t="shared" si="5"/>
        <v>9</v>
      </c>
    </row>
    <row r="69" spans="1:14" x14ac:dyDescent="0.2">
      <c r="A69">
        <v>68</v>
      </c>
      <c r="B69" s="3">
        <v>43713</v>
      </c>
      <c r="C69">
        <v>248</v>
      </c>
      <c r="E69">
        <v>4</v>
      </c>
      <c r="F69" t="s">
        <v>61</v>
      </c>
      <c r="G69" t="str">
        <f t="shared" si="3"/>
        <v>Pink</v>
      </c>
      <c r="H69">
        <f t="shared" si="4"/>
        <v>4</v>
      </c>
      <c r="I69" s="7">
        <v>22</v>
      </c>
      <c r="K69" s="5"/>
      <c r="N69">
        <f t="shared" si="5"/>
        <v>9</v>
      </c>
    </row>
    <row r="70" spans="1:14" x14ac:dyDescent="0.2">
      <c r="A70">
        <v>69</v>
      </c>
      <c r="B70" s="3">
        <v>43713</v>
      </c>
      <c r="C70">
        <v>248</v>
      </c>
      <c r="E70">
        <v>5</v>
      </c>
      <c r="F70" t="s">
        <v>61</v>
      </c>
      <c r="G70" t="str">
        <f t="shared" si="3"/>
        <v>Pink</v>
      </c>
      <c r="H70">
        <f t="shared" si="4"/>
        <v>4</v>
      </c>
      <c r="I70" s="7">
        <v>28</v>
      </c>
      <c r="K70" s="5"/>
      <c r="N70">
        <f t="shared" si="5"/>
        <v>9</v>
      </c>
    </row>
    <row r="71" spans="1:14" x14ac:dyDescent="0.2">
      <c r="A71">
        <v>70</v>
      </c>
      <c r="B71" s="3">
        <v>43713</v>
      </c>
      <c r="C71">
        <v>248</v>
      </c>
      <c r="E71">
        <v>6</v>
      </c>
      <c r="F71" t="s">
        <v>60</v>
      </c>
      <c r="G71" t="str">
        <f t="shared" si="3"/>
        <v>Red</v>
      </c>
      <c r="H71">
        <f t="shared" si="4"/>
        <v>2</v>
      </c>
      <c r="I71" s="7">
        <v>10</v>
      </c>
      <c r="K71" s="5"/>
      <c r="N71">
        <f t="shared" si="5"/>
        <v>9</v>
      </c>
    </row>
    <row r="72" spans="1:14" x14ac:dyDescent="0.2">
      <c r="A72">
        <v>71</v>
      </c>
      <c r="B72" s="3">
        <v>43714</v>
      </c>
      <c r="C72">
        <v>249</v>
      </c>
      <c r="E72">
        <v>1</v>
      </c>
      <c r="F72" t="s">
        <v>60</v>
      </c>
      <c r="G72" t="str">
        <f t="shared" ref="G72:G77" si="6">IF(I72&lt;=0, "Control", IF(I72&lt;=10, "Red", IF(I72&gt;=21, "Pink", "Orange")))</f>
        <v>Control</v>
      </c>
      <c r="H72">
        <f t="shared" ref="H72:H77" si="7">IF(G72="Control", 1, IF(G72="Red", 2, IF(G72="Orange", 3, 4)))</f>
        <v>1</v>
      </c>
      <c r="I72" s="7">
        <v>0</v>
      </c>
      <c r="K72" s="5"/>
      <c r="N72">
        <f t="shared" si="5"/>
        <v>10</v>
      </c>
    </row>
    <row r="73" spans="1:14" x14ac:dyDescent="0.2">
      <c r="A73">
        <v>72</v>
      </c>
      <c r="B73" s="3">
        <v>43714</v>
      </c>
      <c r="C73">
        <v>249</v>
      </c>
      <c r="E73">
        <v>2</v>
      </c>
      <c r="F73" t="s">
        <v>61</v>
      </c>
      <c r="G73" t="str">
        <f t="shared" si="6"/>
        <v>Pink</v>
      </c>
      <c r="H73">
        <f t="shared" si="7"/>
        <v>4</v>
      </c>
      <c r="I73" s="7">
        <v>26</v>
      </c>
      <c r="K73" s="5"/>
      <c r="N73">
        <f t="shared" si="5"/>
        <v>10</v>
      </c>
    </row>
    <row r="74" spans="1:14" x14ac:dyDescent="0.2">
      <c r="A74">
        <v>73</v>
      </c>
      <c r="B74" s="3">
        <v>43714</v>
      </c>
      <c r="C74">
        <v>249</v>
      </c>
      <c r="E74">
        <v>3</v>
      </c>
      <c r="F74" t="s">
        <v>61</v>
      </c>
      <c r="G74" t="str">
        <f t="shared" si="6"/>
        <v>Orange</v>
      </c>
      <c r="H74">
        <f t="shared" si="7"/>
        <v>3</v>
      </c>
      <c r="I74" s="7">
        <v>13</v>
      </c>
      <c r="K74" s="5"/>
      <c r="N74">
        <f t="shared" si="5"/>
        <v>10</v>
      </c>
    </row>
    <row r="75" spans="1:14" x14ac:dyDescent="0.2">
      <c r="A75">
        <v>74</v>
      </c>
      <c r="B75" s="3">
        <v>43714</v>
      </c>
      <c r="C75">
        <v>249</v>
      </c>
      <c r="E75">
        <v>4</v>
      </c>
      <c r="F75" t="s">
        <v>61</v>
      </c>
      <c r="G75" t="str">
        <f t="shared" si="6"/>
        <v>Red</v>
      </c>
      <c r="H75">
        <f t="shared" si="7"/>
        <v>2</v>
      </c>
      <c r="I75" s="7">
        <v>4</v>
      </c>
      <c r="K75" s="5"/>
      <c r="N75">
        <f t="shared" si="5"/>
        <v>10</v>
      </c>
    </row>
    <row r="76" spans="1:14" x14ac:dyDescent="0.2">
      <c r="A76">
        <v>75</v>
      </c>
      <c r="B76" s="3">
        <v>43714</v>
      </c>
      <c r="C76">
        <v>249</v>
      </c>
      <c r="E76">
        <v>5</v>
      </c>
      <c r="F76" t="s">
        <v>60</v>
      </c>
      <c r="G76" t="str">
        <f t="shared" si="6"/>
        <v>Pink</v>
      </c>
      <c r="H76">
        <f t="shared" si="7"/>
        <v>4</v>
      </c>
      <c r="I76" s="7">
        <v>30</v>
      </c>
      <c r="K76" s="5"/>
      <c r="N76">
        <f t="shared" si="5"/>
        <v>10</v>
      </c>
    </row>
    <row r="77" spans="1:14" x14ac:dyDescent="0.2">
      <c r="A77">
        <v>76</v>
      </c>
      <c r="B77" s="3">
        <v>43714</v>
      </c>
      <c r="C77">
        <v>249</v>
      </c>
      <c r="E77">
        <v>6</v>
      </c>
      <c r="F77" t="s">
        <v>60</v>
      </c>
      <c r="G77" t="str">
        <f t="shared" si="6"/>
        <v>Red</v>
      </c>
      <c r="H77">
        <f t="shared" si="7"/>
        <v>2</v>
      </c>
      <c r="I77" s="7">
        <v>6</v>
      </c>
      <c r="K77" s="5"/>
      <c r="N77">
        <f t="shared" si="5"/>
        <v>10</v>
      </c>
    </row>
  </sheetData>
  <sortState ref="K58:L65">
    <sortCondition ref="K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AC45"/>
  <sheetViews>
    <sheetView workbookViewId="0">
      <selection activeCell="S22" sqref="S22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2.1640625" bestFit="1" customWidth="1"/>
    <col min="4" max="4" width="12.5" customWidth="1"/>
    <col min="5" max="5" width="10" bestFit="1" customWidth="1"/>
    <col min="6" max="6" width="17.83203125" bestFit="1" customWidth="1"/>
    <col min="7" max="7" width="16.1640625" style="5" bestFit="1" customWidth="1"/>
    <col min="8" max="8" width="7.83203125" bestFit="1" customWidth="1"/>
    <col min="9" max="9" width="15.83203125" bestFit="1" customWidth="1"/>
    <col min="10" max="10" width="16" bestFit="1" customWidth="1"/>
    <col min="11" max="11" width="26.83203125" bestFit="1" customWidth="1"/>
    <col min="12" max="12" width="9.6640625" bestFit="1" customWidth="1"/>
    <col min="13" max="13" width="9.5" bestFit="1" customWidth="1"/>
    <col min="14" max="14" width="16.1640625" bestFit="1" customWidth="1"/>
    <col min="15" max="16" width="19.33203125" bestFit="1" customWidth="1"/>
    <col min="17" max="17" width="19.33203125" customWidth="1"/>
    <col min="18" max="18" width="18.33203125" bestFit="1" customWidth="1"/>
    <col min="19" max="20" width="18.33203125" customWidth="1"/>
    <col min="21" max="21" width="21.6640625" bestFit="1" customWidth="1"/>
    <col min="22" max="22" width="21" bestFit="1" customWidth="1"/>
    <col min="23" max="23" width="15.1640625" bestFit="1" customWidth="1"/>
    <col min="24" max="24" width="22.33203125" bestFit="1" customWidth="1"/>
    <col min="25" max="25" width="17.83203125" bestFit="1" customWidth="1"/>
    <col min="26" max="26" width="21.1640625" bestFit="1" customWidth="1"/>
    <col min="27" max="27" width="18.83203125" bestFit="1" customWidth="1"/>
    <col min="28" max="28" width="18.33203125" bestFit="1" customWidth="1"/>
    <col min="29" max="29" width="10.1640625" bestFit="1" customWidth="1"/>
  </cols>
  <sheetData>
    <row r="1" spans="1:29" s="2" customFormat="1" x14ac:dyDescent="0.2">
      <c r="A1" s="2" t="s">
        <v>2</v>
      </c>
      <c r="B1" s="2" t="s">
        <v>52</v>
      </c>
      <c r="C1" s="2" t="s">
        <v>1</v>
      </c>
      <c r="D1" s="2" t="s">
        <v>3</v>
      </c>
      <c r="E1" s="2" t="s">
        <v>27</v>
      </c>
      <c r="F1" s="2" t="s">
        <v>4</v>
      </c>
      <c r="G1" s="6" t="s">
        <v>5</v>
      </c>
      <c r="H1" s="2" t="s">
        <v>10</v>
      </c>
      <c r="I1" s="2" t="s">
        <v>6</v>
      </c>
      <c r="J1" s="2" t="s">
        <v>22</v>
      </c>
      <c r="K1" s="2" t="s">
        <v>9</v>
      </c>
      <c r="L1" s="2" t="s">
        <v>7</v>
      </c>
      <c r="M1" s="2" t="s">
        <v>8</v>
      </c>
      <c r="N1" s="2" t="s">
        <v>15</v>
      </c>
      <c r="O1" s="2" t="s">
        <v>82</v>
      </c>
      <c r="P1" s="2" t="s">
        <v>81</v>
      </c>
      <c r="Q1" s="2" t="s">
        <v>83</v>
      </c>
      <c r="R1" s="2" t="s">
        <v>17</v>
      </c>
      <c r="S1" s="2" t="s">
        <v>84</v>
      </c>
      <c r="T1" s="2" t="s">
        <v>85</v>
      </c>
      <c r="U1" s="2" t="s">
        <v>79</v>
      </c>
      <c r="V1" s="2" t="s">
        <v>80</v>
      </c>
      <c r="W1" s="2" t="s">
        <v>18</v>
      </c>
      <c r="X1" s="2" t="s">
        <v>19</v>
      </c>
      <c r="Y1" s="2" t="s">
        <v>20</v>
      </c>
      <c r="Z1" s="2" t="s">
        <v>50</v>
      </c>
      <c r="AA1" s="2" t="s">
        <v>21</v>
      </c>
      <c r="AB1" s="2" t="s">
        <v>24</v>
      </c>
      <c r="AC1" s="2" t="s">
        <v>23</v>
      </c>
    </row>
    <row r="2" spans="1:29" x14ac:dyDescent="0.2">
      <c r="A2">
        <v>1</v>
      </c>
      <c r="B2" s="3">
        <v>43708</v>
      </c>
      <c r="C2">
        <v>1</v>
      </c>
      <c r="D2" t="s">
        <v>61</v>
      </c>
      <c r="E2" t="str">
        <f>IF(G2&lt;=0, "Control", IF(G2&lt;=10, "Red", IF(G2&gt;=21, "Pink", "Orange")))</f>
        <v>Orange</v>
      </c>
      <c r="F2">
        <f>IF(E2="Control", 1, IF(E2="Red", 2, IF(E2="Orange", 3, 4)))</f>
        <v>3</v>
      </c>
      <c r="G2" s="7">
        <v>11</v>
      </c>
      <c r="H2">
        <f>'Kelp consumption'!J2</f>
        <v>0</v>
      </c>
      <c r="I2">
        <f>'Kelp consumption'!K2</f>
        <v>55</v>
      </c>
      <c r="J2">
        <f>'Kelp consumption'!L2</f>
        <v>75</v>
      </c>
      <c r="K2">
        <f>'Kelp consumption'!N2</f>
        <v>7</v>
      </c>
      <c r="L2">
        <f>'Kelp consumption'!O2</f>
        <v>1920</v>
      </c>
      <c r="M2">
        <f>'Kelp consumption'!P2</f>
        <v>730</v>
      </c>
      <c r="R2">
        <v>5</v>
      </c>
    </row>
    <row r="3" spans="1:29" x14ac:dyDescent="0.2">
      <c r="A3">
        <v>2</v>
      </c>
      <c r="B3" s="3">
        <v>43708</v>
      </c>
      <c r="C3">
        <v>2</v>
      </c>
      <c r="D3" t="s">
        <v>60</v>
      </c>
      <c r="E3" t="str">
        <f t="shared" ref="E3:E26" si="0">IF(G3&lt;=0, "Control", IF(G3&lt;=10, "Red", IF(G3&gt;=21, "Pink", "Orange")))</f>
        <v>Orange</v>
      </c>
      <c r="F3">
        <f t="shared" ref="F3:F26" si="1">IF(E3="Control", 1, IF(E3="Red", 2, IF(E3="Orange", 3, 4)))</f>
        <v>3</v>
      </c>
      <c r="G3" s="7">
        <v>20</v>
      </c>
      <c r="H3">
        <f>'Kelp consumption'!J3</f>
        <v>0</v>
      </c>
      <c r="I3">
        <f>'Kelp consumption'!K3</f>
        <v>43</v>
      </c>
      <c r="J3">
        <f>'Kelp consumption'!L3</f>
        <v>36</v>
      </c>
      <c r="K3">
        <f>'Kelp consumption'!N3</f>
        <v>7</v>
      </c>
      <c r="L3">
        <f>'Kelp consumption'!O3</f>
        <v>1920</v>
      </c>
      <c r="M3">
        <f>'Kelp consumption'!P3</f>
        <v>730</v>
      </c>
      <c r="R3">
        <v>0</v>
      </c>
    </row>
    <row r="4" spans="1:29" x14ac:dyDescent="0.2">
      <c r="A4">
        <v>3</v>
      </c>
      <c r="B4" s="3">
        <v>43708</v>
      </c>
      <c r="C4">
        <v>3</v>
      </c>
      <c r="D4" t="s">
        <v>61</v>
      </c>
      <c r="E4" t="str">
        <f t="shared" si="0"/>
        <v>Control</v>
      </c>
      <c r="F4">
        <f t="shared" si="1"/>
        <v>1</v>
      </c>
      <c r="G4" s="7">
        <v>0</v>
      </c>
      <c r="H4">
        <f>'Kelp consumption'!J4</f>
        <v>0</v>
      </c>
      <c r="I4">
        <f>'Kelp consumption'!K4</f>
        <v>44</v>
      </c>
      <c r="J4">
        <f>'Kelp consumption'!L4</f>
        <v>43</v>
      </c>
      <c r="K4">
        <f>'Kelp consumption'!N4</f>
        <v>7</v>
      </c>
      <c r="L4">
        <f>'Kelp consumption'!O4</f>
        <v>1920</v>
      </c>
      <c r="M4">
        <f>'Kelp consumption'!P4</f>
        <v>730</v>
      </c>
      <c r="R4">
        <v>1</v>
      </c>
      <c r="AC4" t="s">
        <v>73</v>
      </c>
    </row>
    <row r="5" spans="1:29" x14ac:dyDescent="0.2">
      <c r="A5">
        <v>4</v>
      </c>
      <c r="B5" s="3">
        <v>43708</v>
      </c>
      <c r="C5">
        <v>4</v>
      </c>
      <c r="D5" t="s">
        <v>60</v>
      </c>
      <c r="E5" t="str">
        <f t="shared" si="0"/>
        <v>Red</v>
      </c>
      <c r="F5">
        <f t="shared" si="1"/>
        <v>2</v>
      </c>
      <c r="G5" s="7">
        <v>7</v>
      </c>
      <c r="H5">
        <f>'Kelp consumption'!J5</f>
        <v>0</v>
      </c>
      <c r="I5">
        <f>'Kelp consumption'!K5</f>
        <v>49</v>
      </c>
      <c r="J5">
        <f>'Kelp consumption'!L5</f>
        <v>53</v>
      </c>
      <c r="K5">
        <f>'Kelp consumption'!N5</f>
        <v>7</v>
      </c>
      <c r="L5">
        <f>'Kelp consumption'!O5</f>
        <v>1920</v>
      </c>
      <c r="M5">
        <f>'Kelp consumption'!P5</f>
        <v>730</v>
      </c>
      <c r="R5">
        <v>1</v>
      </c>
    </row>
    <row r="6" spans="1:29" x14ac:dyDescent="0.2">
      <c r="A6">
        <v>5</v>
      </c>
      <c r="B6" s="3">
        <v>43708</v>
      </c>
      <c r="C6">
        <v>5</v>
      </c>
      <c r="D6" t="s">
        <v>60</v>
      </c>
      <c r="E6" t="str">
        <f t="shared" si="0"/>
        <v>Pink</v>
      </c>
      <c r="F6">
        <f t="shared" si="1"/>
        <v>4</v>
      </c>
      <c r="G6" s="7">
        <v>21</v>
      </c>
      <c r="H6">
        <f>'Kelp consumption'!J6</f>
        <v>0</v>
      </c>
      <c r="I6">
        <f>'Kelp consumption'!K6</f>
        <v>50</v>
      </c>
      <c r="J6">
        <f>'Kelp consumption'!L6</f>
        <v>58</v>
      </c>
      <c r="K6">
        <f>'Kelp consumption'!N6</f>
        <v>7</v>
      </c>
      <c r="L6">
        <f>'Kelp consumption'!O6</f>
        <v>1920</v>
      </c>
      <c r="M6">
        <f>'Kelp consumption'!P6</f>
        <v>730</v>
      </c>
      <c r="R6">
        <v>5</v>
      </c>
    </row>
    <row r="7" spans="1:29" x14ac:dyDescent="0.2">
      <c r="A7">
        <v>6</v>
      </c>
      <c r="B7" s="3">
        <v>43708</v>
      </c>
      <c r="C7">
        <v>6</v>
      </c>
      <c r="D7" t="s">
        <v>60</v>
      </c>
      <c r="E7" t="str">
        <f t="shared" si="0"/>
        <v>Orange</v>
      </c>
      <c r="F7">
        <f t="shared" si="1"/>
        <v>3</v>
      </c>
      <c r="G7" s="7">
        <v>19</v>
      </c>
      <c r="H7">
        <f>'Kelp consumption'!J7</f>
        <v>0</v>
      </c>
      <c r="I7">
        <f>'Kelp consumption'!K7</f>
        <v>44</v>
      </c>
      <c r="J7">
        <f>'Kelp consumption'!L7</f>
        <v>41</v>
      </c>
      <c r="K7">
        <f>'Kelp consumption'!N7</f>
        <v>7</v>
      </c>
      <c r="L7">
        <f>'Kelp consumption'!O7</f>
        <v>1920</v>
      </c>
      <c r="M7">
        <f>'Kelp consumption'!P7</f>
        <v>730</v>
      </c>
      <c r="R7">
        <v>8</v>
      </c>
    </row>
    <row r="8" spans="1:29" x14ac:dyDescent="0.2">
      <c r="A8">
        <v>15</v>
      </c>
      <c r="B8" s="3">
        <v>43709</v>
      </c>
      <c r="C8">
        <v>1</v>
      </c>
      <c r="D8" t="s">
        <v>60</v>
      </c>
      <c r="E8" t="str">
        <f t="shared" si="0"/>
        <v>Red</v>
      </c>
      <c r="F8">
        <f t="shared" si="1"/>
        <v>2</v>
      </c>
      <c r="G8" s="7">
        <v>8</v>
      </c>
      <c r="H8">
        <f>'Kelp consumption'!J16</f>
        <v>0</v>
      </c>
      <c r="I8">
        <f>'Kelp consumption'!K16</f>
        <v>45</v>
      </c>
      <c r="J8">
        <f>'Kelp consumption'!L16</f>
        <v>45</v>
      </c>
      <c r="K8">
        <f>'Kelp consumption'!N16</f>
        <v>8</v>
      </c>
      <c r="L8">
        <f>'Kelp consumption'!O16</f>
        <v>1910</v>
      </c>
      <c r="M8">
        <f>'Kelp consumption'!P16</f>
        <v>710</v>
      </c>
      <c r="R8">
        <v>0</v>
      </c>
    </row>
    <row r="9" spans="1:29" x14ac:dyDescent="0.2">
      <c r="A9">
        <v>16</v>
      </c>
      <c r="B9" s="3">
        <v>43709</v>
      </c>
      <c r="C9">
        <v>2</v>
      </c>
      <c r="D9" t="s">
        <v>61</v>
      </c>
      <c r="E9" t="str">
        <f t="shared" si="0"/>
        <v>Orange</v>
      </c>
      <c r="F9">
        <f t="shared" si="1"/>
        <v>3</v>
      </c>
      <c r="G9" s="7">
        <v>12</v>
      </c>
      <c r="H9">
        <f>'Kelp consumption'!J17</f>
        <v>0</v>
      </c>
      <c r="I9">
        <f>'Kelp consumption'!K17</f>
        <v>43</v>
      </c>
      <c r="J9">
        <f>'Kelp consumption'!L17</f>
        <v>50</v>
      </c>
      <c r="K9">
        <f>'Kelp consumption'!N17</f>
        <v>8</v>
      </c>
      <c r="L9">
        <f>'Kelp consumption'!O17</f>
        <v>1910</v>
      </c>
      <c r="M9">
        <f>'Kelp consumption'!P17</f>
        <v>710</v>
      </c>
      <c r="R9">
        <v>1</v>
      </c>
    </row>
    <row r="10" spans="1:29" x14ac:dyDescent="0.2">
      <c r="A10">
        <v>17</v>
      </c>
      <c r="B10" s="3">
        <v>43709</v>
      </c>
      <c r="C10">
        <v>3</v>
      </c>
      <c r="D10" t="s">
        <v>60</v>
      </c>
      <c r="E10" t="str">
        <f t="shared" si="0"/>
        <v>Orange</v>
      </c>
      <c r="F10">
        <f t="shared" si="1"/>
        <v>3</v>
      </c>
      <c r="G10" s="7">
        <v>16</v>
      </c>
      <c r="H10">
        <f>'Kelp consumption'!J18</f>
        <v>0</v>
      </c>
      <c r="I10">
        <f>'Kelp consumption'!K18</f>
        <v>58</v>
      </c>
      <c r="J10">
        <f>'Kelp consumption'!L18</f>
        <v>85</v>
      </c>
      <c r="K10">
        <f>'Kelp consumption'!N18</f>
        <v>8</v>
      </c>
      <c r="L10">
        <f>'Kelp consumption'!O18</f>
        <v>1910</v>
      </c>
      <c r="M10">
        <f>'Kelp consumption'!P18</f>
        <v>710</v>
      </c>
      <c r="R10">
        <v>6</v>
      </c>
    </row>
    <row r="11" spans="1:29" x14ac:dyDescent="0.2">
      <c r="A11">
        <v>18</v>
      </c>
      <c r="B11" s="3">
        <v>43709</v>
      </c>
      <c r="C11">
        <v>4</v>
      </c>
      <c r="D11" t="s">
        <v>61</v>
      </c>
      <c r="E11" t="str">
        <f t="shared" si="0"/>
        <v>Control</v>
      </c>
      <c r="F11">
        <f t="shared" si="1"/>
        <v>1</v>
      </c>
      <c r="G11" s="7">
        <v>0</v>
      </c>
      <c r="H11">
        <f>'Kelp consumption'!J19</f>
        <v>0</v>
      </c>
      <c r="I11">
        <f>'Kelp consumption'!K19</f>
        <v>48</v>
      </c>
      <c r="J11">
        <f>'Kelp consumption'!L19</f>
        <v>51</v>
      </c>
      <c r="K11">
        <f>'Kelp consumption'!N19</f>
        <v>8</v>
      </c>
      <c r="L11">
        <f>'Kelp consumption'!O19</f>
        <v>1910</v>
      </c>
      <c r="M11">
        <f>'Kelp consumption'!P19</f>
        <v>710</v>
      </c>
      <c r="R11">
        <v>0</v>
      </c>
      <c r="AC11" t="s">
        <v>74</v>
      </c>
    </row>
    <row r="12" spans="1:29" x14ac:dyDescent="0.2">
      <c r="A12">
        <v>19</v>
      </c>
      <c r="B12" s="3">
        <v>43709</v>
      </c>
      <c r="C12">
        <v>5</v>
      </c>
      <c r="D12" t="s">
        <v>60</v>
      </c>
      <c r="E12" t="str">
        <f t="shared" si="0"/>
        <v>Pink</v>
      </c>
      <c r="F12">
        <f t="shared" si="1"/>
        <v>4</v>
      </c>
      <c r="G12" s="7">
        <v>25</v>
      </c>
      <c r="H12">
        <f>'Kelp consumption'!J20</f>
        <v>0</v>
      </c>
      <c r="I12">
        <f>'Kelp consumption'!K20</f>
        <v>50</v>
      </c>
      <c r="J12">
        <f>'Kelp consumption'!L20</f>
        <v>60</v>
      </c>
      <c r="K12">
        <f>'Kelp consumption'!N20</f>
        <v>8</v>
      </c>
      <c r="L12">
        <f>'Kelp consumption'!O20</f>
        <v>1910</v>
      </c>
      <c r="M12">
        <f>'Kelp consumption'!P20</f>
        <v>710</v>
      </c>
      <c r="R12">
        <v>1</v>
      </c>
    </row>
    <row r="13" spans="1:29" x14ac:dyDescent="0.2">
      <c r="A13">
        <v>20</v>
      </c>
      <c r="B13" s="3">
        <v>43709</v>
      </c>
      <c r="C13">
        <v>6</v>
      </c>
      <c r="D13" t="s">
        <v>60</v>
      </c>
      <c r="E13" t="str">
        <f t="shared" si="0"/>
        <v>Red</v>
      </c>
      <c r="F13">
        <f t="shared" si="1"/>
        <v>2</v>
      </c>
      <c r="G13" s="7">
        <v>9</v>
      </c>
      <c r="H13">
        <f>'Kelp consumption'!J21</f>
        <v>0</v>
      </c>
      <c r="I13">
        <f>'Kelp consumption'!K21</f>
        <v>49</v>
      </c>
      <c r="J13">
        <f>'Kelp consumption'!L21</f>
        <v>46</v>
      </c>
      <c r="K13">
        <f>'Kelp consumption'!N21</f>
        <v>8</v>
      </c>
      <c r="L13">
        <f>'Kelp consumption'!O21</f>
        <v>1910</v>
      </c>
      <c r="M13">
        <f>'Kelp consumption'!P21</f>
        <v>710</v>
      </c>
      <c r="R13">
        <v>0</v>
      </c>
    </row>
    <row r="14" spans="1:29" x14ac:dyDescent="0.2">
      <c r="A14">
        <v>29</v>
      </c>
      <c r="B14" s="3">
        <v>43710</v>
      </c>
      <c r="C14">
        <v>1</v>
      </c>
      <c r="D14" t="s">
        <v>61</v>
      </c>
      <c r="E14" t="str">
        <f t="shared" si="0"/>
        <v>Control</v>
      </c>
      <c r="F14">
        <f t="shared" si="1"/>
        <v>1</v>
      </c>
      <c r="G14" s="7">
        <v>0</v>
      </c>
      <c r="H14">
        <f>'Kelp consumption'!J30</f>
        <v>0</v>
      </c>
      <c r="I14">
        <f>'Kelp consumption'!K30</f>
        <v>59</v>
      </c>
      <c r="J14">
        <f>'Kelp consumption'!L30</f>
        <v>96</v>
      </c>
      <c r="K14">
        <f>'Kelp consumption'!N30</f>
        <v>9</v>
      </c>
      <c r="L14">
        <f>'Kelp consumption'!O30</f>
        <v>1915</v>
      </c>
      <c r="M14">
        <f>'Kelp consumption'!P30</f>
        <v>720</v>
      </c>
      <c r="R14">
        <v>1</v>
      </c>
      <c r="AC14" t="s">
        <v>73</v>
      </c>
    </row>
    <row r="15" spans="1:29" x14ac:dyDescent="0.2">
      <c r="A15">
        <v>30</v>
      </c>
      <c r="B15" s="3">
        <v>43710</v>
      </c>
      <c r="C15">
        <v>2</v>
      </c>
      <c r="D15" t="s">
        <v>61</v>
      </c>
      <c r="E15" t="str">
        <f t="shared" si="0"/>
        <v>Pink</v>
      </c>
      <c r="F15">
        <f t="shared" si="1"/>
        <v>4</v>
      </c>
      <c r="G15" s="7">
        <v>23</v>
      </c>
      <c r="H15">
        <f>'Kelp consumption'!J31</f>
        <v>0</v>
      </c>
      <c r="I15">
        <f>'Kelp consumption'!K31</f>
        <v>45</v>
      </c>
      <c r="J15">
        <f>'Kelp consumption'!L31</f>
        <v>40</v>
      </c>
      <c r="K15">
        <f>'Kelp consumption'!N31</f>
        <v>9</v>
      </c>
      <c r="L15">
        <f>'Kelp consumption'!O31</f>
        <v>1915</v>
      </c>
      <c r="M15">
        <f>'Kelp consumption'!P31</f>
        <v>720</v>
      </c>
      <c r="R15">
        <v>1</v>
      </c>
    </row>
    <row r="16" spans="1:29" x14ac:dyDescent="0.2">
      <c r="A16">
        <v>31</v>
      </c>
      <c r="B16" s="3">
        <v>43710</v>
      </c>
      <c r="C16">
        <v>3</v>
      </c>
      <c r="D16" t="s">
        <v>61</v>
      </c>
      <c r="E16" t="str">
        <f t="shared" si="0"/>
        <v>Red</v>
      </c>
      <c r="F16">
        <f t="shared" si="1"/>
        <v>2</v>
      </c>
      <c r="G16" s="7">
        <v>2</v>
      </c>
      <c r="H16">
        <f>'Kelp consumption'!J32</f>
        <v>0</v>
      </c>
      <c r="I16">
        <f>'Kelp consumption'!K32</f>
        <v>49</v>
      </c>
      <c r="J16">
        <f>'Kelp consumption'!L32</f>
        <v>62</v>
      </c>
      <c r="K16">
        <f>'Kelp consumption'!N32</f>
        <v>9</v>
      </c>
      <c r="L16">
        <f>'Kelp consumption'!O32</f>
        <v>1915</v>
      </c>
      <c r="M16">
        <f>'Kelp consumption'!P32</f>
        <v>720</v>
      </c>
      <c r="R16">
        <v>1</v>
      </c>
      <c r="AC16" t="s">
        <v>78</v>
      </c>
    </row>
    <row r="17" spans="1:29" x14ac:dyDescent="0.2">
      <c r="A17">
        <v>32</v>
      </c>
      <c r="B17" s="3">
        <v>43710</v>
      </c>
      <c r="C17">
        <v>4</v>
      </c>
      <c r="D17" t="s">
        <v>61</v>
      </c>
      <c r="E17" t="str">
        <f t="shared" si="0"/>
        <v>Orange</v>
      </c>
      <c r="F17">
        <f t="shared" si="1"/>
        <v>3</v>
      </c>
      <c r="G17" s="7">
        <v>14</v>
      </c>
      <c r="H17">
        <f>'Kelp consumption'!J33</f>
        <v>0</v>
      </c>
      <c r="I17">
        <f>'Kelp consumption'!K33</f>
        <v>48</v>
      </c>
      <c r="J17">
        <f>'Kelp consumption'!L33</f>
        <v>47</v>
      </c>
      <c r="K17">
        <f>'Kelp consumption'!N33</f>
        <v>9</v>
      </c>
      <c r="L17">
        <f>'Kelp consumption'!O33</f>
        <v>1915</v>
      </c>
      <c r="M17">
        <f>'Kelp consumption'!P33</f>
        <v>720</v>
      </c>
      <c r="R17">
        <v>0</v>
      </c>
    </row>
    <row r="18" spans="1:29" x14ac:dyDescent="0.2">
      <c r="A18">
        <v>33</v>
      </c>
      <c r="B18" s="3">
        <v>43710</v>
      </c>
      <c r="C18">
        <v>5</v>
      </c>
      <c r="D18" t="s">
        <v>60</v>
      </c>
      <c r="E18" t="str">
        <f t="shared" si="0"/>
        <v>Orange</v>
      </c>
      <c r="F18">
        <f t="shared" si="1"/>
        <v>3</v>
      </c>
      <c r="G18" s="7">
        <v>15</v>
      </c>
      <c r="H18">
        <f>'Kelp consumption'!J34</f>
        <v>0</v>
      </c>
      <c r="I18">
        <f>'Kelp consumption'!K34</f>
        <v>53</v>
      </c>
      <c r="J18">
        <f>'Kelp consumption'!L34</f>
        <v>76</v>
      </c>
      <c r="K18">
        <f>'Kelp consumption'!N34</f>
        <v>9</v>
      </c>
      <c r="L18">
        <f>'Kelp consumption'!O34</f>
        <v>1915</v>
      </c>
      <c r="M18">
        <f>'Kelp consumption'!P34</f>
        <v>720</v>
      </c>
      <c r="R18">
        <v>1</v>
      </c>
    </row>
    <row r="19" spans="1:29" x14ac:dyDescent="0.2">
      <c r="A19">
        <v>34</v>
      </c>
      <c r="B19" s="3">
        <v>43710</v>
      </c>
      <c r="C19">
        <v>6</v>
      </c>
      <c r="D19" t="s">
        <v>60</v>
      </c>
      <c r="E19" t="str">
        <f t="shared" si="0"/>
        <v>Red</v>
      </c>
      <c r="F19">
        <f t="shared" si="1"/>
        <v>2</v>
      </c>
      <c r="G19" s="7">
        <v>1</v>
      </c>
      <c r="H19">
        <f>'Kelp consumption'!J35</f>
        <v>0</v>
      </c>
      <c r="I19">
        <f>'Kelp consumption'!K35</f>
        <v>47</v>
      </c>
      <c r="J19">
        <f>'Kelp consumption'!L35</f>
        <v>47</v>
      </c>
      <c r="K19">
        <f>'Kelp consumption'!N35</f>
        <v>9</v>
      </c>
      <c r="L19">
        <f>'Kelp consumption'!O35</f>
        <v>1915</v>
      </c>
      <c r="M19">
        <f>'Kelp consumption'!P35</f>
        <v>720</v>
      </c>
      <c r="R19">
        <v>2</v>
      </c>
    </row>
    <row r="20" spans="1:29" x14ac:dyDescent="0.2">
      <c r="A20">
        <v>43</v>
      </c>
      <c r="B20" s="3">
        <v>43711</v>
      </c>
      <c r="C20">
        <v>1</v>
      </c>
      <c r="D20" t="s">
        <v>61</v>
      </c>
      <c r="E20" t="str">
        <f t="shared" si="0"/>
        <v>Red</v>
      </c>
      <c r="F20">
        <f t="shared" si="1"/>
        <v>2</v>
      </c>
      <c r="G20" s="7">
        <v>5</v>
      </c>
      <c r="H20">
        <f>'Kelp consumption'!J44</f>
        <v>0</v>
      </c>
      <c r="I20">
        <f>'Kelp consumption'!K44</f>
        <v>60</v>
      </c>
      <c r="J20">
        <f>'Kelp consumption'!L44</f>
        <v>93</v>
      </c>
      <c r="K20">
        <f>'Kelp consumption'!N44</f>
        <v>7</v>
      </c>
      <c r="L20">
        <f>'Kelp consumption'!O44</f>
        <v>1930</v>
      </c>
      <c r="M20">
        <f>'Kelp consumption'!P44</f>
        <v>720</v>
      </c>
      <c r="R20">
        <v>1</v>
      </c>
    </row>
    <row r="21" spans="1:29" x14ac:dyDescent="0.2">
      <c r="A21">
        <v>44</v>
      </c>
      <c r="B21" s="3">
        <v>43711</v>
      </c>
      <c r="C21">
        <v>2</v>
      </c>
      <c r="D21" t="s">
        <v>60</v>
      </c>
      <c r="E21" t="str">
        <f t="shared" si="0"/>
        <v>Pink</v>
      </c>
      <c r="F21">
        <f t="shared" si="1"/>
        <v>4</v>
      </c>
      <c r="G21" s="7">
        <v>29</v>
      </c>
      <c r="H21">
        <f>'Kelp consumption'!J45</f>
        <v>0</v>
      </c>
      <c r="I21">
        <f>'Kelp consumption'!K45</f>
        <v>53</v>
      </c>
      <c r="J21">
        <f>'Kelp consumption'!L45</f>
        <v>69</v>
      </c>
      <c r="K21">
        <f>'Kelp consumption'!N45</f>
        <v>10</v>
      </c>
      <c r="L21">
        <f>'Kelp consumption'!O45</f>
        <v>1930</v>
      </c>
      <c r="M21">
        <f>'Kelp consumption'!P45</f>
        <v>720</v>
      </c>
      <c r="R21">
        <v>2</v>
      </c>
    </row>
    <row r="22" spans="1:29" x14ac:dyDescent="0.2">
      <c r="A22">
        <v>45</v>
      </c>
      <c r="B22" s="3">
        <v>43711</v>
      </c>
      <c r="C22">
        <v>3</v>
      </c>
      <c r="D22" t="s">
        <v>60</v>
      </c>
      <c r="E22" t="str">
        <f t="shared" si="0"/>
        <v>Red</v>
      </c>
      <c r="F22">
        <f t="shared" si="1"/>
        <v>2</v>
      </c>
      <c r="G22" s="7">
        <v>3</v>
      </c>
      <c r="H22">
        <f>'Kelp consumption'!J46</f>
        <v>0</v>
      </c>
      <c r="I22">
        <f>'Kelp consumption'!K46</f>
        <v>43</v>
      </c>
      <c r="J22">
        <f>'Kelp consumption'!L46</f>
        <v>35</v>
      </c>
      <c r="K22">
        <f>'Kelp consumption'!N46</f>
        <v>7</v>
      </c>
      <c r="L22">
        <f>'Kelp consumption'!O46</f>
        <v>1930</v>
      </c>
      <c r="M22">
        <f>'Kelp consumption'!P46</f>
        <v>720</v>
      </c>
      <c r="R22">
        <v>0</v>
      </c>
    </row>
    <row r="23" spans="1:29" x14ac:dyDescent="0.2">
      <c r="A23">
        <v>46</v>
      </c>
      <c r="B23" s="3">
        <v>43711</v>
      </c>
      <c r="C23">
        <v>4</v>
      </c>
      <c r="D23" t="s">
        <v>61</v>
      </c>
      <c r="E23" t="str">
        <f t="shared" si="0"/>
        <v>Orange</v>
      </c>
      <c r="F23">
        <f t="shared" si="1"/>
        <v>3</v>
      </c>
      <c r="G23" s="7">
        <v>18</v>
      </c>
      <c r="H23">
        <f>'Kelp consumption'!J47</f>
        <v>0</v>
      </c>
      <c r="I23">
        <f>'Kelp consumption'!K47</f>
        <v>60</v>
      </c>
      <c r="J23">
        <f>'Kelp consumption'!L47</f>
        <v>92</v>
      </c>
      <c r="K23">
        <f>'Kelp consumption'!N47</f>
        <v>7</v>
      </c>
      <c r="L23">
        <f>'Kelp consumption'!O47</f>
        <v>1930</v>
      </c>
      <c r="M23">
        <f>'Kelp consumption'!P47</f>
        <v>720</v>
      </c>
      <c r="R23" t="s">
        <v>86</v>
      </c>
      <c r="AC23" t="s">
        <v>75</v>
      </c>
    </row>
    <row r="24" spans="1:29" x14ac:dyDescent="0.2">
      <c r="A24">
        <v>47</v>
      </c>
      <c r="B24" s="3">
        <v>43711</v>
      </c>
      <c r="C24">
        <v>5</v>
      </c>
      <c r="D24" t="s">
        <v>60</v>
      </c>
      <c r="E24" t="str">
        <f t="shared" si="0"/>
        <v>Control</v>
      </c>
      <c r="F24">
        <f t="shared" si="1"/>
        <v>1</v>
      </c>
      <c r="G24" s="7">
        <v>0</v>
      </c>
      <c r="H24">
        <f>'Kelp consumption'!J48</f>
        <v>0</v>
      </c>
      <c r="I24">
        <f>'Kelp consumption'!K48</f>
        <v>55</v>
      </c>
      <c r="J24">
        <f>'Kelp consumption'!L48</f>
        <v>82</v>
      </c>
      <c r="K24">
        <f>'Kelp consumption'!N48</f>
        <v>10</v>
      </c>
      <c r="L24">
        <f>'Kelp consumption'!O48</f>
        <v>1930</v>
      </c>
      <c r="M24">
        <f>'Kelp consumption'!P48</f>
        <v>720</v>
      </c>
      <c r="R24">
        <v>1</v>
      </c>
      <c r="AC24" t="s">
        <v>77</v>
      </c>
    </row>
    <row r="25" spans="1:29" x14ac:dyDescent="0.2">
      <c r="A25">
        <v>48</v>
      </c>
      <c r="B25" s="3">
        <v>43711</v>
      </c>
      <c r="C25">
        <v>6</v>
      </c>
      <c r="D25" t="s">
        <v>60</v>
      </c>
      <c r="E25" t="str">
        <f t="shared" si="0"/>
        <v>Pink</v>
      </c>
      <c r="F25">
        <f t="shared" si="1"/>
        <v>4</v>
      </c>
      <c r="G25" s="7">
        <v>27</v>
      </c>
      <c r="H25">
        <f>'Kelp consumption'!J49</f>
        <v>0</v>
      </c>
      <c r="I25">
        <f>'Kelp consumption'!K49</f>
        <v>43</v>
      </c>
      <c r="J25">
        <f>'Kelp consumption'!L49</f>
        <v>35</v>
      </c>
      <c r="K25">
        <f>'Kelp consumption'!N49</f>
        <v>7</v>
      </c>
      <c r="L25">
        <f>'Kelp consumption'!O49</f>
        <v>1930</v>
      </c>
      <c r="M25">
        <f>'Kelp consumption'!P49</f>
        <v>720</v>
      </c>
      <c r="R25">
        <v>0</v>
      </c>
    </row>
    <row r="26" spans="1:29" x14ac:dyDescent="0.2">
      <c r="A26">
        <v>65</v>
      </c>
      <c r="B26" s="3">
        <v>43713</v>
      </c>
      <c r="C26">
        <v>1</v>
      </c>
      <c r="D26" t="s">
        <v>60</v>
      </c>
      <c r="E26" t="str">
        <f t="shared" si="0"/>
        <v>Control</v>
      </c>
      <c r="F26">
        <f t="shared" si="1"/>
        <v>1</v>
      </c>
      <c r="G26" s="7">
        <v>0</v>
      </c>
      <c r="H26">
        <f>'Kelp consumption'!J66</f>
        <v>0</v>
      </c>
      <c r="I26">
        <f>'Kelp consumption'!K66</f>
        <v>0</v>
      </c>
      <c r="J26">
        <f>'Kelp consumption'!L66</f>
        <v>0</v>
      </c>
      <c r="K26">
        <f>'Kelp consumption'!N66</f>
        <v>9</v>
      </c>
      <c r="L26">
        <f>'Kelp consumption'!O66</f>
        <v>0</v>
      </c>
      <c r="M26">
        <f>'Kelp consumption'!P66</f>
        <v>0</v>
      </c>
    </row>
    <row r="27" spans="1:29" x14ac:dyDescent="0.2">
      <c r="A27">
        <v>66</v>
      </c>
      <c r="B27" s="3">
        <v>43713</v>
      </c>
      <c r="C27">
        <v>2</v>
      </c>
      <c r="D27" t="s">
        <v>60</v>
      </c>
      <c r="E27" t="str">
        <f t="shared" ref="E27:E37" si="2">IF(G27&lt;=0, "Control", IF(G27&lt;=10, "Red", IF(G27&gt;=21, "Pink", "Orange")))</f>
        <v>Orange</v>
      </c>
      <c r="F27">
        <f t="shared" ref="F27:F37" si="3">IF(E27="Control", 1, IF(E27="Red", 2, IF(E27="Orange", 3, 4)))</f>
        <v>3</v>
      </c>
      <c r="G27" s="7">
        <v>17</v>
      </c>
      <c r="H27">
        <f>'Kelp consumption'!J67</f>
        <v>0</v>
      </c>
      <c r="I27">
        <f>'Kelp consumption'!K67</f>
        <v>0</v>
      </c>
      <c r="J27">
        <f>'Kelp consumption'!L67</f>
        <v>0</v>
      </c>
      <c r="K27">
        <f>'Kelp consumption'!N67</f>
        <v>9</v>
      </c>
      <c r="L27">
        <f>'Kelp consumption'!O67</f>
        <v>0</v>
      </c>
      <c r="M27">
        <f>'Kelp consumption'!P67</f>
        <v>0</v>
      </c>
    </row>
    <row r="28" spans="1:29" x14ac:dyDescent="0.2">
      <c r="A28">
        <v>67</v>
      </c>
      <c r="B28" s="3">
        <v>43713</v>
      </c>
      <c r="C28">
        <v>3</v>
      </c>
      <c r="D28" t="s">
        <v>60</v>
      </c>
      <c r="E28" t="str">
        <f t="shared" si="2"/>
        <v>Pink</v>
      </c>
      <c r="F28">
        <f t="shared" si="3"/>
        <v>4</v>
      </c>
      <c r="G28" s="7">
        <v>24</v>
      </c>
      <c r="H28">
        <f>'Kelp consumption'!J68</f>
        <v>0</v>
      </c>
      <c r="I28">
        <f>'Kelp consumption'!K68</f>
        <v>0</v>
      </c>
      <c r="J28">
        <f>'Kelp consumption'!L68</f>
        <v>0</v>
      </c>
      <c r="K28">
        <f>'Kelp consumption'!N68</f>
        <v>9</v>
      </c>
      <c r="L28">
        <f>'Kelp consumption'!O68</f>
        <v>0</v>
      </c>
      <c r="M28">
        <f>'Kelp consumption'!P68</f>
        <v>0</v>
      </c>
    </row>
    <row r="29" spans="1:29" x14ac:dyDescent="0.2">
      <c r="A29">
        <v>68</v>
      </c>
      <c r="B29" s="3">
        <v>43713</v>
      </c>
      <c r="C29">
        <v>4</v>
      </c>
      <c r="D29" t="s">
        <v>61</v>
      </c>
      <c r="E29" t="str">
        <f t="shared" si="2"/>
        <v>Pink</v>
      </c>
      <c r="F29">
        <f t="shared" si="3"/>
        <v>4</v>
      </c>
      <c r="G29" s="7">
        <v>22</v>
      </c>
      <c r="H29">
        <f>'Kelp consumption'!J69</f>
        <v>0</v>
      </c>
      <c r="I29">
        <f>'Kelp consumption'!K69</f>
        <v>0</v>
      </c>
      <c r="J29">
        <f>'Kelp consumption'!L69</f>
        <v>0</v>
      </c>
      <c r="K29">
        <f>'Kelp consumption'!N69</f>
        <v>9</v>
      </c>
      <c r="L29">
        <f>'Kelp consumption'!O69</f>
        <v>0</v>
      </c>
      <c r="M29">
        <f>'Kelp consumption'!P69</f>
        <v>0</v>
      </c>
    </row>
    <row r="30" spans="1:29" x14ac:dyDescent="0.2">
      <c r="A30">
        <v>69</v>
      </c>
      <c r="B30" s="3">
        <v>43713</v>
      </c>
      <c r="C30">
        <v>5</v>
      </c>
      <c r="D30" t="s">
        <v>61</v>
      </c>
      <c r="E30" t="str">
        <f t="shared" si="2"/>
        <v>Pink</v>
      </c>
      <c r="F30">
        <f t="shared" si="3"/>
        <v>4</v>
      </c>
      <c r="G30" s="7">
        <v>28</v>
      </c>
      <c r="H30">
        <f>'Kelp consumption'!J70</f>
        <v>0</v>
      </c>
      <c r="I30">
        <f>'Kelp consumption'!K70</f>
        <v>0</v>
      </c>
      <c r="J30">
        <f>'Kelp consumption'!L70</f>
        <v>0</v>
      </c>
      <c r="K30">
        <f>'Kelp consumption'!N70</f>
        <v>9</v>
      </c>
      <c r="L30">
        <f>'Kelp consumption'!O70</f>
        <v>0</v>
      </c>
      <c r="M30">
        <f>'Kelp consumption'!P70</f>
        <v>0</v>
      </c>
    </row>
    <row r="31" spans="1:29" x14ac:dyDescent="0.2">
      <c r="A31">
        <v>70</v>
      </c>
      <c r="B31" s="3">
        <v>43713</v>
      </c>
      <c r="C31">
        <v>6</v>
      </c>
      <c r="D31" t="s">
        <v>60</v>
      </c>
      <c r="E31" t="str">
        <f t="shared" si="2"/>
        <v>Red</v>
      </c>
      <c r="F31">
        <f t="shared" si="3"/>
        <v>2</v>
      </c>
      <c r="G31" s="7">
        <v>10</v>
      </c>
      <c r="H31">
        <f>'Kelp consumption'!J71</f>
        <v>0</v>
      </c>
      <c r="I31">
        <f>'Kelp consumption'!K71</f>
        <v>0</v>
      </c>
      <c r="J31">
        <f>'Kelp consumption'!L71</f>
        <v>0</v>
      </c>
      <c r="K31">
        <f>'Kelp consumption'!N71</f>
        <v>9</v>
      </c>
      <c r="L31">
        <f>'Kelp consumption'!O71</f>
        <v>0</v>
      </c>
      <c r="M31">
        <f>'Kelp consumption'!P71</f>
        <v>0</v>
      </c>
    </row>
    <row r="32" spans="1:29" x14ac:dyDescent="0.2">
      <c r="A32">
        <v>71</v>
      </c>
      <c r="B32" s="3">
        <v>43714</v>
      </c>
      <c r="C32">
        <v>1</v>
      </c>
      <c r="D32" t="s">
        <v>60</v>
      </c>
      <c r="E32" t="str">
        <f t="shared" si="2"/>
        <v>Control</v>
      </c>
      <c r="F32">
        <f t="shared" si="3"/>
        <v>1</v>
      </c>
      <c r="G32" s="7">
        <v>0</v>
      </c>
      <c r="H32">
        <f>'Kelp consumption'!J72</f>
        <v>0</v>
      </c>
      <c r="I32">
        <f>'Kelp consumption'!K72</f>
        <v>0</v>
      </c>
      <c r="J32">
        <f>'Kelp consumption'!L72</f>
        <v>0</v>
      </c>
      <c r="K32">
        <f>'Kelp consumption'!N72</f>
        <v>10</v>
      </c>
      <c r="L32">
        <f>'Kelp consumption'!O72</f>
        <v>0</v>
      </c>
      <c r="M32">
        <f>'Kelp consumption'!P72</f>
        <v>0</v>
      </c>
    </row>
    <row r="33" spans="1:27" x14ac:dyDescent="0.2">
      <c r="A33">
        <v>72</v>
      </c>
      <c r="B33" s="3">
        <v>43714</v>
      </c>
      <c r="C33">
        <v>2</v>
      </c>
      <c r="D33" t="s">
        <v>61</v>
      </c>
      <c r="E33" t="str">
        <f t="shared" si="2"/>
        <v>Pink</v>
      </c>
      <c r="F33">
        <f t="shared" si="3"/>
        <v>4</v>
      </c>
      <c r="G33" s="7">
        <v>26</v>
      </c>
      <c r="H33">
        <f>'Kelp consumption'!J73</f>
        <v>0</v>
      </c>
      <c r="I33">
        <f>'Kelp consumption'!K73</f>
        <v>0</v>
      </c>
      <c r="J33">
        <f>'Kelp consumption'!L73</f>
        <v>0</v>
      </c>
      <c r="K33">
        <f>'Kelp consumption'!N73</f>
        <v>10</v>
      </c>
      <c r="L33">
        <f>'Kelp consumption'!O73</f>
        <v>0</v>
      </c>
      <c r="M33">
        <f>'Kelp consumption'!P73</f>
        <v>0</v>
      </c>
    </row>
    <row r="34" spans="1:27" x14ac:dyDescent="0.2">
      <c r="A34">
        <v>73</v>
      </c>
      <c r="B34" s="3">
        <v>43714</v>
      </c>
      <c r="C34">
        <v>3</v>
      </c>
      <c r="D34" t="s">
        <v>61</v>
      </c>
      <c r="E34" t="str">
        <f t="shared" si="2"/>
        <v>Orange</v>
      </c>
      <c r="F34">
        <f t="shared" si="3"/>
        <v>3</v>
      </c>
      <c r="G34" s="7">
        <v>13</v>
      </c>
      <c r="H34">
        <f>'Kelp consumption'!J74</f>
        <v>0</v>
      </c>
      <c r="I34">
        <f>'Kelp consumption'!K74</f>
        <v>0</v>
      </c>
      <c r="J34">
        <f>'Kelp consumption'!L74</f>
        <v>0</v>
      </c>
      <c r="K34">
        <f>'Kelp consumption'!N74</f>
        <v>10</v>
      </c>
      <c r="L34">
        <f>'Kelp consumption'!O74</f>
        <v>0</v>
      </c>
      <c r="M34">
        <f>'Kelp consumption'!P74</f>
        <v>0</v>
      </c>
    </row>
    <row r="35" spans="1:27" x14ac:dyDescent="0.2">
      <c r="A35">
        <v>74</v>
      </c>
      <c r="B35" s="3">
        <v>43714</v>
      </c>
      <c r="C35">
        <v>4</v>
      </c>
      <c r="D35" t="s">
        <v>61</v>
      </c>
      <c r="E35" t="str">
        <f t="shared" si="2"/>
        <v>Red</v>
      </c>
      <c r="F35">
        <f t="shared" si="3"/>
        <v>2</v>
      </c>
      <c r="G35" s="7">
        <v>4</v>
      </c>
      <c r="H35">
        <f>'Kelp consumption'!J75</f>
        <v>0</v>
      </c>
      <c r="I35">
        <f>'Kelp consumption'!K75</f>
        <v>0</v>
      </c>
      <c r="J35">
        <f>'Kelp consumption'!L75</f>
        <v>0</v>
      </c>
      <c r="K35">
        <f>'Kelp consumption'!N75</f>
        <v>10</v>
      </c>
      <c r="L35">
        <f>'Kelp consumption'!O75</f>
        <v>0</v>
      </c>
      <c r="M35">
        <f>'Kelp consumption'!P75</f>
        <v>0</v>
      </c>
    </row>
    <row r="36" spans="1:27" x14ac:dyDescent="0.2">
      <c r="A36">
        <v>75</v>
      </c>
      <c r="B36" s="3">
        <v>43714</v>
      </c>
      <c r="C36">
        <v>5</v>
      </c>
      <c r="D36" t="s">
        <v>60</v>
      </c>
      <c r="E36" t="str">
        <f t="shared" si="2"/>
        <v>Pink</v>
      </c>
      <c r="F36">
        <f t="shared" si="3"/>
        <v>4</v>
      </c>
      <c r="G36" s="7">
        <v>30</v>
      </c>
      <c r="H36">
        <f>'Kelp consumption'!J76</f>
        <v>0</v>
      </c>
      <c r="I36">
        <f>'Kelp consumption'!K76</f>
        <v>0</v>
      </c>
      <c r="J36">
        <f>'Kelp consumption'!L76</f>
        <v>0</v>
      </c>
      <c r="K36">
        <f>'Kelp consumption'!N76</f>
        <v>10</v>
      </c>
      <c r="L36">
        <f>'Kelp consumption'!O76</f>
        <v>0</v>
      </c>
      <c r="M36">
        <f>'Kelp consumption'!P76</f>
        <v>0</v>
      </c>
    </row>
    <row r="37" spans="1:27" x14ac:dyDescent="0.2">
      <c r="A37">
        <v>76</v>
      </c>
      <c r="B37" s="3">
        <v>43714</v>
      </c>
      <c r="C37">
        <v>6</v>
      </c>
      <c r="D37" t="s">
        <v>60</v>
      </c>
      <c r="E37" t="str">
        <f t="shared" si="2"/>
        <v>Red</v>
      </c>
      <c r="F37">
        <f t="shared" si="3"/>
        <v>2</v>
      </c>
      <c r="G37" s="7">
        <v>6</v>
      </c>
      <c r="H37">
        <f>'Kelp consumption'!J77</f>
        <v>0</v>
      </c>
      <c r="I37">
        <f>'Kelp consumption'!K77</f>
        <v>0</v>
      </c>
      <c r="J37">
        <f>'Kelp consumption'!L77</f>
        <v>0</v>
      </c>
      <c r="K37">
        <f>'Kelp consumption'!N77</f>
        <v>10</v>
      </c>
      <c r="L37">
        <f>'Kelp consumption'!O77</f>
        <v>0</v>
      </c>
      <c r="M37">
        <f>'Kelp consumption'!P77</f>
        <v>0</v>
      </c>
    </row>
    <row r="43" spans="1:27" x14ac:dyDescent="0.2">
      <c r="O43">
        <v>9</v>
      </c>
      <c r="P43">
        <v>81</v>
      </c>
      <c r="R43" t="s">
        <v>60</v>
      </c>
      <c r="W43" t="s">
        <v>59</v>
      </c>
      <c r="X43">
        <f>IF(W43="Control", 1, IF(W43="Red", 2, IF(W43="Orange", 3, 4)))</f>
        <v>3</v>
      </c>
      <c r="Z43" t="s">
        <v>62</v>
      </c>
      <c r="AA43" t="s">
        <v>64</v>
      </c>
    </row>
    <row r="44" spans="1:27" x14ac:dyDescent="0.2">
      <c r="O44">
        <v>10</v>
      </c>
      <c r="P44">
        <v>82</v>
      </c>
      <c r="R44" t="s">
        <v>60</v>
      </c>
      <c r="W44" t="s">
        <v>57</v>
      </c>
      <c r="X44">
        <f>IF(W44="Control", 1, IF(W44="Red", 2, IF(W44="Orange", 3, 4)))</f>
        <v>1</v>
      </c>
      <c r="Z44">
        <v>26</v>
      </c>
      <c r="AA44">
        <v>21</v>
      </c>
    </row>
    <row r="45" spans="1:27" x14ac:dyDescent="0.2">
      <c r="O45">
        <v>11</v>
      </c>
      <c r="P45">
        <v>83</v>
      </c>
      <c r="R45" t="s">
        <v>60</v>
      </c>
      <c r="W45" t="s">
        <v>58</v>
      </c>
      <c r="X45">
        <f>IF(W45="Control", 1, IF(W45="Red", 2, IF(W45="Orange", 3, 4)))</f>
        <v>2</v>
      </c>
      <c r="Z45">
        <v>6</v>
      </c>
      <c r="AA45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Kelp consumption</vt:lpstr>
      <vt:lpstr>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Bart DiFiore</cp:lastModifiedBy>
  <dcterms:created xsi:type="dcterms:W3CDTF">2019-08-26T20:45:31Z</dcterms:created>
  <dcterms:modified xsi:type="dcterms:W3CDTF">2019-09-05T00:55:57Z</dcterms:modified>
</cp:coreProperties>
</file>