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B45F00F4-35D0-49E9-84C6-71421035C0C8}" xr6:coauthVersionLast="44" xr6:coauthVersionMax="44" xr10:uidLastSave="{00000000-0000-0000-0000-000000000000}"/>
  <bookViews>
    <workbookView xWindow="0" yWindow="-16680" windowWidth="21600" windowHeight="12675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S13" i="2" l="1"/>
  <c r="S12" i="2"/>
  <c r="S11" i="2"/>
  <c r="H2" i="1" l="1"/>
</calcChain>
</file>

<file path=xl/sharedStrings.xml><?xml version="1.0" encoding="utf-8"?>
<sst xmlns="http://schemas.openxmlformats.org/spreadsheetml/2006/main" count="230" uniqueCount="73">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</sst>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54</v>
      </c>
    </row>
    <row r="3" spans="1:2" x14ac:dyDescent="0.3">
      <c r="A3" s="9" t="s">
        <v>42</v>
      </c>
      <c r="B3" s="9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63</v>
      </c>
    </row>
    <row r="6" spans="1:2" x14ac:dyDescent="0.3">
      <c r="A6" s="2" t="s">
        <v>2</v>
      </c>
      <c r="B6" s="8" t="s">
        <v>69</v>
      </c>
    </row>
    <row r="7" spans="1:2" x14ac:dyDescent="0.3">
      <c r="A7" s="2" t="s">
        <v>3</v>
      </c>
      <c r="B7" t="s">
        <v>65</v>
      </c>
    </row>
    <row r="8" spans="1:2" x14ac:dyDescent="0.3">
      <c r="A8" s="2" t="s">
        <v>27</v>
      </c>
      <c r="B8" t="s">
        <v>68</v>
      </c>
    </row>
    <row r="9" spans="1:2" x14ac:dyDescent="0.3">
      <c r="A9" s="2" t="s">
        <v>4</v>
      </c>
      <c r="B9" t="s">
        <v>67</v>
      </c>
    </row>
    <row r="10" spans="1:2" x14ac:dyDescent="0.3">
      <c r="A10" s="2" t="s">
        <v>5</v>
      </c>
      <c r="B10" t="s">
        <v>66</v>
      </c>
    </row>
    <row r="11" spans="1:2" x14ac:dyDescent="0.3">
      <c r="A11" s="2" t="s">
        <v>6</v>
      </c>
      <c r="B11" t="s">
        <v>28</v>
      </c>
    </row>
    <row r="12" spans="1:2" x14ac:dyDescent="0.3">
      <c r="A12" s="2" t="s">
        <v>22</v>
      </c>
      <c r="B12" t="s">
        <v>29</v>
      </c>
    </row>
    <row r="13" spans="1:2" x14ac:dyDescent="0.3">
      <c r="A13" s="2" t="s">
        <v>7</v>
      </c>
      <c r="B13" t="s">
        <v>30</v>
      </c>
    </row>
    <row r="14" spans="1:2" x14ac:dyDescent="0.3">
      <c r="A14" s="2" t="s">
        <v>8</v>
      </c>
      <c r="B14" t="s">
        <v>31</v>
      </c>
    </row>
    <row r="15" spans="1:2" x14ac:dyDescent="0.3">
      <c r="A15" s="2" t="s">
        <v>9</v>
      </c>
      <c r="B15" t="s">
        <v>32</v>
      </c>
    </row>
    <row r="16" spans="1:2" x14ac:dyDescent="0.3">
      <c r="A16" s="2" t="s">
        <v>10</v>
      </c>
      <c r="B16" t="s">
        <v>33</v>
      </c>
    </row>
    <row r="17" spans="1:2" x14ac:dyDescent="0.3">
      <c r="A17" s="2" t="s">
        <v>11</v>
      </c>
      <c r="B17" t="s">
        <v>34</v>
      </c>
    </row>
    <row r="18" spans="1:2" x14ac:dyDescent="0.3">
      <c r="A18" s="2" t="s">
        <v>12</v>
      </c>
      <c r="B18" t="s">
        <v>35</v>
      </c>
    </row>
    <row r="19" spans="1:2" x14ac:dyDescent="0.3">
      <c r="A19" s="2" t="s">
        <v>13</v>
      </c>
      <c r="B19" s="1" t="s">
        <v>36</v>
      </c>
    </row>
    <row r="20" spans="1:2" x14ac:dyDescent="0.3">
      <c r="A20" s="2" t="s">
        <v>14</v>
      </c>
      <c r="B20" s="1" t="s">
        <v>37</v>
      </c>
    </row>
    <row r="21" spans="1:2" x14ac:dyDescent="0.3">
      <c r="A21" s="2" t="s">
        <v>25</v>
      </c>
      <c r="B21" t="s">
        <v>38</v>
      </c>
    </row>
    <row r="22" spans="1:2" x14ac:dyDescent="0.3">
      <c r="A22" s="2" t="s">
        <v>24</v>
      </c>
      <c r="B22" t="s">
        <v>45</v>
      </c>
    </row>
    <row r="23" spans="1:2" x14ac:dyDescent="0.3">
      <c r="A23" s="2" t="s">
        <v>23</v>
      </c>
      <c r="B23" t="s">
        <v>56</v>
      </c>
    </row>
    <row r="24" spans="1:2" x14ac:dyDescent="0.3">
      <c r="A24" s="2"/>
    </row>
    <row r="25" spans="1:2" x14ac:dyDescent="0.3">
      <c r="A25" s="9" t="s">
        <v>43</v>
      </c>
      <c r="B25" s="9"/>
    </row>
    <row r="26" spans="1:2" x14ac:dyDescent="0.3">
      <c r="A26" s="2" t="s">
        <v>15</v>
      </c>
      <c r="B26" t="s">
        <v>40</v>
      </c>
    </row>
    <row r="27" spans="1:2" x14ac:dyDescent="0.3">
      <c r="A27" s="2" t="s">
        <v>49</v>
      </c>
      <c r="B27" t="s">
        <v>39</v>
      </c>
    </row>
    <row r="28" spans="1:2" x14ac:dyDescent="0.3">
      <c r="A28" s="2" t="s">
        <v>16</v>
      </c>
      <c r="B28" t="s">
        <v>41</v>
      </c>
    </row>
    <row r="29" spans="1:2" x14ac:dyDescent="0.3">
      <c r="A29" s="2" t="s">
        <v>17</v>
      </c>
      <c r="B29" t="s">
        <v>55</v>
      </c>
    </row>
    <row r="30" spans="1:2" x14ac:dyDescent="0.3">
      <c r="A30" s="2" t="s">
        <v>18</v>
      </c>
      <c r="B30" t="s">
        <v>44</v>
      </c>
    </row>
    <row r="31" spans="1:2" x14ac:dyDescent="0.3">
      <c r="A31" s="2" t="s">
        <v>19</v>
      </c>
      <c r="B31" t="s">
        <v>46</v>
      </c>
    </row>
    <row r="32" spans="1:2" x14ac:dyDescent="0.3">
      <c r="A32" s="2" t="s">
        <v>20</v>
      </c>
      <c r="B32" s="1" t="s">
        <v>47</v>
      </c>
    </row>
    <row r="33" spans="1:2" x14ac:dyDescent="0.3">
      <c r="A33" s="2" t="s">
        <v>50</v>
      </c>
      <c r="B33" s="1" t="s">
        <v>51</v>
      </c>
    </row>
    <row r="34" spans="1:2" x14ac:dyDescent="0.3">
      <c r="A34" s="2" t="s">
        <v>21</v>
      </c>
      <c r="B34" s="1" t="s">
        <v>48</v>
      </c>
    </row>
    <row r="35" spans="1:2" x14ac:dyDescent="0.3">
      <c r="A35" s="2" t="s">
        <v>23</v>
      </c>
      <c r="B35" t="s">
        <v>56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workbookViewId="0">
      <pane ySplit="1" topLeftCell="A2" activePane="bottomLeft" state="frozen"/>
      <selection pane="bottomLeft" activeCell="V5" sqref="V5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0.21875" customWidth="1"/>
    <col min="4" max="4" width="18.33203125" bestFit="1" customWidth="1"/>
    <col min="5" max="5" width="12.21875" bestFit="1" customWidth="1"/>
    <col min="6" max="6" width="12.44140625" customWidth="1"/>
    <col min="7" max="7" width="10" bestFit="1" customWidth="1"/>
    <col min="8" max="8" width="17.77734375" bestFit="1" customWidth="1"/>
    <col min="9" max="9" width="16.109375" style="5" bestFit="1" customWidth="1"/>
    <col min="10" max="10" width="7.88671875" bestFit="1" customWidth="1"/>
    <col min="11" max="11" width="15.77734375" customWidth="1"/>
    <col min="12" max="12" width="16" bestFit="1" customWidth="1"/>
    <col min="13" max="13" width="16" customWidth="1"/>
    <col min="14" max="14" width="26.77734375" bestFit="1" customWidth="1"/>
    <col min="15" max="15" width="9.6640625" customWidth="1"/>
    <col min="16" max="16" width="9.5546875" bestFit="1" customWidth="1"/>
    <col min="17" max="17" width="17.6640625" bestFit="1" customWidth="1"/>
    <col min="18" max="18" width="16.109375" bestFit="1" customWidth="1"/>
    <col min="19" max="19" width="21.109375" bestFit="1" customWidth="1"/>
    <col min="20" max="20" width="24.109375" customWidth="1"/>
    <col min="21" max="21" width="7.109375" bestFit="1" customWidth="1"/>
    <col min="22" max="22" width="10.21875" bestFit="1" customWidth="1"/>
  </cols>
  <sheetData>
    <row r="1" spans="1:22" s="2" customFormat="1" x14ac:dyDescent="0.3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3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3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</row>
    <row r="4" spans="1:22" x14ac:dyDescent="0.3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3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3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3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3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</row>
    <row r="9" spans="1:22" x14ac:dyDescent="0.3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</row>
    <row r="10" spans="1:22" x14ac:dyDescent="0.3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</row>
    <row r="11" spans="1:22" x14ac:dyDescent="0.3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</row>
    <row r="12" spans="1:22" x14ac:dyDescent="0.3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3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42.5</v>
      </c>
      <c r="N13">
        <f t="shared" si="2"/>
        <v>7</v>
      </c>
      <c r="O13">
        <v>1930</v>
      </c>
      <c r="P13">
        <v>740</v>
      </c>
    </row>
    <row r="14" spans="1:22" x14ac:dyDescent="0.3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3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</row>
    <row r="16" spans="1:22" x14ac:dyDescent="0.3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6"/>
      <c r="L16" s="4"/>
      <c r="M16" s="4"/>
      <c r="N16">
        <f t="shared" si="2"/>
        <v>8</v>
      </c>
    </row>
    <row r="17" spans="1:14" x14ac:dyDescent="0.3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 s="7"/>
      <c r="N17">
        <f t="shared" si="2"/>
        <v>8</v>
      </c>
    </row>
    <row r="18" spans="1:14" x14ac:dyDescent="0.3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 s="7"/>
      <c r="N18">
        <f t="shared" si="2"/>
        <v>8</v>
      </c>
    </row>
    <row r="19" spans="1:14" x14ac:dyDescent="0.3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 s="7"/>
      <c r="N19">
        <f t="shared" si="2"/>
        <v>8</v>
      </c>
    </row>
    <row r="20" spans="1:14" x14ac:dyDescent="0.3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 s="7"/>
      <c r="N20">
        <f t="shared" si="2"/>
        <v>8</v>
      </c>
    </row>
    <row r="21" spans="1:14" x14ac:dyDescent="0.3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 s="7"/>
      <c r="L21" s="4"/>
      <c r="M21" s="4"/>
      <c r="N21">
        <f t="shared" si="2"/>
        <v>8</v>
      </c>
    </row>
    <row r="22" spans="1:14" x14ac:dyDescent="0.3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N22">
        <f t="shared" si="2"/>
        <v>8</v>
      </c>
    </row>
    <row r="23" spans="1:14" x14ac:dyDescent="0.3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N23">
        <f t="shared" si="2"/>
        <v>8</v>
      </c>
    </row>
    <row r="24" spans="1:14" x14ac:dyDescent="0.3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N24">
        <f t="shared" si="2"/>
        <v>8</v>
      </c>
    </row>
    <row r="25" spans="1:14" x14ac:dyDescent="0.3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N25">
        <f t="shared" si="2"/>
        <v>8</v>
      </c>
    </row>
    <row r="26" spans="1:14" x14ac:dyDescent="0.3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N26">
        <f t="shared" si="2"/>
        <v>8</v>
      </c>
    </row>
    <row r="27" spans="1:14" x14ac:dyDescent="0.3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N27">
        <f t="shared" si="2"/>
        <v>8</v>
      </c>
    </row>
    <row r="28" spans="1:14" x14ac:dyDescent="0.3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N28">
        <f t="shared" si="2"/>
        <v>8</v>
      </c>
    </row>
    <row r="29" spans="1:14" x14ac:dyDescent="0.3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N29">
        <f t="shared" si="2"/>
        <v>8</v>
      </c>
    </row>
    <row r="30" spans="1:14" x14ac:dyDescent="0.3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 s="4"/>
      <c r="N30">
        <f t="shared" si="2"/>
        <v>9</v>
      </c>
    </row>
    <row r="31" spans="1:14" x14ac:dyDescent="0.3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/>
      <c r="N31">
        <f t="shared" si="2"/>
        <v>9</v>
      </c>
    </row>
    <row r="32" spans="1:14" x14ac:dyDescent="0.3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/>
      <c r="N32">
        <f t="shared" si="2"/>
        <v>9</v>
      </c>
    </row>
    <row r="33" spans="1:14" x14ac:dyDescent="0.3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 s="4"/>
      <c r="N33">
        <f t="shared" si="2"/>
        <v>9</v>
      </c>
    </row>
    <row r="34" spans="1:14" x14ac:dyDescent="0.3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/>
      <c r="N34">
        <f t="shared" si="2"/>
        <v>9</v>
      </c>
    </row>
    <row r="35" spans="1:14" x14ac:dyDescent="0.3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/>
      <c r="N35">
        <f t="shared" si="2"/>
        <v>9</v>
      </c>
    </row>
    <row r="36" spans="1:14" x14ac:dyDescent="0.3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N36">
        <f t="shared" si="2"/>
        <v>9</v>
      </c>
    </row>
    <row r="37" spans="1:14" x14ac:dyDescent="0.3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N37">
        <f t="shared" si="2"/>
        <v>9</v>
      </c>
    </row>
    <row r="38" spans="1:14" x14ac:dyDescent="0.3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N38">
        <f t="shared" si="2"/>
        <v>9</v>
      </c>
    </row>
    <row r="39" spans="1:14" x14ac:dyDescent="0.3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N39">
        <f t="shared" si="2"/>
        <v>9</v>
      </c>
    </row>
    <row r="40" spans="1:14" x14ac:dyDescent="0.3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N40">
        <f t="shared" si="2"/>
        <v>9</v>
      </c>
    </row>
    <row r="41" spans="1:14" x14ac:dyDescent="0.3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N41">
        <f t="shared" si="2"/>
        <v>9</v>
      </c>
    </row>
    <row r="42" spans="1:14" x14ac:dyDescent="0.3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N42">
        <f t="shared" si="2"/>
        <v>9</v>
      </c>
    </row>
    <row r="43" spans="1:14" x14ac:dyDescent="0.3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N43">
        <f t="shared" si="2"/>
        <v>9</v>
      </c>
    </row>
    <row r="44" spans="1:14" x14ac:dyDescent="0.3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N44">
        <f t="shared" si="2"/>
        <v>10</v>
      </c>
    </row>
    <row r="45" spans="1:14" x14ac:dyDescent="0.3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N45">
        <f t="shared" si="2"/>
        <v>10</v>
      </c>
    </row>
    <row r="46" spans="1:14" x14ac:dyDescent="0.3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N46">
        <f t="shared" si="2"/>
        <v>10</v>
      </c>
    </row>
    <row r="47" spans="1:14" x14ac:dyDescent="0.3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 s="4"/>
      <c r="N47">
        <f t="shared" si="2"/>
        <v>10</v>
      </c>
    </row>
    <row r="48" spans="1:14" x14ac:dyDescent="0.3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N48">
        <f t="shared" si="2"/>
        <v>10</v>
      </c>
    </row>
    <row r="49" spans="1:14" x14ac:dyDescent="0.3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N49">
        <f t="shared" si="2"/>
        <v>10</v>
      </c>
    </row>
    <row r="50" spans="1:14" x14ac:dyDescent="0.3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N50">
        <f t="shared" si="2"/>
        <v>10</v>
      </c>
    </row>
    <row r="51" spans="1:14" x14ac:dyDescent="0.3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N51">
        <f t="shared" si="2"/>
        <v>10</v>
      </c>
    </row>
    <row r="52" spans="1:14" x14ac:dyDescent="0.3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N52">
        <f>C52-239</f>
        <v>7</v>
      </c>
    </row>
    <row r="53" spans="1:14" x14ac:dyDescent="0.3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N53">
        <f t="shared" ref="N53:N77" si="3">C53-239</f>
        <v>7</v>
      </c>
    </row>
    <row r="54" spans="1:14" x14ac:dyDescent="0.3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N54">
        <f t="shared" si="3"/>
        <v>7</v>
      </c>
    </row>
    <row r="55" spans="1:14" x14ac:dyDescent="0.3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N55">
        <f t="shared" si="3"/>
        <v>7</v>
      </c>
    </row>
    <row r="56" spans="1:14" x14ac:dyDescent="0.3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N56">
        <f t="shared" si="3"/>
        <v>7</v>
      </c>
    </row>
    <row r="57" spans="1:14" x14ac:dyDescent="0.3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N57">
        <f t="shared" si="3"/>
        <v>7</v>
      </c>
    </row>
    <row r="58" spans="1:14" x14ac:dyDescent="0.3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N58">
        <f t="shared" si="3"/>
        <v>8</v>
      </c>
    </row>
    <row r="59" spans="1:14" x14ac:dyDescent="0.3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N59">
        <f t="shared" si="3"/>
        <v>8</v>
      </c>
    </row>
    <row r="60" spans="1:14" x14ac:dyDescent="0.3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N60">
        <f t="shared" si="3"/>
        <v>8</v>
      </c>
    </row>
    <row r="61" spans="1:14" x14ac:dyDescent="0.3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N61">
        <f t="shared" si="3"/>
        <v>8</v>
      </c>
    </row>
    <row r="62" spans="1:14" x14ac:dyDescent="0.3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N62">
        <f t="shared" si="3"/>
        <v>8</v>
      </c>
    </row>
    <row r="63" spans="1:14" x14ac:dyDescent="0.3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N63">
        <f t="shared" si="3"/>
        <v>8</v>
      </c>
    </row>
    <row r="64" spans="1:14" x14ac:dyDescent="0.3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N64">
        <f t="shared" si="3"/>
        <v>8</v>
      </c>
    </row>
    <row r="65" spans="1:14" x14ac:dyDescent="0.3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N65">
        <f t="shared" si="3"/>
        <v>8</v>
      </c>
    </row>
    <row r="66" spans="1:14" x14ac:dyDescent="0.3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N66">
        <f t="shared" si="3"/>
        <v>9</v>
      </c>
    </row>
    <row r="67" spans="1:14" x14ac:dyDescent="0.3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N67">
        <f t="shared" si="3"/>
        <v>9</v>
      </c>
    </row>
    <row r="68" spans="1:14" x14ac:dyDescent="0.3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N68">
        <f t="shared" si="3"/>
        <v>9</v>
      </c>
    </row>
    <row r="69" spans="1:14" x14ac:dyDescent="0.3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N69">
        <f t="shared" si="3"/>
        <v>9</v>
      </c>
    </row>
    <row r="70" spans="1:14" x14ac:dyDescent="0.3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N70">
        <f t="shared" si="3"/>
        <v>9</v>
      </c>
    </row>
    <row r="71" spans="1:14" x14ac:dyDescent="0.3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N71">
        <f t="shared" si="3"/>
        <v>9</v>
      </c>
    </row>
    <row r="72" spans="1:14" x14ac:dyDescent="0.3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3"/>
        <v>10</v>
      </c>
    </row>
    <row r="73" spans="1:14" x14ac:dyDescent="0.3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3"/>
        <v>10</v>
      </c>
    </row>
    <row r="74" spans="1:14" x14ac:dyDescent="0.3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3"/>
        <v>10</v>
      </c>
    </row>
    <row r="75" spans="1:14" x14ac:dyDescent="0.3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3"/>
        <v>10</v>
      </c>
    </row>
    <row r="76" spans="1:14" x14ac:dyDescent="0.3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3"/>
        <v>10</v>
      </c>
    </row>
    <row r="77" spans="1:14" x14ac:dyDescent="0.3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3"/>
        <v>10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37"/>
  <sheetViews>
    <sheetView topLeftCell="A13" workbookViewId="0">
      <selection activeCell="G36" sqref="G36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2.21875" bestFit="1" customWidth="1"/>
    <col min="4" max="4" width="12.44140625" customWidth="1"/>
    <col min="5" max="5" width="10" bestFit="1" customWidth="1"/>
    <col min="6" max="6" width="17.77734375" bestFit="1" customWidth="1"/>
    <col min="7" max="7" width="16.109375" style="5" bestFit="1" customWidth="1"/>
    <col min="8" max="8" width="7.88671875" bestFit="1" customWidth="1"/>
    <col min="9" max="9" width="15.77734375" bestFit="1" customWidth="1"/>
    <col min="10" max="10" width="16" bestFit="1" customWidth="1"/>
    <col min="11" max="11" width="26.77734375" bestFit="1" customWidth="1"/>
    <col min="12" max="12" width="9.6640625" bestFit="1" customWidth="1"/>
    <col min="13" max="13" width="9.5546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2" spans="1:24" x14ac:dyDescent="0.3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</row>
    <row r="3" spans="1:24" x14ac:dyDescent="0.3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</row>
    <row r="4" spans="1:24" x14ac:dyDescent="0.3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</row>
    <row r="5" spans="1:24" x14ac:dyDescent="0.3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</row>
    <row r="6" spans="1:24" x14ac:dyDescent="0.3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</row>
    <row r="7" spans="1:24" x14ac:dyDescent="0.3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</row>
    <row r="8" spans="1:24" x14ac:dyDescent="0.3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0</v>
      </c>
      <c r="J8">
        <f>'Kelp consumption'!L16</f>
        <v>0</v>
      </c>
      <c r="K8">
        <f>'Kelp consumption'!N16</f>
        <v>8</v>
      </c>
      <c r="L8">
        <f>'Kelp consumption'!O16</f>
        <v>0</v>
      </c>
      <c r="M8">
        <f>'Kelp consumption'!P16</f>
        <v>0</v>
      </c>
    </row>
    <row r="9" spans="1:24" x14ac:dyDescent="0.3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0</v>
      </c>
      <c r="J9">
        <f>'Kelp consumption'!L17</f>
        <v>0</v>
      </c>
      <c r="K9">
        <f>'Kelp consumption'!N17</f>
        <v>8</v>
      </c>
      <c r="L9">
        <f>'Kelp consumption'!O17</f>
        <v>0</v>
      </c>
      <c r="M9">
        <f>'Kelp consumption'!P17</f>
        <v>0</v>
      </c>
    </row>
    <row r="10" spans="1:24" x14ac:dyDescent="0.3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0</v>
      </c>
      <c r="J10">
        <f>'Kelp consumption'!L18</f>
        <v>0</v>
      </c>
      <c r="K10">
        <f>'Kelp consumption'!N18</f>
        <v>8</v>
      </c>
      <c r="L10">
        <f>'Kelp consumption'!O18</f>
        <v>0</v>
      </c>
      <c r="M10">
        <f>'Kelp consumption'!P18</f>
        <v>0</v>
      </c>
    </row>
    <row r="11" spans="1:24" x14ac:dyDescent="0.3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0</v>
      </c>
      <c r="J11">
        <f>'Kelp consumption'!L19</f>
        <v>0</v>
      </c>
      <c r="K11">
        <f>'Kelp consumption'!N19</f>
        <v>8</v>
      </c>
      <c r="L11">
        <f>'Kelp consumption'!O19</f>
        <v>0</v>
      </c>
      <c r="M11">
        <f>'Kelp consumption'!P19</f>
        <v>0</v>
      </c>
      <c r="O11">
        <v>9</v>
      </c>
      <c r="P11">
        <v>81</v>
      </c>
      <c r="Q11" t="s">
        <v>60</v>
      </c>
      <c r="R11" t="s">
        <v>59</v>
      </c>
      <c r="S11">
        <f>IF(R11="Control", 1, IF(R11="Red", 2, IF(R11="Orange", 3, 4)))</f>
        <v>3</v>
      </c>
      <c r="U11" t="s">
        <v>62</v>
      </c>
      <c r="V11" t="s">
        <v>64</v>
      </c>
    </row>
    <row r="12" spans="1:24" x14ac:dyDescent="0.3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0</v>
      </c>
      <c r="J12">
        <f>'Kelp consumption'!L20</f>
        <v>0</v>
      </c>
      <c r="K12">
        <f>'Kelp consumption'!N20</f>
        <v>8</v>
      </c>
      <c r="L12">
        <f>'Kelp consumption'!O20</f>
        <v>0</v>
      </c>
      <c r="M12">
        <f>'Kelp consumption'!P20</f>
        <v>0</v>
      </c>
      <c r="O12">
        <v>10</v>
      </c>
      <c r="P12">
        <v>82</v>
      </c>
      <c r="Q12" t="s">
        <v>60</v>
      </c>
      <c r="R12" t="s">
        <v>57</v>
      </c>
      <c r="S12">
        <f>IF(R12="Control", 1, IF(R12="Red", 2, IF(R12="Orange", 3, 4)))</f>
        <v>1</v>
      </c>
      <c r="U12">
        <v>26</v>
      </c>
      <c r="V12">
        <v>21</v>
      </c>
    </row>
    <row r="13" spans="1:24" x14ac:dyDescent="0.3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0</v>
      </c>
      <c r="J13">
        <f>'Kelp consumption'!L21</f>
        <v>0</v>
      </c>
      <c r="K13">
        <f>'Kelp consumption'!N21</f>
        <v>8</v>
      </c>
      <c r="L13">
        <f>'Kelp consumption'!O21</f>
        <v>0</v>
      </c>
      <c r="M13">
        <f>'Kelp consumption'!P21</f>
        <v>0</v>
      </c>
      <c r="O13">
        <v>11</v>
      </c>
      <c r="P13">
        <v>83</v>
      </c>
      <c r="Q13" t="s">
        <v>60</v>
      </c>
      <c r="R13" t="s">
        <v>58</v>
      </c>
      <c r="S13">
        <f>IF(R13="Control", 1, IF(R13="Red", 2, IF(R13="Orange", 3, 4)))</f>
        <v>2</v>
      </c>
      <c r="U13">
        <v>6</v>
      </c>
      <c r="V13">
        <v>20</v>
      </c>
    </row>
    <row r="14" spans="1:24" x14ac:dyDescent="0.3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0</v>
      </c>
      <c r="J14">
        <f>'Kelp consumption'!L30</f>
        <v>0</v>
      </c>
      <c r="K14">
        <f>'Kelp consumption'!N30</f>
        <v>9</v>
      </c>
      <c r="L14">
        <f>'Kelp consumption'!O30</f>
        <v>0</v>
      </c>
      <c r="M14">
        <f>'Kelp consumption'!P30</f>
        <v>0</v>
      </c>
    </row>
    <row r="15" spans="1:24" x14ac:dyDescent="0.3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0</v>
      </c>
      <c r="J15">
        <f>'Kelp consumption'!L31</f>
        <v>0</v>
      </c>
      <c r="K15">
        <f>'Kelp consumption'!N31</f>
        <v>9</v>
      </c>
      <c r="L15">
        <f>'Kelp consumption'!O31</f>
        <v>0</v>
      </c>
      <c r="M15">
        <f>'Kelp consumption'!P31</f>
        <v>0</v>
      </c>
    </row>
    <row r="16" spans="1:24" x14ac:dyDescent="0.3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0</v>
      </c>
      <c r="J16">
        <f>'Kelp consumption'!L32</f>
        <v>0</v>
      </c>
      <c r="K16">
        <f>'Kelp consumption'!N32</f>
        <v>9</v>
      </c>
      <c r="L16">
        <f>'Kelp consumption'!O32</f>
        <v>0</v>
      </c>
      <c r="M16">
        <f>'Kelp consumption'!P32</f>
        <v>0</v>
      </c>
    </row>
    <row r="17" spans="1:13" x14ac:dyDescent="0.3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0</v>
      </c>
      <c r="J17">
        <f>'Kelp consumption'!L33</f>
        <v>0</v>
      </c>
      <c r="K17">
        <f>'Kelp consumption'!N33</f>
        <v>9</v>
      </c>
      <c r="L17">
        <f>'Kelp consumption'!O33</f>
        <v>0</v>
      </c>
      <c r="M17">
        <f>'Kelp consumption'!P33</f>
        <v>0</v>
      </c>
    </row>
    <row r="18" spans="1:13" x14ac:dyDescent="0.3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0</v>
      </c>
      <c r="J18">
        <f>'Kelp consumption'!L34</f>
        <v>0</v>
      </c>
      <c r="K18">
        <f>'Kelp consumption'!N34</f>
        <v>9</v>
      </c>
      <c r="L18">
        <f>'Kelp consumption'!O34</f>
        <v>0</v>
      </c>
      <c r="M18">
        <f>'Kelp consumption'!P34</f>
        <v>0</v>
      </c>
    </row>
    <row r="19" spans="1:13" x14ac:dyDescent="0.3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0</v>
      </c>
      <c r="J19">
        <f>'Kelp consumption'!L35</f>
        <v>0</v>
      </c>
      <c r="K19">
        <f>'Kelp consumption'!N35</f>
        <v>9</v>
      </c>
      <c r="L19">
        <f>'Kelp consumption'!O35</f>
        <v>0</v>
      </c>
      <c r="M19">
        <f>'Kelp consumption'!P35</f>
        <v>0</v>
      </c>
    </row>
    <row r="20" spans="1:13" x14ac:dyDescent="0.3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consumption'!N44</f>
        <v>10</v>
      </c>
      <c r="L20">
        <f>'Kelp consumption'!O44</f>
        <v>0</v>
      </c>
      <c r="M20">
        <f>'Kelp consumption'!P44</f>
        <v>0</v>
      </c>
    </row>
    <row r="21" spans="1:13" x14ac:dyDescent="0.3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consumption'!N45</f>
        <v>10</v>
      </c>
      <c r="L21">
        <f>'Kelp consumption'!O45</f>
        <v>0</v>
      </c>
      <c r="M21">
        <f>'Kelp consumption'!P45</f>
        <v>0</v>
      </c>
    </row>
    <row r="22" spans="1:13" x14ac:dyDescent="0.3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consumption'!N46</f>
        <v>10</v>
      </c>
      <c r="L22">
        <f>'Kelp consumption'!O46</f>
        <v>0</v>
      </c>
      <c r="M22">
        <f>'Kelp consumption'!P46</f>
        <v>0</v>
      </c>
    </row>
    <row r="23" spans="1:13" x14ac:dyDescent="0.3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consumption'!N47</f>
        <v>10</v>
      </c>
      <c r="L23">
        <f>'Kelp consumption'!O47</f>
        <v>0</v>
      </c>
      <c r="M23">
        <f>'Kelp consumption'!P47</f>
        <v>0</v>
      </c>
    </row>
    <row r="24" spans="1:13" x14ac:dyDescent="0.3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consumption'!N48</f>
        <v>10</v>
      </c>
      <c r="L24">
        <f>'Kelp consumption'!O48</f>
        <v>0</v>
      </c>
      <c r="M24">
        <f>'Kelp consumption'!P48</f>
        <v>0</v>
      </c>
    </row>
    <row r="25" spans="1:13" x14ac:dyDescent="0.3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consumption'!N49</f>
        <v>10</v>
      </c>
      <c r="L25">
        <f>'Kelp consumption'!O49</f>
        <v>0</v>
      </c>
      <c r="M25">
        <f>'Kelp consumption'!P49</f>
        <v>0</v>
      </c>
    </row>
    <row r="26" spans="1:13" x14ac:dyDescent="0.3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13" x14ac:dyDescent="0.3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13" x14ac:dyDescent="0.3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13" x14ac:dyDescent="0.3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13" x14ac:dyDescent="0.3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13" x14ac:dyDescent="0.3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13" x14ac:dyDescent="0.3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3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3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3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3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3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2019-09-01T15:31:07Z</dcterms:modified>
</cp:coreProperties>
</file>