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ate1904="1" autoCompressPictures="0"/>
  <mc:AlternateContent xmlns:mc="http://schemas.openxmlformats.org/markup-compatibility/2006">
    <mc:Choice Requires="x15">
      <x15ac:absPath xmlns:x15ac="http://schemas.microsoft.com/office/spreadsheetml/2010/11/ac" url="C:\Users\ameli\Desktop\cours3A\semestre2\dataviz\dataviz\"/>
    </mc:Choice>
  </mc:AlternateContent>
  <xr:revisionPtr revIDLastSave="0" documentId="12_ncr:500000_{54DDD2B8-2EEA-4EDB-8D1A-F5AC4DB2106C}" xr6:coauthVersionLast="31" xr6:coauthVersionMax="31" xr10:uidLastSave="{00000000-0000-0000-0000-000000000000}"/>
  <bookViews>
    <workbookView xWindow="0" yWindow="0" windowWidth="25600" windowHeight="15520" xr2:uid="{00000000-000D-0000-FFFF-FFFF00000000}"/>
  </bookViews>
  <sheets>
    <sheet name="Sheet1" sheetId="1" r:id="rId1"/>
    <sheet name="Feuil1" sheetId="2" r:id="rId2"/>
  </sheet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A21" i="1" l="1"/>
  <c r="A22" i="1"/>
  <c r="A23" i="1"/>
  <c r="A24" i="1"/>
  <c r="A17" i="1"/>
  <c r="A18" i="1"/>
  <c r="A19" i="1"/>
  <c r="A20" i="1"/>
</calcChain>
</file>

<file path=xl/sharedStrings.xml><?xml version="1.0" encoding="utf-8"?>
<sst xmlns="http://schemas.openxmlformats.org/spreadsheetml/2006/main" count="120" uniqueCount="103">
  <si>
    <t>PROCHAINS COURS</t>
  </si>
  <si>
    <t>soutenance</t>
  </si>
  <si>
    <t>exploration articles de presse</t>
  </si>
  <si>
    <t>Leila</t>
  </si>
  <si>
    <t>Emilie</t>
  </si>
  <si>
    <t>Hugo</t>
  </si>
  <si>
    <t>Amélie</t>
  </si>
  <si>
    <r>
      <rPr>
        <u/>
        <sz val="11"/>
        <color indexed="13"/>
        <rFont val="Calibri"/>
      </rPr>
      <t>article 1 : http://www.lemonde.fr/les-decodeurs/article/2017/11/28/medicaments-et-remboursements-la-base-de-donnees-open-medic-en-6-points_5221378_4355770.html</t>
    </r>
  </si>
  <si>
    <t>article 2 :
http://www.lemonde.fr/sante/article/2018/03/22/plus-de-10-000-morts-par-an-liees-a-mauvais-usage-des-medicaments_5274559_1651302.html</t>
  </si>
  <si>
    <r>
      <rPr>
        <sz val="11"/>
        <color indexed="8"/>
        <rFont val="Calibri"/>
      </rPr>
      <t xml:space="preserve">article 3 : </t>
    </r>
    <r>
      <rPr>
        <u/>
        <sz val="11"/>
        <color indexed="13"/>
        <rFont val="Calibri"/>
      </rPr>
      <t>http://www.lemonde.fr/les-decodeurs/article/2017/11/29/depassements-d-honoraires-quelles-specialites-medicales-et-chirurgicales-sont-les-plus-concernees_5222160_4355770.html</t>
    </r>
  </si>
  <si>
    <t>carte</t>
  </si>
  <si>
    <t>IDEES PLOT</t>
  </si>
  <si>
    <t>NB : médicaments =&gt; vision annuelle, visite médecin =&gt; vision mensuelle (base DAMIR qui recense ensemble des actes remboursés mensuellement)</t>
  </si>
  <si>
    <t>interactions entre volumes consommés et montants remboursés / non remboursés, Et la part de dépenses qui est remboursée / la part non remboursée</t>
  </si>
  <si>
    <t xml:space="preserve">Et les «secteurs» de la santé qui sont en «essor» ? (ex antidépresseurs ? Certains types de spécialistes sont-ils de + en + consultés ces dernières années ? (depuis 2009) </t>
  </si>
  <si>
    <t>quizz ?</t>
  </si>
  <si>
    <t>Médicaments les + vendus par nb de boîtes (quizz) et «Sous-groupe thérapeutique» des médicaments les + vendus en nb de boîtes (ex : psychoanaleptique, «médicaments du rhume et de la toux»)</t>
  </si>
  <si>
    <t>Médicaments pour lesquels les Frç ont dépensé le + en euros</t>
  </si>
  <si>
    <t>Montants dépensés (et remboursés) pour les génériques / pour les non génériques</t>
  </si>
  <si>
    <t>carte des dépenses de médicaments par région (seulement 13 régions en fait)</t>
  </si>
  <si>
    <t>carte des montant des dépassements d’honoraires pour certains spécialistes</t>
  </si>
  <si>
    <t>evolution</t>
  </si>
  <si>
    <t>Evolution depuis 2009 des montants des dépassements d’honoraires</t>
  </si>
  <si>
    <t>Spécialistes chez lesquels les Frç ont dépensé le + en dépassements d’honoraires ? (attention peut-être à l’effet «affichage» / «dénonciation»)</t>
  </si>
  <si>
    <t>Les dépenses en homéopathie remboursée</t>
  </si>
  <si>
    <t>On peut aussi faire un focus sur les vaccins les + achetés</t>
  </si>
  <si>
    <t>evolution/barchart</t>
  </si>
  <si>
    <t>consultation chez le médecin (par ex psy) par mois</t>
  </si>
  <si>
    <t>Problèmes :</t>
  </si>
  <si>
    <t>medicaments</t>
  </si>
  <si>
    <t>montants remboursés (REM) supérieurs à la base de remboursement (BSE)</t>
  </si>
  <si>
    <t>LIENS SUPPORTS DE COURS</t>
  </si>
  <si>
    <t>cours 1</t>
  </si>
  <si>
    <t>intro avec les dataviz de l'an passé</t>
  </si>
  <si>
    <r>
      <rPr>
        <u/>
        <sz val="11"/>
        <color indexed="13"/>
        <rFont val="Calibri"/>
      </rPr>
      <t>https://docs.google.com/presentation/d/1DyO7neGVnJft3ynPk1m1vjaV2MG_JOFOp5gmJMdcY-4/edit?usp=sharing</t>
    </r>
  </si>
  <si>
    <t>toolbox pour faire graphes interactifs</t>
  </si>
  <si>
    <r>
      <rPr>
        <u/>
        <sz val="11"/>
        <color indexed="13"/>
        <rFont val="Calibri"/>
      </rPr>
      <t>https://docs.google.com/presentation/d/1DEaGNHEaz3uGnX5Vhv4SBDtdCagngSerna3cx-gYyg0/edit?usp=sharing </t>
    </r>
  </si>
  <si>
    <t>Repo github de la prof avec exemples code dataviz</t>
  </si>
  <si>
    <r>
      <rPr>
        <u/>
        <sz val="11"/>
        <color indexed="13"/>
        <rFont val="Calibri"/>
      </rPr>
      <t>https://github.com/hachichaud/ensae-dataviz</t>
    </r>
  </si>
  <si>
    <t xml:space="preserve"> cours 2</t>
  </si>
  <si>
    <t>support</t>
  </si>
  <si>
    <t>http://datavizproject.com/</t>
  </si>
  <si>
    <t>Pour ouvrir vos chacras sur les manières de représenter un même dataset</t>
  </si>
  <si>
    <r>
      <rPr>
        <u/>
        <sz val="11"/>
        <color indexed="13"/>
        <rFont val="Calibri"/>
      </rPr>
      <t>45 Ways to Communicate Two Quantities</t>
    </r>
  </si>
  <si>
    <t xml:space="preserve">Un exple intéressant (même si un peu trop exploratoire pour nous) </t>
  </si>
  <si>
    <r>
      <rPr>
        <u/>
        <sz val="11"/>
        <color indexed="13"/>
        <rFont val="Calibri"/>
      </rPr>
      <t>https://www.bloomberg.com/graphics/2016-who-marries-whom/</t>
    </r>
  </si>
  <si>
    <t>Bleu plus foncé : base médicaments — années : 2014 à 2016</t>
  </si>
  <si>
    <t>Bleu clair : base prestations — années : 2009 à 2017</t>
  </si>
  <si>
    <t>Frise ? En passant le curseur le long de la frise, on verrait apparaître pour chaque année le médicament «gagnant» en montants dépensés totaux</t>
  </si>
  <si>
    <t>les médicaments les plus chers mais seulement dans le champ des anti-dépresseurs. L’évolution depuis 2009 des dépassements d’honoraires mais seulement chez les psychiatres. Et la répartition des dépenses et des visites dans ce domaine en fonction des régions / départements.</t>
  </si>
  <si>
    <t>IDEES</t>
  </si>
  <si>
    <t>Une autre piste serait un focus sur les différences de consommation entre les hommes et les femmes en comparant par exemple les dépassements d’honoraires des urologues et des gyneco, ou un focus sur le prix des pilules (mais pas sure que les médicaments type « pilules » soient facilement identifiables)</t>
  </si>
  <si>
    <t>d’après un article du Monde en 2016 les psychiatres étaient les 3e médecins spécialistes aux taux de dépassements d’honoraires les plus hauts. Du coup ce que j’ai commencé à regarder c’est quel type de « prestation » pour les psychiatres avaient les taux de dépassement les plus hauts. Genre est-ce que les forts taux de dépassements sont circonscrits à des consultations un peu exceptionnelles. Effectivement pour l’instant il s’avère que les prestations du type « avis de consultation donné auprès d’un hôpital » sont plus sujettes aux dépassements que les consultations mais bon j’ai juste bossé avec les chiffres de janvier 2018 pour l’instant haha</t>
  </si>
  <si>
    <t>focus</t>
  </si>
  <si>
    <t>Mais peut-être qu’une histoire pourrait être de dire « ok les psy sont parmi les champions des dépassements d’honoraires, mais quel type de prestations font-ils vraiment payer plus cher ? »</t>
  </si>
  <si>
    <t>histoire</t>
  </si>
  <si>
    <t>médicaments innovants</t>
  </si>
  <si>
    <t>(il s'agit des nouveaux traitements souvent très cher pour des maladies graves type cancer, HIV ou hépatite C - ils sont bien entendu sous brevet, d'où leur coût)</t>
  </si>
  <si>
    <r>
      <t>bon en fait la définition est plus précise que ça (</t>
    </r>
    <r>
      <rPr>
        <u/>
        <sz val="11"/>
        <color theme="10"/>
        <rFont val="Calibri"/>
      </rPr>
      <t>http://ansm.sante.fr/L-ANSM/Medicaments-de-therapie-innovante-et-preparations-cellulaires-a-finalite-therapeutique/Les-medicaments-de-therapie-innovante-MTI-ATMP/(offset)/4)</t>
    </r>
  </si>
  <si>
    <t>et ça fait débat pcq c'est très cher et pourrait poser des problèmes quant à l'égalité d'accès aux soins.</t>
  </si>
  <si>
    <t>https://docs.google.com/presentation/d/1EuhPa7n0TGslqmakHuN8D1xlFnhNhiMF-TaBP36Zgqs/edit?usp=sharing</t>
  </si>
  <si>
    <t>Exemples de graph (BIEN UTILE)</t>
  </si>
  <si>
    <t>https://hachichaud.github.io/ensae-dataviz/</t>
  </si>
  <si>
    <t>https://datavizcatalogue.com/index.html</t>
  </si>
  <si>
    <t>dépenses medic</t>
  </si>
  <si>
    <t>conso medic</t>
  </si>
  <si>
    <t>dépense médecin</t>
  </si>
  <si>
    <t>visite médecin</t>
  </si>
  <si>
    <t>design site</t>
  </si>
  <si>
    <t>données pour nb de consultation par spécialité</t>
  </si>
  <si>
    <t>définir zone de texte, changer images etc, ajouter vos graphes</t>
  </si>
  <si>
    <t>graphes à plotter</t>
  </si>
  <si>
    <t>rédaction</t>
  </si>
  <si>
    <t>intro du site accrocheuse, mail accrocheur, qui sommes nous ?</t>
  </si>
  <si>
    <t>partie 3 et 4 + note méthodo</t>
  </si>
  <si>
    <t>partie 1 et 2 + note méthodo</t>
  </si>
  <si>
    <t>données pour graphes :  exemples : génériques/non génériques, dépense med génital homme/femme, vaccins, zoom sur antibio, somnifère, âge, quels analgésique consommons nous le plus?</t>
  </si>
  <si>
    <t>équivalences : exemples : les dépenses de remb en analgésique = dépense de remb en greffe du cœur, base de remb une greffe du cœur = base de remb x boites d'analgésique</t>
  </si>
  <si>
    <t>ARTICLES</t>
  </si>
  <si>
    <t>Liste</t>
  </si>
  <si>
    <t>REPARTITION DES TACHES : CE QU'IL RESTE A FAIRE</t>
  </si>
  <si>
    <t>dernier cours</t>
  </si>
  <si>
    <t>diffusion</t>
  </si>
  <si>
    <t>IDEES NON EXPLOITEES</t>
  </si>
  <si>
    <t>focus sur les différences de consommation entre les hommes et les femmes en comparant par exemple les dépassements d’honoraires des urologues et des gyneco, ou un focus sur le prix des pilules (mais pas sure que les médicaments type « pilules » soient facilement identifiables)</t>
  </si>
  <si>
    <t>nouveaux traitements souvent très cher pour des maladies graves type cancer, HIV ou hépatite C - ils sont bien entendu sous brevet, d'où leur coût)</t>
  </si>
  <si>
    <t>diff dépense homme/femme</t>
  </si>
  <si>
    <t>traitements innovants</t>
  </si>
  <si>
    <t>focus antidep</t>
  </si>
  <si>
    <t>focus psychiatres</t>
  </si>
  <si>
    <t>evolution consultation psy par mois</t>
  </si>
  <si>
    <t>focus sur les vaccins achetés</t>
  </si>
  <si>
    <t>hugo : partie 1 ?</t>
  </si>
  <si>
    <t>hugo, emilie ?</t>
  </si>
  <si>
    <t xml:space="preserve">carte des dépenses de médicaments par région </t>
  </si>
  <si>
    <t xml:space="preserve">(ex antidépresseurs ? Certains types de spécialistes sont-ils de + en + consultés ces dernières années ? (depuis 2009) </t>
  </si>
  <si>
    <t>génériques</t>
  </si>
  <si>
    <t>secteurs santé «essor»</t>
  </si>
  <si>
    <t>Emilie ?</t>
  </si>
  <si>
    <t>hugo ?</t>
  </si>
  <si>
    <t>TRASH</t>
  </si>
  <si>
    <t>on le fait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</si>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</sst>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indexed="8"/>
      <name val="Calibri"/>
    </font>
    <font>
      <b/>
      <sz val="14"/>
      <color indexed="8"/>
      <name val="Calibri"/>
    </font>
    <font>
      <u/>
      <sz val="11"/>
      <color indexed="13"/>
      <name val="Calibri"/>
    </font>
    <font>
      <sz val="6"/>
      <color indexed="16"/>
      <name val="Arial"/>
    </font>
    <font>
      <b/>
      <sz val="11"/>
      <color indexed="8"/>
      <name val="Calibri"/>
    </font>
    <font>
      <sz val="6"/>
      <color indexed="17"/>
      <name val="Arial"/>
    </font>
    <font>
      <sz val="6"/>
      <color indexed="16"/>
      <name val="Inherit"/>
    </font>
    <font>
      <u/>
      <sz val="11"/>
      <color theme="11"/>
      <name val="Calibri"/>
    </font>
    <font>
      <u/>
      <sz val="11"/>
      <color theme="10"/>
      <name val="Calibri"/>
    </font>
    <font>
      <sz val="11"/>
      <color indexed="8"/>
      <name val="Calibri"/>
      <family val="2"/>
    </font>
    <font>
      <b/>
      <sz val="11"/>
      <color indexed="8"/>
      <name val="Calibri"/>
      <family val="2"/>
    </font>
    <font>
      <b/>
      <sz val="14"/>
      <color indexed="8"/>
      <name val="Calibri"/>
      <family val="2"/>
    </font>
  </fonts>
  <fills count="13">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14999847407452621"/>
        <bgColor indexed="64"/>
      </patternFill>
    </fill>
    <fill>
      <patternFill patternType="solid">
        <fgColor theme="0"/>
        <bgColor indexed="64"/>
      </patternFill>
    </fill>
  </fills>
  <borders count="22">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10"/>
      </top>
      <bottom style="thin">
        <color indexed="10"/>
      </bottom>
      <diagonal/>
    </border>
    <border>
      <left style="thin">
        <color indexed="10"/>
      </left>
      <right style="thin">
        <color indexed="10"/>
      </right>
      <top style="thin">
        <color indexed="8"/>
      </top>
      <bottom style="thin">
        <color indexed="10"/>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10"/>
      </left>
      <right style="thin">
        <color indexed="8"/>
      </right>
      <top style="thin">
        <color indexed="8"/>
      </top>
      <bottom/>
      <diagonal/>
    </border>
    <border>
      <left style="thin">
        <color indexed="10"/>
      </left>
      <right style="thin">
        <color indexed="8"/>
      </right>
      <top/>
      <bottom/>
      <diagonal/>
    </border>
    <border>
      <left style="thin">
        <color indexed="10"/>
      </left>
      <right style="thin">
        <color indexed="10"/>
      </right>
      <top/>
      <bottom style="thin">
        <color indexed="10"/>
      </bottom>
      <diagonal/>
    </border>
    <border>
      <left style="thin">
        <color indexed="10"/>
      </left>
      <right style="thin">
        <color indexed="10"/>
      </right>
      <top style="thin">
        <color indexed="10"/>
      </top>
      <bottom/>
      <diagonal/>
    </border>
    <border>
      <left style="thin">
        <color indexed="8"/>
      </left>
      <right style="thin">
        <color indexed="10"/>
      </right>
      <top style="thin">
        <color indexed="8"/>
      </top>
      <bottom style="thin">
        <color indexed="10"/>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7">
    <xf numFmtId="0" fontId="0" fillId="0" borderId="0" applyNumberFormat="0" applyFill="0" applyBorder="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106">
    <xf numFmtId="0" fontId="0" fillId="0" borderId="0" xfId="0" applyFont="1" applyAlignment="1"/>
    <xf numFmtId="0" fontId="0" fillId="0" borderId="0" xfId="0" applyNumberFormat="1" applyFont="1" applyAlignment="1"/>
    <xf numFmtId="49" fontId="1" fillId="2" borderId="1" xfId="0" applyNumberFormat="1" applyFont="1" applyFill="1" applyBorder="1" applyAlignment="1"/>
    <xf numFmtId="0" fontId="0" fillId="0" borderId="1" xfId="0" applyFont="1" applyBorder="1" applyAlignment="1"/>
    <xf numFmtId="0" fontId="1" fillId="2" borderId="2" xfId="0" applyNumberFormat="1" applyFont="1" applyFill="1" applyBorder="1" applyAlignment="1"/>
    <xf numFmtId="0" fontId="0" fillId="0" borderId="2" xfId="0" applyFont="1" applyBorder="1" applyAlignment="1"/>
    <xf numFmtId="16" fontId="0" fillId="3" borderId="3" xfId="0" applyNumberFormat="1" applyFont="1" applyFill="1" applyBorder="1" applyAlignment="1"/>
    <xf numFmtId="49" fontId="0" fillId="2" borderId="3" xfId="0" applyNumberFormat="1" applyFont="1" applyFill="1" applyBorder="1" applyAlignment="1"/>
    <xf numFmtId="0" fontId="0" fillId="0" borderId="4" xfId="0" applyFont="1" applyBorder="1" applyAlignment="1"/>
    <xf numFmtId="16" fontId="0" fillId="2" borderId="5" xfId="0" applyNumberFormat="1" applyFont="1" applyFill="1" applyBorder="1" applyAlignment="1"/>
    <xf numFmtId="0" fontId="0" fillId="0" borderId="5" xfId="0" applyFont="1" applyBorder="1" applyAlignment="1"/>
    <xf numFmtId="0" fontId="0" fillId="2" borderId="3" xfId="0" applyNumberFormat="1" applyFont="1" applyFill="1" applyBorder="1" applyAlignment="1"/>
    <xf numFmtId="0" fontId="0" fillId="3" borderId="3" xfId="0" applyNumberFormat="1" applyFont="1" applyFill="1" applyBorder="1" applyAlignment="1">
      <alignment horizontal="center"/>
    </xf>
    <xf numFmtId="49" fontId="0" fillId="3" borderId="3" xfId="0" applyNumberFormat="1" applyFont="1" applyFill="1" applyBorder="1" applyAlignment="1">
      <alignment horizontal="center"/>
    </xf>
    <xf numFmtId="49" fontId="0" fillId="3" borderId="3" xfId="0" applyNumberFormat="1" applyFont="1" applyFill="1" applyBorder="1" applyAlignment="1"/>
    <xf numFmtId="0" fontId="0" fillId="2" borderId="5" xfId="0" applyNumberFormat="1" applyFont="1" applyFill="1" applyBorder="1" applyAlignment="1"/>
    <xf numFmtId="49" fontId="0" fillId="4" borderId="3" xfId="0" applyNumberFormat="1" applyFont="1" applyFill="1" applyBorder="1" applyAlignment="1">
      <alignment horizontal="center" vertical="center" wrapText="1"/>
    </xf>
    <xf numFmtId="49" fontId="0" fillId="2" borderId="3" xfId="0" applyNumberFormat="1" applyFont="1" applyFill="1" applyBorder="1" applyAlignment="1">
      <alignment vertical="center"/>
    </xf>
    <xf numFmtId="0" fontId="0" fillId="2" borderId="3" xfId="0" applyNumberFormat="1" applyFont="1" applyFill="1" applyBorder="1" applyAlignment="1">
      <alignment vertical="center"/>
    </xf>
    <xf numFmtId="49" fontId="0" fillId="2" borderId="3" xfId="0" applyNumberFormat="1" applyFont="1" applyFill="1" applyBorder="1" applyAlignment="1">
      <alignment vertical="center" wrapText="1"/>
    </xf>
    <xf numFmtId="49" fontId="0" fillId="2" borderId="1" xfId="0" applyNumberFormat="1" applyFont="1" applyFill="1" applyBorder="1" applyAlignment="1"/>
    <xf numFmtId="0" fontId="3" fillId="2" borderId="1" xfId="0" applyNumberFormat="1" applyFont="1" applyFill="1" applyBorder="1" applyAlignment="1"/>
    <xf numFmtId="49" fontId="4" fillId="2" borderId="2" xfId="0" applyNumberFormat="1" applyFont="1" applyFill="1" applyBorder="1" applyAlignment="1"/>
    <xf numFmtId="49" fontId="0" fillId="4" borderId="3" xfId="0" applyNumberFormat="1" applyFont="1" applyFill="1" applyBorder="1" applyAlignment="1">
      <alignment horizontal="left" vertical="center" wrapText="1"/>
    </xf>
    <xf numFmtId="49" fontId="4" fillId="4" borderId="3" xfId="0" applyNumberFormat="1" applyFont="1" applyFill="1" applyBorder="1" applyAlignment="1">
      <alignment horizontal="left" vertical="center" wrapText="1"/>
    </xf>
    <xf numFmtId="0" fontId="0" fillId="0" borderId="11" xfId="0" applyFont="1" applyBorder="1" applyAlignment="1"/>
    <xf numFmtId="0" fontId="0" fillId="5" borderId="3" xfId="0" applyNumberFormat="1" applyFont="1" applyFill="1" applyBorder="1" applyAlignment="1">
      <alignment horizontal="center" vertical="center" wrapText="1"/>
    </xf>
    <xf numFmtId="49" fontId="0" fillId="5" borderId="3" xfId="0" applyNumberFormat="1" applyFont="1" applyFill="1" applyBorder="1" applyAlignment="1"/>
    <xf numFmtId="0" fontId="0" fillId="5" borderId="3" xfId="0" applyNumberFormat="1" applyFont="1" applyFill="1" applyBorder="1" applyAlignment="1">
      <alignment horizontal="center" vertical="center"/>
    </xf>
    <xf numFmtId="0" fontId="0" fillId="6" borderId="3" xfId="0" applyNumberFormat="1" applyFont="1" applyFill="1" applyBorder="1" applyAlignment="1">
      <alignment horizontal="center" vertical="center"/>
    </xf>
    <xf numFmtId="49" fontId="0" fillId="6" borderId="3" xfId="0" applyNumberFormat="1" applyFont="1" applyFill="1" applyBorder="1" applyAlignment="1">
      <alignment horizontal="center" vertical="center" wrapText="1"/>
    </xf>
    <xf numFmtId="49" fontId="0" fillId="6" borderId="3" xfId="0" applyNumberFormat="1" applyFont="1" applyFill="1" applyBorder="1" applyAlignment="1"/>
    <xf numFmtId="49" fontId="0" fillId="6" borderId="1" xfId="0" applyNumberFormat="1" applyFont="1" applyFill="1" applyBorder="1" applyAlignment="1"/>
    <xf numFmtId="0" fontId="0" fillId="6" borderId="1" xfId="0" applyFont="1" applyFill="1" applyBorder="1" applyAlignment="1"/>
    <xf numFmtId="0" fontId="0" fillId="5" borderId="1" xfId="0" applyFont="1" applyFill="1" applyBorder="1" applyAlignment="1"/>
    <xf numFmtId="49" fontId="1" fillId="2" borderId="12" xfId="0" applyNumberFormat="1" applyFont="1" applyFill="1" applyBorder="1" applyAlignment="1"/>
    <xf numFmtId="49" fontId="0" fillId="5" borderId="1" xfId="0" applyNumberFormat="1" applyFont="1" applyFill="1" applyBorder="1" applyAlignment="1"/>
    <xf numFmtId="49" fontId="0" fillId="2" borderId="12" xfId="0" applyNumberFormat="1" applyFont="1" applyFill="1" applyBorder="1" applyAlignment="1"/>
    <xf numFmtId="0" fontId="0" fillId="0" borderId="12" xfId="0" applyFont="1" applyBorder="1" applyAlignment="1"/>
    <xf numFmtId="0" fontId="0" fillId="5" borderId="14" xfId="0" applyNumberFormat="1" applyFont="1" applyFill="1" applyBorder="1" applyAlignment="1"/>
    <xf numFmtId="0" fontId="0" fillId="5" borderId="15" xfId="0" applyNumberFormat="1" applyFont="1" applyFill="1" applyBorder="1" applyAlignment="1"/>
    <xf numFmtId="0" fontId="0" fillId="6" borderId="14" xfId="0" applyNumberFormat="1" applyFont="1" applyFill="1" applyBorder="1" applyAlignment="1"/>
    <xf numFmtId="0" fontId="0" fillId="6" borderId="15" xfId="0" applyNumberFormat="1" applyFont="1" applyFill="1" applyBorder="1" applyAlignment="1"/>
    <xf numFmtId="49" fontId="8" fillId="0" borderId="4" xfId="6" applyNumberFormat="1" applyBorder="1" applyAlignment="1"/>
    <xf numFmtId="49" fontId="8" fillId="2" borderId="3" xfId="6" applyNumberFormat="1" applyFill="1" applyBorder="1" applyAlignment="1">
      <alignment vertical="center"/>
    </xf>
    <xf numFmtId="49" fontId="10" fillId="4" borderId="3" xfId="0" applyNumberFormat="1" applyFont="1" applyFill="1" applyBorder="1" applyAlignment="1">
      <alignment horizontal="left" vertical="center" wrapText="1"/>
    </xf>
    <xf numFmtId="49" fontId="9" fillId="4" borderId="3" xfId="0" applyNumberFormat="1" applyFont="1" applyFill="1" applyBorder="1" applyAlignment="1">
      <alignment horizontal="left" vertical="center" wrapText="1"/>
    </xf>
    <xf numFmtId="49" fontId="8" fillId="2" borderId="3" xfId="6" applyNumberFormat="1" applyFill="1" applyBorder="1" applyAlignment="1">
      <alignment vertical="center" wrapText="1"/>
    </xf>
    <xf numFmtId="49" fontId="0" fillId="3" borderId="9" xfId="0" applyNumberFormat="1" applyFont="1" applyFill="1" applyBorder="1" applyAlignment="1">
      <alignment horizontal="center" vertical="center" wrapText="1"/>
    </xf>
    <xf numFmtId="0" fontId="0" fillId="3" borderId="10" xfId="0" applyFont="1" applyFill="1" applyBorder="1" applyAlignment="1">
      <alignment horizontal="center" vertical="center" wrapText="1"/>
    </xf>
    <xf numFmtId="0" fontId="0" fillId="0" borderId="10" xfId="0" applyNumberFormat="1" applyFont="1" applyBorder="1" applyAlignment="1"/>
    <xf numFmtId="0" fontId="0" fillId="3" borderId="10" xfId="0" applyNumberFormat="1" applyFont="1" applyFill="1" applyBorder="1" applyAlignment="1">
      <alignment horizontal="center" vertical="center" wrapText="1"/>
    </xf>
    <xf numFmtId="49" fontId="0" fillId="3" borderId="6" xfId="0" applyNumberFormat="1" applyFont="1" applyFill="1" applyBorder="1" applyAlignment="1">
      <alignment horizontal="center" vertical="center"/>
    </xf>
    <xf numFmtId="0" fontId="0" fillId="3" borderId="7" xfId="0" applyNumberFormat="1" applyFont="1" applyFill="1" applyBorder="1" applyAlignment="1">
      <alignment horizontal="center" vertical="center"/>
    </xf>
    <xf numFmtId="0" fontId="0" fillId="3" borderId="8" xfId="0" applyNumberFormat="1" applyFont="1" applyFill="1" applyBorder="1" applyAlignment="1">
      <alignment horizontal="center" vertical="center"/>
    </xf>
    <xf numFmtId="49" fontId="9" fillId="3" borderId="18" xfId="0" applyNumberFormat="1" applyFont="1" applyFill="1" applyBorder="1" applyAlignment="1">
      <alignment horizontal="center" vertical="center" wrapText="1"/>
    </xf>
    <xf numFmtId="0" fontId="0" fillId="3" borderId="19" xfId="0" applyFont="1" applyFill="1" applyBorder="1" applyAlignment="1">
      <alignment horizontal="center" vertical="center" wrapText="1"/>
    </xf>
    <xf numFmtId="0" fontId="0" fillId="0" borderId="19" xfId="0" applyNumberFormat="1" applyFont="1" applyBorder="1" applyAlignment="1"/>
    <xf numFmtId="0" fontId="0" fillId="9" borderId="3" xfId="0" applyNumberFormat="1" applyFont="1" applyFill="1" applyBorder="1" applyAlignment="1">
      <alignment horizontal="center"/>
    </xf>
    <xf numFmtId="49" fontId="9" fillId="9" borderId="3" xfId="0" applyNumberFormat="1" applyFont="1" applyFill="1" applyBorder="1" applyAlignment="1">
      <alignment horizontal="center"/>
    </xf>
    <xf numFmtId="49" fontId="9" fillId="2" borderId="3" xfId="0" applyNumberFormat="1" applyFont="1" applyFill="1" applyBorder="1" applyAlignment="1"/>
    <xf numFmtId="49" fontId="9" fillId="2" borderId="3" xfId="0" applyNumberFormat="1" applyFont="1" applyFill="1" applyBorder="1" applyAlignment="1">
      <alignment wrapText="1"/>
    </xf>
    <xf numFmtId="0" fontId="9" fillId="2" borderId="3" xfId="0" applyNumberFormat="1" applyFont="1" applyFill="1" applyBorder="1" applyAlignment="1"/>
    <xf numFmtId="0" fontId="9" fillId="2" borderId="3" xfId="0" applyNumberFormat="1" applyFont="1" applyFill="1" applyBorder="1" applyAlignment="1">
      <alignment wrapText="1"/>
    </xf>
    <xf numFmtId="0" fontId="0" fillId="10" borderId="3" xfId="0" applyNumberFormat="1" applyFont="1" applyFill="1" applyBorder="1" applyAlignment="1">
      <alignment horizontal="center"/>
    </xf>
    <xf numFmtId="49" fontId="9" fillId="10" borderId="3" xfId="0" applyNumberFormat="1" applyFont="1" applyFill="1" applyBorder="1" applyAlignment="1">
      <alignment horizontal="center"/>
    </xf>
    <xf numFmtId="49" fontId="9" fillId="5" borderId="3" xfId="0" applyNumberFormat="1" applyFont="1" applyFill="1" applyBorder="1" applyAlignment="1"/>
    <xf numFmtId="49" fontId="11" fillId="2" borderId="1" xfId="0" applyNumberFormat="1" applyFont="1" applyFill="1" applyBorder="1" applyAlignment="1"/>
    <xf numFmtId="0" fontId="9" fillId="3" borderId="3" xfId="0" applyNumberFormat="1" applyFont="1" applyFill="1" applyBorder="1" applyAlignment="1">
      <alignment horizontal="center" vertical="center"/>
    </xf>
    <xf numFmtId="49" fontId="0" fillId="4" borderId="17" xfId="0" applyNumberFormat="1" applyFont="1" applyFill="1" applyBorder="1" applyAlignment="1">
      <alignment horizontal="left" vertical="center" wrapText="1"/>
    </xf>
    <xf numFmtId="0" fontId="9" fillId="6" borderId="21" xfId="0" applyFont="1" applyFill="1" applyBorder="1" applyAlignment="1"/>
    <xf numFmtId="0" fontId="0" fillId="11" borderId="3" xfId="0" applyNumberFormat="1" applyFont="1" applyFill="1" applyBorder="1" applyAlignment="1">
      <alignment horizontal="center" vertical="center"/>
    </xf>
    <xf numFmtId="0" fontId="0" fillId="11" borderId="3" xfId="0" applyNumberFormat="1" applyFont="1" applyFill="1" applyBorder="1" applyAlignment="1">
      <alignment horizontal="center" vertical="center" wrapText="1"/>
    </xf>
    <xf numFmtId="49" fontId="9" fillId="11" borderId="3" xfId="0" applyNumberFormat="1" applyFont="1" applyFill="1" applyBorder="1" applyAlignment="1"/>
    <xf numFmtId="0" fontId="0" fillId="11" borderId="14" xfId="0" applyNumberFormat="1" applyFont="1" applyFill="1" applyBorder="1" applyAlignment="1"/>
    <xf numFmtId="0" fontId="0" fillId="11" borderId="15" xfId="0" applyNumberFormat="1" applyFont="1" applyFill="1" applyBorder="1" applyAlignment="1"/>
    <xf numFmtId="0" fontId="0" fillId="11" borderId="0" xfId="0" applyNumberFormat="1" applyFont="1" applyFill="1" applyAlignment="1"/>
    <xf numFmtId="0" fontId="0" fillId="11" borderId="0" xfId="0" applyFont="1" applyFill="1" applyAlignment="1"/>
    <xf numFmtId="49" fontId="0" fillId="11" borderId="3" xfId="0" applyNumberFormat="1" applyFont="1" applyFill="1" applyBorder="1" applyAlignment="1">
      <alignment horizontal="center" vertical="center" wrapText="1"/>
    </xf>
    <xf numFmtId="49" fontId="0" fillId="11" borderId="3" xfId="0" applyNumberFormat="1" applyFont="1" applyFill="1" applyBorder="1" applyAlignment="1">
      <alignment vertical="center"/>
    </xf>
    <xf numFmtId="49" fontId="0" fillId="11" borderId="3" xfId="0" applyNumberFormat="1" applyFont="1" applyFill="1" applyBorder="1" applyAlignment="1"/>
    <xf numFmtId="0" fontId="0" fillId="2" borderId="11" xfId="0" applyNumberFormat="1" applyFont="1" applyFill="1" applyBorder="1" applyAlignment="1"/>
    <xf numFmtId="0" fontId="9" fillId="2" borderId="11" xfId="0" applyNumberFormat="1" applyFont="1" applyFill="1" applyBorder="1" applyAlignment="1"/>
    <xf numFmtId="49" fontId="9" fillId="7" borderId="17" xfId="0" applyNumberFormat="1" applyFont="1" applyFill="1" applyBorder="1" applyAlignment="1">
      <alignment horizontal="left" vertical="center"/>
    </xf>
    <xf numFmtId="0" fontId="0" fillId="7" borderId="1" xfId="0" applyFont="1" applyFill="1" applyBorder="1" applyAlignment="1"/>
    <xf numFmtId="0" fontId="0" fillId="7" borderId="0" xfId="0" applyNumberFormat="1" applyFont="1" applyFill="1" applyAlignment="1"/>
    <xf numFmtId="0" fontId="0" fillId="7" borderId="0" xfId="0" applyFont="1" applyFill="1" applyAlignment="1"/>
    <xf numFmtId="0" fontId="0" fillId="7" borderId="19" xfId="0" applyFont="1" applyFill="1" applyBorder="1" applyAlignment="1">
      <alignment horizontal="center" vertical="center" wrapText="1"/>
    </xf>
    <xf numFmtId="0" fontId="5" fillId="7" borderId="1" xfId="0" applyNumberFormat="1" applyFont="1" applyFill="1" applyBorder="1" applyAlignment="1">
      <alignment horizontal="left" vertical="center"/>
    </xf>
    <xf numFmtId="49" fontId="0" fillId="7" borderId="17" xfId="0" applyNumberFormat="1" applyFont="1" applyFill="1" applyBorder="1" applyAlignment="1">
      <alignment horizontal="left" vertical="center"/>
    </xf>
    <xf numFmtId="0" fontId="6" fillId="7" borderId="1" xfId="0" applyNumberFormat="1" applyFont="1" applyFill="1" applyBorder="1" applyAlignment="1">
      <alignment horizontal="left" vertical="center" wrapText="1"/>
    </xf>
    <xf numFmtId="0" fontId="0" fillId="7" borderId="20" xfId="0" applyFont="1" applyFill="1" applyBorder="1" applyAlignment="1">
      <alignment horizontal="center" vertical="center" wrapText="1"/>
    </xf>
    <xf numFmtId="49" fontId="9" fillId="7" borderId="16" xfId="0" applyNumberFormat="1" applyFont="1" applyFill="1" applyBorder="1" applyAlignment="1">
      <alignment vertical="center" wrapText="1"/>
    </xf>
    <xf numFmtId="0" fontId="3" fillId="7" borderId="1" xfId="0" applyNumberFormat="1" applyFont="1" applyFill="1" applyBorder="1" applyAlignment="1"/>
    <xf numFmtId="0" fontId="0" fillId="7" borderId="3" xfId="0" applyNumberFormat="1" applyFont="1" applyFill="1" applyBorder="1" applyAlignment="1">
      <alignment horizontal="center" vertical="center"/>
    </xf>
    <xf numFmtId="49" fontId="0" fillId="7" borderId="3" xfId="0" applyNumberFormat="1" applyFont="1" applyFill="1" applyBorder="1" applyAlignment="1">
      <alignment horizontal="center" vertical="center" wrapText="1"/>
    </xf>
    <xf numFmtId="49" fontId="0" fillId="7" borderId="3" xfId="0" applyNumberFormat="1" applyFont="1" applyFill="1" applyBorder="1" applyAlignment="1"/>
    <xf numFmtId="0" fontId="0" fillId="7" borderId="13" xfId="0" applyNumberFormat="1" applyFont="1" applyFill="1" applyBorder="1" applyAlignment="1"/>
    <xf numFmtId="0" fontId="0" fillId="7" borderId="5" xfId="0" applyNumberFormat="1" applyFont="1" applyFill="1" applyBorder="1" applyAlignment="1"/>
    <xf numFmtId="49" fontId="9" fillId="7" borderId="3" xfId="0" applyNumberFormat="1" applyFont="1" applyFill="1" applyBorder="1" applyAlignment="1"/>
    <xf numFmtId="0" fontId="0" fillId="7" borderId="3" xfId="0" applyNumberFormat="1" applyFont="1" applyFill="1" applyBorder="1" applyAlignment="1">
      <alignment horizontal="center" vertical="center" wrapText="1"/>
    </xf>
    <xf numFmtId="0" fontId="0" fillId="7" borderId="14" xfId="0" applyNumberFormat="1" applyFont="1" applyFill="1" applyBorder="1" applyAlignment="1"/>
    <xf numFmtId="0" fontId="0" fillId="7" borderId="15" xfId="0" applyNumberFormat="1" applyFont="1" applyFill="1" applyBorder="1" applyAlignment="1"/>
    <xf numFmtId="0" fontId="9" fillId="8" borderId="3" xfId="0" applyNumberFormat="1" applyFont="1" applyFill="1" applyBorder="1" applyAlignment="1">
      <alignment horizontal="center"/>
    </xf>
    <xf numFmtId="0" fontId="9" fillId="6" borderId="3" xfId="0" applyNumberFormat="1" applyFont="1" applyFill="1" applyBorder="1" applyAlignment="1">
      <alignment horizontal="center"/>
    </xf>
    <xf numFmtId="0" fontId="9" fillId="12" borderId="11" xfId="0" applyNumberFormat="1" applyFont="1" applyFill="1" applyBorder="1" applyAlignment="1"/>
  </cellXfs>
  <cellStyles count="7">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Hyperlink" xfId="6" builtinId="8"/>
    <cellStyle name="Normal" xfId="0" builtinId="0"/>
  </cellStyles>
  <dxfs count="0"/>
  <tableStyles count="0" defaultPivotStyle="PivotStyleMedium4"/>
  <colors>
    <indexedColors>
      <rgbColor rgb="FF000000"/>
      <rgbColor rgb="FFFFFFFF"/>
      <rgbColor rgb="FFFF0000"/>
      <rgbColor rgb="FF00FF00"/>
      <rgbColor rgb="FF0000FF"/>
      <rgbColor rgb="FFFFFF00"/>
      <rgbColor rgb="FFFF00FF"/>
      <rgbColor rgb="FF00FFFF"/>
      <rgbColor rgb="FF000000"/>
      <rgbColor rgb="FFFFFFFF"/>
      <rgbColor rgb="FFAAAAAA"/>
      <rgbColor rgb="FFB4C6E7"/>
      <rgbColor rgb="FFD9E2F3"/>
      <rgbColor rgb="FF0563C1"/>
      <rgbColor rgb="FFB7D6A3"/>
      <rgbColor rgb="FFF6BE98"/>
      <rgbColor rgb="FF4B4F56"/>
      <rgbColor rgb="FF90949C"/>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0</xdr:col>
      <xdr:colOff>546100</xdr:colOff>
      <xdr:row>2</xdr:row>
      <xdr:rowOff>12700</xdr:rowOff>
    </xdr:from>
    <xdr:ext cx="9207500" cy="7912100"/>
    <xdr:sp macro="" textlink="">
      <xdr:nvSpPr>
        <xdr:cNvPr id="2" name="ZoneTexte 1">
          <a:extLst>
            <a:ext uri="{FF2B5EF4-FFF2-40B4-BE49-F238E27FC236}">
              <a16:creationId xmlns:a16="http://schemas.microsoft.com/office/drawing/2014/main" id="{00000000-0008-0000-0100-000002000000}"/>
            </a:ext>
          </a:extLst>
        </xdr:cNvPr>
        <xdr:cNvSpPr txBox="1"/>
      </xdr:nvSpPr>
      <xdr:spPr>
        <a:xfrm>
          <a:off x="546100" y="368300"/>
          <a:ext cx="9207500" cy="7912100"/>
        </a:xfrm>
        <a:prstGeom prst="rect">
          <a:avLst/>
        </a:prstGeom>
        <a:solidFill>
          <a:schemeClr val="bg1"/>
        </a:solid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t">
          <a:noAutofit/>
        </a:bodyPr>
        <a:lstStyle/>
        <a:p>
          <a:pPr marL="0" marR="0" indent="0" algn="l" defTabSz="914400" rtl="0" fontAlgn="auto" latinLnBrk="0" hangingPunct="0">
            <a:lnSpc>
              <a:spcPct val="100000"/>
            </a:lnSpc>
            <a:spcBef>
              <a:spcPts val="0"/>
            </a:spcBef>
            <a:spcAft>
              <a:spcPts val="0"/>
            </a:spcAft>
            <a:buClrTx/>
            <a:buSzTx/>
            <a:buFontTx/>
            <a:buNone/>
            <a:tabLst/>
          </a:pPr>
          <a:r>
            <a:rPr kumimoji="0" lang="fr-FR" sz="1100" b="0" i="0" u="none" strike="noStrike" cap="none" spc="0" normalizeH="0" baseline="0">
              <a:ln>
                <a:noFill/>
              </a:ln>
              <a:solidFill>
                <a:srgbClr val="000000"/>
              </a:solidFill>
              <a:effectLst/>
              <a:uFillTx/>
              <a:latin typeface="Calibri"/>
              <a:ea typeface="Calibri"/>
              <a:cs typeface="Calibri"/>
              <a:sym typeface="Calibri"/>
            </a:rPr>
            <a:t>STORYTELLING - notes Emilie Leïla</a:t>
          </a:r>
        </a:p>
        <a:p>
          <a:pPr marL="0" marR="0" indent="0" algn="l" defTabSz="914400" rtl="0" fontAlgn="auto" latinLnBrk="0" hangingPunct="0">
            <a:lnSpc>
              <a:spcPct val="100000"/>
            </a:lnSpc>
            <a:spcBef>
              <a:spcPts val="0"/>
            </a:spcBef>
            <a:spcAft>
              <a:spcPts val="0"/>
            </a:spcAft>
            <a:buClrTx/>
            <a:buSzTx/>
            <a:buFontTx/>
            <a:buNone/>
            <a:tabLst/>
          </a:pPr>
          <a:endParaRPr kumimoji="0" lang="fr-FR" sz="1100" b="0" i="0" u="none" strike="noStrike" cap="none" spc="0" normalizeH="0" baseline="0">
            <a:ln>
              <a:noFill/>
            </a:ln>
            <a:solidFill>
              <a:srgbClr val="000000"/>
            </a:solidFill>
            <a:effectLst/>
            <a:uFillTx/>
            <a:latin typeface="Calibri"/>
            <a:ea typeface="Calibri"/>
            <a:cs typeface="Calibri"/>
            <a:sym typeface="Calibri"/>
          </a:endParaRPr>
        </a:p>
        <a:p>
          <a:pPr marL="0" marR="0" indent="0" algn="l" defTabSz="914400" rtl="0" fontAlgn="auto" latinLnBrk="0" hangingPunct="0">
            <a:lnSpc>
              <a:spcPct val="100000"/>
            </a:lnSpc>
            <a:spcBef>
              <a:spcPts val="0"/>
            </a:spcBef>
            <a:spcAft>
              <a:spcPts val="0"/>
            </a:spcAft>
            <a:buClrTx/>
            <a:buSzTx/>
            <a:buFontTx/>
            <a:buNone/>
            <a:tabLst/>
          </a:pPr>
          <a:r>
            <a:rPr kumimoji="0" lang="fr-FR" sz="1100" b="0" i="0" u="none" strike="noStrike" cap="none" spc="0" normalizeH="0" baseline="0">
              <a:ln>
                <a:noFill/>
              </a:ln>
              <a:solidFill>
                <a:srgbClr val="000000"/>
              </a:solidFill>
              <a:effectLst/>
              <a:uFillTx/>
              <a:latin typeface="Calibri"/>
              <a:ea typeface="Calibri"/>
              <a:cs typeface="Calibri"/>
              <a:sym typeface="Calibri"/>
            </a:rPr>
            <a:t>La «problématique» :</a:t>
          </a:r>
        </a:p>
        <a:p>
          <a:pPr marL="0" marR="0" indent="0" algn="l" defTabSz="914400" rtl="0" fontAlgn="auto" latinLnBrk="0" hangingPunct="0">
            <a:lnSpc>
              <a:spcPct val="100000"/>
            </a:lnSpc>
            <a:spcBef>
              <a:spcPts val="0"/>
            </a:spcBef>
            <a:spcAft>
              <a:spcPts val="0"/>
            </a:spcAft>
            <a:buClrTx/>
            <a:buSzTx/>
            <a:buFontTx/>
            <a:buNone/>
            <a:tabLst/>
          </a:pPr>
          <a:endParaRPr kumimoji="0" lang="fr-FR" sz="1100" b="0" i="0" u="none" strike="noStrike" cap="none" spc="0" normalizeH="0" baseline="0">
            <a:ln>
              <a:noFill/>
            </a:ln>
            <a:solidFill>
              <a:srgbClr val="000000"/>
            </a:solidFill>
            <a:effectLst/>
            <a:uFillTx/>
            <a:latin typeface="Calibri"/>
            <a:ea typeface="Calibri"/>
            <a:cs typeface="Calibri"/>
            <a:sym typeface="Calibri"/>
          </a:endParaRPr>
        </a:p>
        <a:p>
          <a:pPr marL="0" marR="0" indent="0" algn="l" defTabSz="914400" rtl="0" fontAlgn="auto" latinLnBrk="0" hangingPunct="0">
            <a:lnSpc>
              <a:spcPct val="100000"/>
            </a:lnSpc>
            <a:spcBef>
              <a:spcPts val="0"/>
            </a:spcBef>
            <a:spcAft>
              <a:spcPts val="0"/>
            </a:spcAft>
            <a:buClrTx/>
            <a:buSzTx/>
            <a:buFontTx/>
            <a:buNone/>
            <a:tabLst/>
          </a:pPr>
          <a:r>
            <a:rPr kumimoji="0" lang="fr-FR" sz="1100" b="0" i="0" u="none" strike="noStrike" cap="none" spc="0" normalizeH="0" baseline="0">
              <a:ln>
                <a:noFill/>
              </a:ln>
              <a:solidFill>
                <a:srgbClr val="000000"/>
              </a:solidFill>
              <a:effectLst/>
              <a:uFillTx/>
              <a:latin typeface="Calibri"/>
              <a:ea typeface="Calibri"/>
              <a:cs typeface="Calibri"/>
              <a:sym typeface="Calibri"/>
            </a:rPr>
            <a:t>Les dépenses de santé «les plus remboursées» sont-elles celles qui «coûtent le plus» cher ??</a:t>
          </a:r>
        </a:p>
        <a:p>
          <a:pPr marL="0" marR="0" indent="0" algn="l" defTabSz="914400" rtl="0" fontAlgn="auto" latinLnBrk="0" hangingPunct="0">
            <a:lnSpc>
              <a:spcPct val="100000"/>
            </a:lnSpc>
            <a:spcBef>
              <a:spcPts val="0"/>
            </a:spcBef>
            <a:spcAft>
              <a:spcPts val="0"/>
            </a:spcAft>
            <a:buClrTx/>
            <a:buSzTx/>
            <a:buFontTx/>
            <a:buNone/>
            <a:tabLst/>
          </a:pPr>
          <a:endParaRPr kumimoji="0" lang="fr-FR" sz="1100" b="0" i="0" u="none" strike="noStrike" cap="none" spc="0" normalizeH="0" baseline="0">
            <a:ln>
              <a:noFill/>
            </a:ln>
            <a:solidFill>
              <a:srgbClr val="000000"/>
            </a:solidFill>
            <a:effectLst/>
            <a:uFillTx/>
            <a:latin typeface="Calibri"/>
            <a:ea typeface="Calibri"/>
            <a:cs typeface="Calibri"/>
            <a:sym typeface="Calibri"/>
          </a:endParaRPr>
        </a:p>
        <a:p>
          <a:pPr marL="0" marR="0" indent="0" algn="l" defTabSz="914400" rtl="0" fontAlgn="auto" latinLnBrk="0" hangingPunct="0">
            <a:lnSpc>
              <a:spcPct val="100000"/>
            </a:lnSpc>
            <a:spcBef>
              <a:spcPts val="0"/>
            </a:spcBef>
            <a:spcAft>
              <a:spcPts val="0"/>
            </a:spcAft>
            <a:buClrTx/>
            <a:buSzTx/>
            <a:buFontTx/>
            <a:buNone/>
            <a:tabLst/>
          </a:pPr>
          <a:r>
            <a:rPr kumimoji="0" lang="fr-FR" sz="1100" b="0" i="0" u="none" strike="noStrike" cap="none" spc="0" normalizeH="0" baseline="0">
              <a:ln>
                <a:noFill/>
              </a:ln>
              <a:solidFill>
                <a:srgbClr val="000000"/>
              </a:solidFill>
              <a:effectLst/>
              <a:uFillTx/>
              <a:latin typeface="Calibri"/>
              <a:ea typeface="Calibri"/>
              <a:cs typeface="Calibri"/>
              <a:sym typeface="Calibri"/>
            </a:rPr>
            <a:t>On peut décomposer : </a:t>
          </a:r>
        </a:p>
        <a:p>
          <a:pPr marL="0" marR="0" indent="0" algn="l" defTabSz="914400" rtl="0" fontAlgn="auto" latinLnBrk="0" hangingPunct="0">
            <a:lnSpc>
              <a:spcPct val="100000"/>
            </a:lnSpc>
            <a:spcBef>
              <a:spcPts val="0"/>
            </a:spcBef>
            <a:spcAft>
              <a:spcPts val="0"/>
            </a:spcAft>
            <a:buClrTx/>
            <a:buSzTx/>
            <a:buFontTx/>
            <a:buNone/>
            <a:tabLst/>
          </a:pPr>
          <a:endParaRPr kumimoji="0" lang="fr-FR" sz="1100" b="0" i="0" u="none" strike="noStrike" cap="none" spc="0" normalizeH="0" baseline="0">
            <a:ln>
              <a:noFill/>
            </a:ln>
            <a:solidFill>
              <a:srgbClr val="000000"/>
            </a:solidFill>
            <a:effectLst/>
            <a:uFillTx/>
            <a:latin typeface="Calibri"/>
            <a:ea typeface="Calibri"/>
            <a:cs typeface="Calibri"/>
            <a:sym typeface="Calibri"/>
          </a:endParaRPr>
        </a:p>
        <a:p>
          <a:pPr marL="0" marR="0" indent="0" algn="l" defTabSz="914400" rtl="0" fontAlgn="auto" latinLnBrk="0" hangingPunct="0">
            <a:lnSpc>
              <a:spcPct val="100000"/>
            </a:lnSpc>
            <a:spcBef>
              <a:spcPts val="0"/>
            </a:spcBef>
            <a:spcAft>
              <a:spcPts val="0"/>
            </a:spcAft>
            <a:buClrTx/>
            <a:buSzTx/>
            <a:buFontTx/>
            <a:buNone/>
            <a:tabLst/>
          </a:pPr>
          <a:r>
            <a:rPr kumimoji="0" lang="fr-FR" sz="1100" b="0" i="0" u="none" strike="noStrike" cap="none" spc="0" normalizeH="0" baseline="0">
              <a:ln>
                <a:noFill/>
              </a:ln>
              <a:solidFill>
                <a:srgbClr val="000000"/>
              </a:solidFill>
              <a:effectLst/>
              <a:uFillTx/>
              <a:latin typeface="Calibri"/>
              <a:ea typeface="Calibri"/>
              <a:cs typeface="Calibri"/>
              <a:sym typeface="Calibri"/>
            </a:rPr>
            <a:t>1.«Les plus remboursées» :</a:t>
          </a:r>
        </a:p>
        <a:p>
          <a:pPr marL="0" marR="0" indent="0" algn="l" defTabSz="914400" rtl="0" fontAlgn="auto" latinLnBrk="0" hangingPunct="0">
            <a:lnSpc>
              <a:spcPct val="100000"/>
            </a:lnSpc>
            <a:spcBef>
              <a:spcPts val="0"/>
            </a:spcBef>
            <a:spcAft>
              <a:spcPts val="0"/>
            </a:spcAft>
            <a:buClrTx/>
            <a:buSzTx/>
            <a:buFontTx/>
            <a:buNone/>
            <a:tabLst/>
          </a:pPr>
          <a:r>
            <a:rPr kumimoji="0" lang="fr-FR" sz="1100" b="0" i="0" u="none" strike="noStrike" cap="none" spc="0" normalizeH="0" baseline="0">
              <a:ln>
                <a:noFill/>
              </a:ln>
              <a:solidFill>
                <a:srgbClr val="000000"/>
              </a:solidFill>
              <a:effectLst/>
              <a:uFillTx/>
              <a:latin typeface="Calibri"/>
              <a:ea typeface="Calibri"/>
              <a:cs typeface="Calibri"/>
              <a:sym typeface="Calibri"/>
            </a:rPr>
            <a:t>•	En pourcentage (taux de remboursement)</a:t>
          </a:r>
        </a:p>
        <a:p>
          <a:pPr marL="0" marR="0" indent="0" algn="l" defTabSz="914400" rtl="0" fontAlgn="auto" latinLnBrk="0" hangingPunct="0">
            <a:lnSpc>
              <a:spcPct val="100000"/>
            </a:lnSpc>
            <a:spcBef>
              <a:spcPts val="0"/>
            </a:spcBef>
            <a:spcAft>
              <a:spcPts val="0"/>
            </a:spcAft>
            <a:buClrTx/>
            <a:buSzTx/>
            <a:buFontTx/>
            <a:buNone/>
            <a:tabLst/>
          </a:pPr>
          <a:r>
            <a:rPr kumimoji="0" lang="fr-FR" sz="1100" b="0" i="0" u="none" strike="noStrike" cap="none" spc="0" normalizeH="0" baseline="0">
              <a:ln>
                <a:noFill/>
              </a:ln>
              <a:solidFill>
                <a:srgbClr val="000000"/>
              </a:solidFill>
              <a:effectLst/>
              <a:uFillTx/>
              <a:latin typeface="Calibri"/>
              <a:ea typeface="Calibri"/>
              <a:cs typeface="Calibri"/>
              <a:sym typeface="Calibri"/>
            </a:rPr>
            <a:t>•	En valeur absolue : celles qui impliquent le plus de dépenses en valeur absolue pour la sécu</a:t>
          </a:r>
        </a:p>
        <a:p>
          <a:pPr marL="0" marR="0" indent="0" algn="l" defTabSz="914400" rtl="0" fontAlgn="auto" latinLnBrk="0" hangingPunct="0">
            <a:lnSpc>
              <a:spcPct val="100000"/>
            </a:lnSpc>
            <a:spcBef>
              <a:spcPts val="0"/>
            </a:spcBef>
            <a:spcAft>
              <a:spcPts val="0"/>
            </a:spcAft>
            <a:buClrTx/>
            <a:buSzTx/>
            <a:buFontTx/>
            <a:buNone/>
            <a:tabLst/>
          </a:pPr>
          <a:endParaRPr kumimoji="0" lang="fr-FR" sz="1100" b="0" i="0" u="none" strike="noStrike" cap="none" spc="0" normalizeH="0" baseline="0">
            <a:ln>
              <a:noFill/>
            </a:ln>
            <a:solidFill>
              <a:srgbClr val="000000"/>
            </a:solidFill>
            <a:effectLst/>
            <a:uFillTx/>
            <a:latin typeface="Calibri"/>
            <a:ea typeface="Calibri"/>
            <a:cs typeface="Calibri"/>
            <a:sym typeface="Calibri"/>
          </a:endParaRPr>
        </a:p>
        <a:p>
          <a:pPr marL="0" marR="0" indent="0" algn="l" defTabSz="914400" rtl="0" fontAlgn="auto" latinLnBrk="0" hangingPunct="0">
            <a:lnSpc>
              <a:spcPct val="100000"/>
            </a:lnSpc>
            <a:spcBef>
              <a:spcPts val="0"/>
            </a:spcBef>
            <a:spcAft>
              <a:spcPts val="0"/>
            </a:spcAft>
            <a:buClrTx/>
            <a:buSzTx/>
            <a:buFontTx/>
            <a:buNone/>
            <a:tabLst/>
          </a:pPr>
          <a:r>
            <a:rPr kumimoji="0" lang="fr-FR" sz="1100" b="0" i="0" u="none" strike="noStrike" cap="none" spc="0" normalizeH="0" baseline="0">
              <a:ln>
                <a:noFill/>
              </a:ln>
              <a:solidFill>
                <a:srgbClr val="000000"/>
              </a:solidFill>
              <a:effectLst/>
              <a:uFillTx/>
              <a:latin typeface="Calibri"/>
              <a:ea typeface="Calibri"/>
              <a:cs typeface="Calibri"/>
              <a:sym typeface="Calibri"/>
            </a:rPr>
            <a:t>2. «Qui coûtent le plus cher» :</a:t>
          </a:r>
        </a:p>
        <a:p>
          <a:pPr marL="0" marR="0" indent="0" algn="l" defTabSz="914400" rtl="0" fontAlgn="auto" latinLnBrk="0" hangingPunct="0">
            <a:lnSpc>
              <a:spcPct val="100000"/>
            </a:lnSpc>
            <a:spcBef>
              <a:spcPts val="0"/>
            </a:spcBef>
            <a:spcAft>
              <a:spcPts val="0"/>
            </a:spcAft>
            <a:buClrTx/>
            <a:buSzTx/>
            <a:buFontTx/>
            <a:buNone/>
            <a:tabLst/>
          </a:pPr>
          <a:r>
            <a:rPr kumimoji="0" lang="fr-FR" sz="1100" b="0" i="0" u="none" strike="noStrike" cap="none" spc="0" normalizeH="0" baseline="0">
              <a:ln>
                <a:noFill/>
              </a:ln>
              <a:solidFill>
                <a:srgbClr val="000000"/>
              </a:solidFill>
              <a:effectLst/>
              <a:uFillTx/>
              <a:latin typeface="Calibri"/>
              <a:ea typeface="Calibri"/>
              <a:cs typeface="Calibri"/>
              <a:sym typeface="Calibri"/>
            </a:rPr>
            <a:t>•	À l’unité</a:t>
          </a:r>
        </a:p>
        <a:p>
          <a:pPr marL="0" marR="0" indent="0" algn="l" defTabSz="914400" rtl="0" fontAlgn="auto" latinLnBrk="0" hangingPunct="0">
            <a:lnSpc>
              <a:spcPct val="100000"/>
            </a:lnSpc>
            <a:spcBef>
              <a:spcPts val="0"/>
            </a:spcBef>
            <a:spcAft>
              <a:spcPts val="0"/>
            </a:spcAft>
            <a:buClrTx/>
            <a:buSzTx/>
            <a:buFontTx/>
            <a:buNone/>
            <a:tabLst/>
          </a:pPr>
          <a:r>
            <a:rPr kumimoji="0" lang="fr-FR" sz="1100" b="0" i="0" u="none" strike="noStrike" cap="none" spc="0" normalizeH="0" baseline="0">
              <a:ln>
                <a:noFill/>
              </a:ln>
              <a:solidFill>
                <a:srgbClr val="000000"/>
              </a:solidFill>
              <a:effectLst/>
              <a:uFillTx/>
              <a:latin typeface="Calibri"/>
              <a:ea typeface="Calibri"/>
              <a:cs typeface="Calibri"/>
              <a:sym typeface="Calibri"/>
            </a:rPr>
            <a:t>•	Ou au total, car la quantité consommée est élevée, en nombre de boîtes / de visites, ou de consommants / patients</a:t>
          </a:r>
        </a:p>
        <a:p>
          <a:pPr marL="0" marR="0" indent="0" algn="l" defTabSz="914400" rtl="0" fontAlgn="auto" latinLnBrk="0" hangingPunct="0">
            <a:lnSpc>
              <a:spcPct val="100000"/>
            </a:lnSpc>
            <a:spcBef>
              <a:spcPts val="0"/>
            </a:spcBef>
            <a:spcAft>
              <a:spcPts val="0"/>
            </a:spcAft>
            <a:buClrTx/>
            <a:buSzTx/>
            <a:buFontTx/>
            <a:buNone/>
            <a:tabLst/>
          </a:pPr>
          <a:endParaRPr kumimoji="0" lang="fr-FR" sz="1100" b="0" i="0" u="none" strike="noStrike" cap="none" spc="0" normalizeH="0" baseline="0">
            <a:ln>
              <a:noFill/>
            </a:ln>
            <a:solidFill>
              <a:srgbClr val="000000"/>
            </a:solidFill>
            <a:effectLst/>
            <a:uFillTx/>
            <a:latin typeface="Calibri"/>
            <a:ea typeface="Calibri"/>
            <a:cs typeface="Calibri"/>
            <a:sym typeface="Calibri"/>
          </a:endParaRPr>
        </a:p>
        <a:p>
          <a:pPr marL="0" marR="0" indent="0" algn="l" defTabSz="914400" rtl="0" fontAlgn="auto" latinLnBrk="0" hangingPunct="0">
            <a:lnSpc>
              <a:spcPct val="100000"/>
            </a:lnSpc>
            <a:spcBef>
              <a:spcPts val="0"/>
            </a:spcBef>
            <a:spcAft>
              <a:spcPts val="0"/>
            </a:spcAft>
            <a:buClrTx/>
            <a:buSzTx/>
            <a:buFontTx/>
            <a:buNone/>
            <a:tabLst/>
          </a:pPr>
          <a:r>
            <a:rPr kumimoji="0" lang="fr-FR" sz="1100" b="0" i="0" u="none" strike="noStrike" cap="none" spc="0" normalizeH="0" baseline="0">
              <a:ln>
                <a:noFill/>
              </a:ln>
              <a:solidFill>
                <a:srgbClr val="000000"/>
              </a:solidFill>
              <a:effectLst/>
              <a:uFillTx/>
              <a:latin typeface="Calibri"/>
              <a:ea typeface="Calibri"/>
              <a:cs typeface="Calibri"/>
              <a:sym typeface="Calibri"/>
            </a:rPr>
            <a:t>Idée qu’on dit souvent que ce qui fait en fait le gros des dépenses de santé ce sont les procédures lourdes, les médicaments chers et rares. Mais en même temps, certains discours portent aussi sur les comportements, à la fois de l’offre et de la demande : dépassements d’honoraires élevés des médecins / «petits bobos» des patients, qui vont sans cesse demander des médicaments contre la toux chez leur médecin…</a:t>
          </a:r>
        </a:p>
        <a:p>
          <a:pPr marL="0" marR="0" indent="0" algn="l" defTabSz="914400" rtl="0" fontAlgn="auto" latinLnBrk="0" hangingPunct="0">
            <a:lnSpc>
              <a:spcPct val="100000"/>
            </a:lnSpc>
            <a:spcBef>
              <a:spcPts val="0"/>
            </a:spcBef>
            <a:spcAft>
              <a:spcPts val="0"/>
            </a:spcAft>
            <a:buClrTx/>
            <a:buSzTx/>
            <a:buFontTx/>
            <a:buNone/>
            <a:tabLst/>
          </a:pPr>
          <a:endParaRPr kumimoji="0" lang="fr-FR" sz="1100" b="0" i="0" u="none" strike="noStrike" cap="none" spc="0" normalizeH="0" baseline="0">
            <a:ln>
              <a:noFill/>
            </a:ln>
            <a:solidFill>
              <a:srgbClr val="000000"/>
            </a:solidFill>
            <a:effectLst/>
            <a:uFillTx/>
            <a:latin typeface="Calibri"/>
            <a:ea typeface="Calibri"/>
            <a:cs typeface="Calibri"/>
            <a:sym typeface="Calibri"/>
          </a:endParaRPr>
        </a:p>
        <a:p>
          <a:pPr marL="0" marR="0" indent="0" algn="l" defTabSz="914400" rtl="0" fontAlgn="auto" latinLnBrk="0" hangingPunct="0">
            <a:lnSpc>
              <a:spcPct val="100000"/>
            </a:lnSpc>
            <a:spcBef>
              <a:spcPts val="0"/>
            </a:spcBef>
            <a:spcAft>
              <a:spcPts val="0"/>
            </a:spcAft>
            <a:buClrTx/>
            <a:buSzTx/>
            <a:buFontTx/>
            <a:buNone/>
            <a:tabLst/>
          </a:pPr>
          <a:r>
            <a:rPr kumimoji="0" lang="fr-FR" sz="1100" b="0" i="0" u="none" strike="noStrike" cap="none" spc="0" normalizeH="0" baseline="0">
              <a:ln>
                <a:noFill/>
              </a:ln>
              <a:solidFill>
                <a:srgbClr val="000000"/>
              </a:solidFill>
              <a:effectLst/>
              <a:uFillTx/>
              <a:latin typeface="Calibri"/>
              <a:ea typeface="Calibri"/>
              <a:cs typeface="Calibri"/>
              <a:sym typeface="Calibri"/>
            </a:rPr>
            <a:t>QU’EN EST-IL VRAIMENT ?</a:t>
          </a:r>
        </a:p>
        <a:p>
          <a:pPr marL="0" marR="0" indent="0" algn="l" defTabSz="914400" rtl="0" fontAlgn="auto" latinLnBrk="0" hangingPunct="0">
            <a:lnSpc>
              <a:spcPct val="100000"/>
            </a:lnSpc>
            <a:spcBef>
              <a:spcPts val="0"/>
            </a:spcBef>
            <a:spcAft>
              <a:spcPts val="0"/>
            </a:spcAft>
            <a:buClrTx/>
            <a:buSzTx/>
            <a:buFontTx/>
            <a:buNone/>
            <a:tabLst/>
          </a:pPr>
          <a:endParaRPr kumimoji="0" lang="fr-FR" sz="1100" b="0" i="0" u="none" strike="noStrike" cap="none" spc="0" normalizeH="0" baseline="0">
            <a:ln>
              <a:noFill/>
            </a:ln>
            <a:solidFill>
              <a:srgbClr val="000000"/>
            </a:solidFill>
            <a:effectLst/>
            <a:uFillTx/>
            <a:latin typeface="Calibri"/>
            <a:ea typeface="Calibri"/>
            <a:cs typeface="Calibri"/>
            <a:sym typeface="Calibri"/>
          </a:endParaRPr>
        </a:p>
        <a:p>
          <a:pPr marL="0" marR="0" indent="0" algn="l" defTabSz="914400" rtl="0" fontAlgn="auto" latinLnBrk="0" hangingPunct="0">
            <a:lnSpc>
              <a:spcPct val="100000"/>
            </a:lnSpc>
            <a:spcBef>
              <a:spcPts val="0"/>
            </a:spcBef>
            <a:spcAft>
              <a:spcPts val="0"/>
            </a:spcAft>
            <a:buClrTx/>
            <a:buSzTx/>
            <a:buFontTx/>
            <a:buNone/>
            <a:tabLst/>
          </a:pPr>
          <a:r>
            <a:rPr kumimoji="0" lang="fr-FR" sz="1100" b="0" i="0" u="none" strike="noStrike" cap="none" spc="0" normalizeH="0" baseline="0">
              <a:ln>
                <a:noFill/>
              </a:ln>
              <a:solidFill>
                <a:srgbClr val="000000"/>
              </a:solidFill>
              <a:effectLst/>
              <a:uFillTx/>
              <a:latin typeface="Calibri"/>
              <a:ea typeface="Calibri"/>
              <a:cs typeface="Calibri"/>
              <a:sym typeface="Calibri"/>
            </a:rPr>
            <a:t>Attention, champ de l’étude : a priori seulement les dépenses «de ville» : médicaments achetés en pharmacie et visites «classiques» chez des médecins (pas hôpital)</a:t>
          </a:r>
        </a:p>
        <a:p>
          <a:pPr marL="0" marR="0" indent="0" algn="l" defTabSz="914400" rtl="0" fontAlgn="auto" latinLnBrk="0" hangingPunct="0">
            <a:lnSpc>
              <a:spcPct val="100000"/>
            </a:lnSpc>
            <a:spcBef>
              <a:spcPts val="0"/>
            </a:spcBef>
            <a:spcAft>
              <a:spcPts val="0"/>
            </a:spcAft>
            <a:buClrTx/>
            <a:buSzTx/>
            <a:buFontTx/>
            <a:buNone/>
            <a:tabLst/>
          </a:pPr>
          <a:endParaRPr kumimoji="0" lang="fr-FR" sz="1100" b="0" i="0" u="none" strike="noStrike" cap="none" spc="0" normalizeH="0" baseline="0">
            <a:ln>
              <a:noFill/>
            </a:ln>
            <a:solidFill>
              <a:srgbClr val="000000"/>
            </a:solidFill>
            <a:effectLst/>
            <a:uFillTx/>
            <a:latin typeface="Calibri"/>
            <a:ea typeface="Calibri"/>
            <a:cs typeface="Calibri"/>
            <a:sym typeface="Calibri"/>
          </a:endParaRPr>
        </a:p>
        <a:p>
          <a:pPr marL="0" marR="0" indent="0" algn="l" defTabSz="914400" rtl="0" fontAlgn="auto" latinLnBrk="0" hangingPunct="0">
            <a:lnSpc>
              <a:spcPct val="100000"/>
            </a:lnSpc>
            <a:spcBef>
              <a:spcPts val="0"/>
            </a:spcBef>
            <a:spcAft>
              <a:spcPts val="0"/>
            </a:spcAft>
            <a:buClrTx/>
            <a:buSzTx/>
            <a:buFontTx/>
            <a:buNone/>
            <a:tabLst/>
          </a:pPr>
          <a:r>
            <a:rPr kumimoji="0" lang="fr-FR" sz="1100" b="0" i="0" u="none" strike="noStrike" cap="none" spc="0" normalizeH="0" baseline="0">
              <a:ln>
                <a:noFill/>
              </a:ln>
              <a:solidFill>
                <a:srgbClr val="000000"/>
              </a:solidFill>
              <a:effectLst/>
              <a:uFillTx/>
              <a:latin typeface="Calibri"/>
              <a:ea typeface="Calibri"/>
              <a:cs typeface="Calibri"/>
              <a:sym typeface="Calibri"/>
            </a:rPr>
            <a:t>Les graphes : voir pages scannées dégueu (désolée…) :</a:t>
          </a:r>
        </a:p>
        <a:p>
          <a:pPr marL="0" marR="0" indent="0" algn="l" defTabSz="914400" rtl="0" fontAlgn="auto" latinLnBrk="0" hangingPunct="0">
            <a:lnSpc>
              <a:spcPct val="100000"/>
            </a:lnSpc>
            <a:spcBef>
              <a:spcPts val="0"/>
            </a:spcBef>
            <a:spcAft>
              <a:spcPts val="0"/>
            </a:spcAft>
            <a:buClrTx/>
            <a:buSzTx/>
            <a:buFontTx/>
            <a:buNone/>
            <a:tabLst/>
          </a:pPr>
          <a:endParaRPr kumimoji="0" lang="fr-FR" sz="1100" b="0" i="0" u="none" strike="noStrike" cap="none" spc="0" normalizeH="0" baseline="0">
            <a:ln>
              <a:noFill/>
            </a:ln>
            <a:solidFill>
              <a:srgbClr val="000000"/>
            </a:solidFill>
            <a:effectLst/>
            <a:uFillTx/>
            <a:latin typeface="Calibri"/>
            <a:ea typeface="Calibri"/>
            <a:cs typeface="Calibri"/>
            <a:sym typeface="Calibri"/>
          </a:endParaRPr>
        </a:p>
        <a:p>
          <a:pPr marL="0" marR="0" indent="0" algn="l" defTabSz="914400" rtl="0" fontAlgn="auto" latinLnBrk="0" hangingPunct="0">
            <a:lnSpc>
              <a:spcPct val="100000"/>
            </a:lnSpc>
            <a:spcBef>
              <a:spcPts val="0"/>
            </a:spcBef>
            <a:spcAft>
              <a:spcPts val="0"/>
            </a:spcAft>
            <a:buClrTx/>
            <a:buSzTx/>
            <a:buFontTx/>
            <a:buNone/>
            <a:tabLst/>
          </a:pPr>
          <a:r>
            <a:rPr kumimoji="0" lang="fr-FR" sz="1100" b="0" i="0" u="none" strike="noStrike" cap="none" spc="0" normalizeH="0" baseline="0">
              <a:ln>
                <a:noFill/>
              </a:ln>
              <a:solidFill>
                <a:srgbClr val="000000"/>
              </a:solidFill>
              <a:effectLst/>
              <a:uFillTx/>
              <a:latin typeface="Calibri"/>
              <a:ea typeface="Calibri"/>
              <a:cs typeface="Calibri"/>
              <a:sym typeface="Calibri"/>
            </a:rPr>
            <a:t>1)	Montants dépensés et remboursés en fonction du prix unitaires des médicaments, par tranches de prix unitaires</a:t>
          </a:r>
        </a:p>
        <a:p>
          <a:pPr marL="0" marR="0" indent="0" algn="l" defTabSz="914400" rtl="0" fontAlgn="auto" latinLnBrk="0" hangingPunct="0">
            <a:lnSpc>
              <a:spcPct val="100000"/>
            </a:lnSpc>
            <a:spcBef>
              <a:spcPts val="0"/>
            </a:spcBef>
            <a:spcAft>
              <a:spcPts val="0"/>
            </a:spcAft>
            <a:buClrTx/>
            <a:buSzTx/>
            <a:buFontTx/>
            <a:buNone/>
            <a:tabLst/>
          </a:pPr>
          <a:r>
            <a:rPr kumimoji="0" lang="fr-FR" sz="1100" b="0" i="0" u="none" strike="noStrike" cap="none" spc="0" normalizeH="0" baseline="0">
              <a:ln>
                <a:noFill/>
              </a:ln>
              <a:solidFill>
                <a:srgbClr val="000000"/>
              </a:solidFill>
              <a:effectLst/>
              <a:uFillTx/>
              <a:latin typeface="Calibri"/>
              <a:ea typeface="Calibri"/>
              <a:cs typeface="Calibri"/>
              <a:sym typeface="Calibri"/>
            </a:rPr>
            <a:t>2)	Montants dépensés et remboursés en fonction du nombre de consommants des médicaments</a:t>
          </a:r>
        </a:p>
        <a:p>
          <a:pPr marL="0" marR="0" indent="0" algn="l" defTabSz="914400" rtl="0" fontAlgn="auto" latinLnBrk="0" hangingPunct="0">
            <a:lnSpc>
              <a:spcPct val="100000"/>
            </a:lnSpc>
            <a:spcBef>
              <a:spcPts val="0"/>
            </a:spcBef>
            <a:spcAft>
              <a:spcPts val="0"/>
            </a:spcAft>
            <a:buClrTx/>
            <a:buSzTx/>
            <a:buFontTx/>
            <a:buNone/>
            <a:tabLst/>
          </a:pPr>
          <a:r>
            <a:rPr kumimoji="0" lang="fr-FR" sz="1100" b="0" i="0" u="none" strike="noStrike" cap="none" spc="0" normalizeH="0" baseline="0">
              <a:ln>
                <a:noFill/>
              </a:ln>
              <a:solidFill>
                <a:srgbClr val="000000"/>
              </a:solidFill>
              <a:effectLst/>
              <a:uFillTx/>
              <a:latin typeface="Calibri"/>
              <a:ea typeface="Calibri"/>
              <a:cs typeface="Calibri"/>
              <a:sym typeface="Calibri"/>
            </a:rPr>
            <a:t>3)	Rentrer dans les détails : pour les classes de médicaments pour lesquelles on observe les + hauts montants dans les deux graphes précédents : donner la composition</a:t>
          </a:r>
        </a:p>
        <a:p>
          <a:pPr marL="0" marR="0" indent="0" algn="l" defTabSz="914400" rtl="0" fontAlgn="auto" latinLnBrk="0" hangingPunct="0">
            <a:lnSpc>
              <a:spcPct val="100000"/>
            </a:lnSpc>
            <a:spcBef>
              <a:spcPts val="0"/>
            </a:spcBef>
            <a:spcAft>
              <a:spcPts val="0"/>
            </a:spcAft>
            <a:buClrTx/>
            <a:buSzTx/>
            <a:buFontTx/>
            <a:buNone/>
            <a:tabLst/>
          </a:pPr>
          <a:r>
            <a:rPr kumimoji="0" lang="fr-FR" sz="1100" b="0" i="0" u="none" strike="noStrike" cap="none" spc="0" normalizeH="0" baseline="0">
              <a:ln>
                <a:noFill/>
              </a:ln>
              <a:solidFill>
                <a:srgbClr val="000000"/>
              </a:solidFill>
              <a:effectLst/>
              <a:uFillTx/>
              <a:latin typeface="Calibri"/>
              <a:ea typeface="Calibri"/>
              <a:cs typeface="Calibri"/>
              <a:sym typeface="Calibri"/>
            </a:rPr>
            <a:t>4)	On passe aux «prestations», et non plus aux médicaments : montants dépensés / remboursés par spécialité, en mettant la part des dépassements d’honoraires dans les montants dépensés. Et en classant les spécialités par taux moyen de remboursement</a:t>
          </a:r>
        </a:p>
        <a:p>
          <a:pPr marL="0" marR="0" indent="0" algn="l" defTabSz="914400" rtl="0" fontAlgn="auto" latinLnBrk="0" hangingPunct="0">
            <a:lnSpc>
              <a:spcPct val="100000"/>
            </a:lnSpc>
            <a:spcBef>
              <a:spcPts val="0"/>
            </a:spcBef>
            <a:spcAft>
              <a:spcPts val="0"/>
            </a:spcAft>
            <a:buClrTx/>
            <a:buSzTx/>
            <a:buFontTx/>
            <a:buNone/>
            <a:tabLst/>
          </a:pPr>
          <a:r>
            <a:rPr kumimoji="0" lang="fr-FR" sz="1100" b="0" i="0" u="none" strike="noStrike" cap="none" spc="0" normalizeH="0" baseline="0">
              <a:ln>
                <a:noFill/>
              </a:ln>
              <a:solidFill>
                <a:srgbClr val="000000"/>
              </a:solidFill>
              <a:effectLst/>
              <a:uFillTx/>
              <a:latin typeface="Calibri"/>
              <a:ea typeface="Calibri"/>
              <a:cs typeface="Calibri"/>
              <a:sym typeface="Calibri"/>
            </a:rPr>
            <a:t>5)	Une viz qui serait hyper cool mais il faut revérifier qu’on peut vraiment la faire (je crois que oui) : nombre de visites ayant impliqué un dépassement d’honoraires en fonction du taux de remboursement de la visite (les visites les + remboursées vont-elles «inciter» les médecins à faire des dépassements ?)</a:t>
          </a:r>
        </a:p>
        <a:p>
          <a:pPr marL="0" marR="0" indent="0" algn="l" defTabSz="914400" rtl="0" fontAlgn="auto" latinLnBrk="0" hangingPunct="0">
            <a:lnSpc>
              <a:spcPct val="100000"/>
            </a:lnSpc>
            <a:spcBef>
              <a:spcPts val="0"/>
            </a:spcBef>
            <a:spcAft>
              <a:spcPts val="0"/>
            </a:spcAft>
            <a:buClrTx/>
            <a:buSzTx/>
            <a:buFontTx/>
            <a:buNone/>
            <a:tabLst/>
          </a:pPr>
          <a:r>
            <a:rPr kumimoji="0" lang="fr-FR" sz="1100" b="0" i="0" u="none" strike="noStrike" cap="none" spc="0" normalizeH="0" baseline="0">
              <a:ln>
                <a:noFill/>
              </a:ln>
              <a:solidFill>
                <a:srgbClr val="000000"/>
              </a:solidFill>
              <a:effectLst/>
              <a:uFillTx/>
              <a:latin typeface="Calibri"/>
              <a:ea typeface="Calibri"/>
              <a:cs typeface="Calibri"/>
              <a:sym typeface="Calibri"/>
            </a:rPr>
            <a:t>6)	CARTE (enfin) des taux de dépassement d’honoraires (ou valeur absolue des dépassements) par département ET mise en regard avec les montants remboursés</a:t>
          </a:r>
        </a:p>
        <a:p>
          <a:pPr marL="0" marR="0" indent="0" algn="l" defTabSz="914400" rtl="0" fontAlgn="auto" latinLnBrk="0" hangingPunct="0">
            <a:lnSpc>
              <a:spcPct val="100000"/>
            </a:lnSpc>
            <a:spcBef>
              <a:spcPts val="0"/>
            </a:spcBef>
            <a:spcAft>
              <a:spcPts val="0"/>
            </a:spcAft>
            <a:buClrTx/>
            <a:buSzTx/>
            <a:buFontTx/>
            <a:buNone/>
            <a:tabLst/>
          </a:pPr>
          <a:endParaRPr kumimoji="0" lang="fr-FR" sz="1100" b="0" i="0" u="none" strike="noStrike" cap="none" spc="0" normalizeH="0" baseline="0">
            <a:ln>
              <a:noFill/>
            </a:ln>
            <a:solidFill>
              <a:srgbClr val="000000"/>
            </a:solidFill>
            <a:effectLst/>
            <a:uFillTx/>
            <a:latin typeface="Calibri"/>
            <a:ea typeface="Calibri"/>
            <a:cs typeface="Calibri"/>
            <a:sym typeface="Calibri"/>
          </a:endParaRPr>
        </a:p>
        <a:p>
          <a:pPr marL="0" marR="0" indent="0" algn="l" defTabSz="914400" rtl="0" fontAlgn="auto" latinLnBrk="0" hangingPunct="0">
            <a:lnSpc>
              <a:spcPct val="100000"/>
            </a:lnSpc>
            <a:spcBef>
              <a:spcPts val="0"/>
            </a:spcBef>
            <a:spcAft>
              <a:spcPts val="0"/>
            </a:spcAft>
            <a:buClrTx/>
            <a:buSzTx/>
            <a:buFontTx/>
            <a:buNone/>
            <a:tabLst/>
          </a:pPr>
          <a:r>
            <a:rPr kumimoji="0" lang="fr-FR" sz="1100" b="0" i="0" u="none" strike="noStrike" cap="none" spc="0" normalizeH="0" baseline="0">
              <a:ln>
                <a:noFill/>
              </a:ln>
              <a:solidFill>
                <a:srgbClr val="000000"/>
              </a:solidFill>
              <a:effectLst/>
              <a:uFillTx/>
              <a:latin typeface="Calibri"/>
              <a:ea typeface="Calibri"/>
              <a:cs typeface="Calibri"/>
              <a:sym typeface="Calibri"/>
            </a:rPr>
            <a:t>=&gt; Il faut améliorer les viz (j’ai surtout pensé en termes de «barchart» pour l’instant), et je pense que la mise en œuvre peut être reloue pour certains graphes (ex le 1er : comment choisir les «tranches» de prix unitaires ?)</a:t>
          </a:r>
        </a:p>
      </xdr:txBody>
    </xdr:sp>
    <xdr:clientData/>
  </xdr:one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l.facebook.com/l.php?u=http%3A%2F%2Fansm.sante.fr%2FL-ANSM%2FMedicaments-de-therapie-innovante-et-preparations-cellulaires-a-finalite-therapeutique%2FLes-medicaments-de-therapie-innovante-MTI-ATMP%2F(offset)%2F4&amp;h=ATM0adeUTgJ0Wb4W3M5Oc6ztAY6aNjGUAs3eMZpHm5wIAAOqqbtZ1x5glJFQlDZzUI3VkLejmhPI3PRH7AihQe9MNjFvSYCfZNIgl3FfkzwpTIdz1Mk" TargetMode="External"/><Relationship Id="rId2" Type="http://schemas.openxmlformats.org/officeDocument/2006/relationships/hyperlink" Target="http://datavizproject.com/" TargetMode="External"/><Relationship Id="rId1" Type="http://schemas.openxmlformats.org/officeDocument/2006/relationships/hyperlink" Target="https://datavizcatalogue.com/index.html" TargetMode="External"/><Relationship Id="rId5" Type="http://schemas.openxmlformats.org/officeDocument/2006/relationships/printerSettings" Target="../printerSettings/printerSettings1.bin"/><Relationship Id="rId4" Type="http://schemas.openxmlformats.org/officeDocument/2006/relationships/hyperlink" Target="https://docs.google.com/presentation/d/1EuhPa7n0TGslqmakHuN8D1xlFnhNhiMF-TaBP36Zgqs/edit?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W83"/>
  <sheetViews>
    <sheetView showGridLines="0" tabSelected="1" topLeftCell="A4" zoomScale="80" zoomScaleNormal="80" workbookViewId="0">
      <selection activeCell="F26" sqref="F26"/>
    </sheetView>
  </sheetViews>
  <sheetFormatPr defaultColWidth="8.81640625" defaultRowHeight="14.5" customHeight="1"/>
  <cols>
    <col min="1" max="1" width="10.36328125" style="1" customWidth="1"/>
    <col min="2" max="2" width="36.36328125" style="1" customWidth="1"/>
    <col min="3" max="4" width="34.81640625" style="1" customWidth="1"/>
    <col min="5" max="6" width="25.81640625" style="1" customWidth="1"/>
    <col min="7" max="7" width="31.81640625" style="1" customWidth="1"/>
    <col min="8" max="257" width="8.81640625" style="1" customWidth="1"/>
  </cols>
  <sheetData>
    <row r="1" spans="1:7" ht="18.5" customHeight="1">
      <c r="A1" s="2" t="s">
        <v>0</v>
      </c>
      <c r="B1" s="3"/>
      <c r="C1" s="3"/>
      <c r="D1" s="3"/>
      <c r="E1" s="3"/>
      <c r="F1" s="3"/>
      <c r="G1" s="3"/>
    </row>
    <row r="2" spans="1:7" ht="18.5" customHeight="1">
      <c r="A2" s="4"/>
      <c r="B2" s="5"/>
      <c r="C2" s="3"/>
      <c r="D2" s="3"/>
      <c r="E2" s="3"/>
      <c r="F2" s="3"/>
      <c r="G2" s="3"/>
    </row>
    <row r="3" spans="1:7" ht="16" customHeight="1">
      <c r="A3" s="6">
        <v>41755</v>
      </c>
      <c r="B3" s="7" t="s">
        <v>1</v>
      </c>
      <c r="C3" s="8"/>
      <c r="D3" s="3"/>
      <c r="E3" s="3"/>
      <c r="F3" s="3"/>
      <c r="G3" s="3"/>
    </row>
    <row r="4" spans="1:7" ht="16" customHeight="1">
      <c r="A4" s="9"/>
      <c r="B4" s="10"/>
      <c r="C4" s="3"/>
      <c r="D4" s="3"/>
      <c r="E4" s="3"/>
      <c r="F4" s="3"/>
      <c r="G4" s="3"/>
    </row>
    <row r="5" spans="1:7" ht="18.5" customHeight="1">
      <c r="A5" s="67" t="s">
        <v>80</v>
      </c>
      <c r="B5" s="3"/>
      <c r="C5" s="3"/>
      <c r="D5" s="3"/>
      <c r="E5" s="3"/>
      <c r="F5" s="3"/>
      <c r="G5" s="3"/>
    </row>
    <row r="6" spans="1:7" ht="16" customHeight="1">
      <c r="A6" s="5"/>
      <c r="B6" s="5"/>
      <c r="C6" s="5"/>
      <c r="D6" s="5"/>
      <c r="E6" s="5"/>
      <c r="F6" s="5"/>
      <c r="G6" s="5"/>
    </row>
    <row r="7" spans="1:7" ht="16" customHeight="1">
      <c r="A7" s="11"/>
      <c r="B7" s="12">
        <v>1</v>
      </c>
      <c r="C7" s="12">
        <v>2</v>
      </c>
      <c r="D7" s="12">
        <v>3</v>
      </c>
      <c r="E7" s="12">
        <v>4</v>
      </c>
      <c r="F7" s="64">
        <v>5</v>
      </c>
      <c r="G7" s="58">
        <v>6</v>
      </c>
    </row>
    <row r="8" spans="1:7" ht="16" customHeight="1">
      <c r="A8" s="11"/>
      <c r="B8" s="13" t="s">
        <v>65</v>
      </c>
      <c r="C8" s="13" t="s">
        <v>64</v>
      </c>
      <c r="D8" s="13" t="s">
        <v>67</v>
      </c>
      <c r="E8" s="13" t="s">
        <v>66</v>
      </c>
      <c r="F8" s="65" t="s">
        <v>72</v>
      </c>
      <c r="G8" s="59" t="s">
        <v>68</v>
      </c>
    </row>
    <row r="9" spans="1:7" ht="64" customHeight="1">
      <c r="A9" s="14" t="s">
        <v>3</v>
      </c>
      <c r="B9" s="11"/>
      <c r="C9" s="11"/>
      <c r="D9" s="11"/>
      <c r="E9" s="11"/>
      <c r="F9" s="63" t="s">
        <v>73</v>
      </c>
      <c r="G9" s="11"/>
    </row>
    <row r="10" spans="1:7" ht="34.5" customHeight="1">
      <c r="A10" s="14" t="s">
        <v>4</v>
      </c>
      <c r="B10" s="7"/>
      <c r="C10" s="11"/>
      <c r="D10" s="63" t="s">
        <v>69</v>
      </c>
      <c r="E10" s="11"/>
      <c r="F10" s="62" t="s">
        <v>74</v>
      </c>
      <c r="G10" s="11"/>
    </row>
    <row r="11" spans="1:7" ht="119" customHeight="1">
      <c r="A11" s="14" t="s">
        <v>5</v>
      </c>
      <c r="B11" s="61" t="s">
        <v>76</v>
      </c>
      <c r="C11" s="63" t="s">
        <v>77</v>
      </c>
      <c r="D11" s="11"/>
      <c r="E11" s="11"/>
      <c r="F11" s="62" t="s">
        <v>75</v>
      </c>
      <c r="G11" s="11"/>
    </row>
    <row r="12" spans="1:7" ht="35" customHeight="1">
      <c r="A12" s="14" t="s">
        <v>6</v>
      </c>
      <c r="B12" s="7"/>
      <c r="C12" s="11"/>
      <c r="D12" s="11"/>
      <c r="E12" s="60" t="s">
        <v>71</v>
      </c>
      <c r="F12" s="60"/>
      <c r="G12" s="63" t="s">
        <v>70</v>
      </c>
    </row>
    <row r="13" spans="1:7" ht="16" customHeight="1">
      <c r="A13" s="15"/>
      <c r="B13" s="15"/>
      <c r="C13" s="15"/>
      <c r="D13" s="15"/>
      <c r="E13" s="15"/>
      <c r="F13" s="15"/>
      <c r="G13" s="15"/>
    </row>
    <row r="14" spans="1:7" ht="16" customHeight="1">
      <c r="A14" s="67" t="s">
        <v>83</v>
      </c>
      <c r="B14" s="81"/>
      <c r="C14" s="81"/>
      <c r="D14" s="81"/>
      <c r="E14" s="81"/>
      <c r="F14" s="81"/>
      <c r="G14" s="81"/>
    </row>
    <row r="15" spans="1:7" ht="16" customHeight="1">
      <c r="A15" s="67"/>
      <c r="B15" s="81"/>
      <c r="C15" s="81"/>
      <c r="D15" s="81"/>
      <c r="E15" s="81"/>
      <c r="F15" s="81"/>
      <c r="G15" s="81"/>
    </row>
    <row r="16" spans="1:7" ht="16" customHeight="1">
      <c r="A16" s="103">
        <v>1</v>
      </c>
      <c r="B16" s="105" t="s">
        <v>101</v>
      </c>
      <c r="C16" s="105" t="s">
        <v>92</v>
      </c>
      <c r="D16" s="105" t="s">
        <v>91</v>
      </c>
      <c r="E16" s="81"/>
      <c r="F16" s="81"/>
      <c r="G16" s="81"/>
    </row>
    <row r="17" spans="1:7" ht="16" customHeight="1">
      <c r="A17" s="103">
        <f>A16+1</f>
        <v>2</v>
      </c>
      <c r="B17" s="105" t="s">
        <v>101</v>
      </c>
      <c r="C17" s="105" t="s">
        <v>92</v>
      </c>
      <c r="D17" s="105" t="s">
        <v>96</v>
      </c>
      <c r="E17" s="82" t="s">
        <v>18</v>
      </c>
      <c r="F17" s="81"/>
      <c r="G17" s="81"/>
    </row>
    <row r="18" spans="1:7" ht="40" customHeight="1">
      <c r="A18" s="104">
        <f t="shared" ref="A18:A24" si="0">A17+1</f>
        <v>3</v>
      </c>
      <c r="B18" s="105" t="s">
        <v>102</v>
      </c>
      <c r="C18" s="105" t="s">
        <v>93</v>
      </c>
      <c r="D18" s="105" t="s">
        <v>86</v>
      </c>
      <c r="E18" s="82" t="s">
        <v>84</v>
      </c>
      <c r="F18" s="81"/>
      <c r="G18" s="81"/>
    </row>
    <row r="19" spans="1:7" ht="16" customHeight="1">
      <c r="A19" s="104">
        <f t="shared" si="0"/>
        <v>4</v>
      </c>
      <c r="B19" s="105" t="s">
        <v>102</v>
      </c>
      <c r="C19" s="105" t="s">
        <v>98</v>
      </c>
      <c r="D19" s="105" t="s">
        <v>90</v>
      </c>
      <c r="E19" s="81" t="s">
        <v>27</v>
      </c>
      <c r="F19" s="81"/>
      <c r="G19" s="81"/>
    </row>
    <row r="20" spans="1:7" ht="16" customHeight="1">
      <c r="A20" s="104">
        <f t="shared" si="0"/>
        <v>5</v>
      </c>
      <c r="B20" s="105" t="s">
        <v>102</v>
      </c>
      <c r="C20" s="105" t="s">
        <v>99</v>
      </c>
      <c r="D20" s="105" t="s">
        <v>88</v>
      </c>
      <c r="E20" s="81" t="s">
        <v>49</v>
      </c>
      <c r="F20" s="81"/>
      <c r="G20" s="81"/>
    </row>
    <row r="21" spans="1:7" ht="16" customHeight="1">
      <c r="A21" s="104">
        <f t="shared" si="0"/>
        <v>6</v>
      </c>
      <c r="B21" s="105" t="s">
        <v>102</v>
      </c>
      <c r="C21" s="105" t="s">
        <v>98</v>
      </c>
      <c r="D21" s="105" t="s">
        <v>89</v>
      </c>
      <c r="E21" s="81" t="s">
        <v>52</v>
      </c>
      <c r="F21" s="81"/>
      <c r="G21" s="81"/>
    </row>
    <row r="22" spans="1:7" ht="16" customHeight="1">
      <c r="A22" s="104">
        <f t="shared" si="0"/>
        <v>7</v>
      </c>
      <c r="B22" s="105" t="s">
        <v>102</v>
      </c>
      <c r="C22" s="105" t="s">
        <v>98</v>
      </c>
      <c r="D22" s="105" t="s">
        <v>94</v>
      </c>
      <c r="E22" s="81"/>
      <c r="F22" s="81"/>
      <c r="G22" s="81"/>
    </row>
    <row r="23" spans="1:7" ht="16" customHeight="1">
      <c r="A23" s="104">
        <f t="shared" si="0"/>
        <v>8</v>
      </c>
      <c r="B23" s="105" t="s">
        <v>102</v>
      </c>
      <c r="C23" s="105" t="s">
        <v>98</v>
      </c>
      <c r="D23" s="105" t="s">
        <v>97</v>
      </c>
      <c r="E23" s="81" t="s">
        <v>95</v>
      </c>
      <c r="F23" s="81"/>
      <c r="G23" s="81"/>
    </row>
    <row r="24" spans="1:7" ht="16" customHeight="1">
      <c r="A24" s="104">
        <f t="shared" si="0"/>
        <v>9</v>
      </c>
      <c r="B24" s="105" t="s">
        <v>102</v>
      </c>
      <c r="C24" s="105"/>
      <c r="D24" s="105" t="s">
        <v>87</v>
      </c>
      <c r="E24" s="81" t="s">
        <v>85</v>
      </c>
      <c r="F24" s="81"/>
      <c r="G24" s="81"/>
    </row>
    <row r="25" spans="1:7" ht="16" customHeight="1">
      <c r="A25" s="81"/>
      <c r="B25" s="81"/>
      <c r="C25" s="81"/>
      <c r="D25" s="81"/>
      <c r="E25" s="81"/>
      <c r="F25" s="81"/>
      <c r="G25" s="81"/>
    </row>
    <row r="26" spans="1:7" ht="18.5" customHeight="1">
      <c r="A26" s="67" t="s">
        <v>78</v>
      </c>
      <c r="B26" s="3"/>
      <c r="C26" s="3"/>
      <c r="D26" s="3"/>
      <c r="E26" s="3"/>
      <c r="F26" s="3"/>
      <c r="G26" s="3"/>
    </row>
    <row r="27" spans="1:7" ht="16" customHeight="1">
      <c r="A27" s="5"/>
      <c r="B27" s="5"/>
      <c r="C27" s="5"/>
      <c r="D27" s="5"/>
      <c r="E27" s="5"/>
      <c r="F27" s="5"/>
      <c r="G27" s="5"/>
    </row>
    <row r="28" spans="1:7" ht="52" customHeight="1">
      <c r="A28" s="68" t="s">
        <v>79</v>
      </c>
      <c r="B28" s="16" t="s">
        <v>2</v>
      </c>
      <c r="C28" s="19" t="s">
        <v>7</v>
      </c>
      <c r="D28" s="19" t="s">
        <v>8</v>
      </c>
      <c r="E28" s="17" t="s">
        <v>9</v>
      </c>
      <c r="F28" s="17"/>
      <c r="G28" s="18"/>
    </row>
    <row r="29" spans="1:7" ht="16" customHeight="1">
      <c r="A29" s="10"/>
      <c r="B29" s="10"/>
      <c r="C29" s="10"/>
      <c r="D29" s="10"/>
      <c r="E29" s="10"/>
      <c r="F29" s="10"/>
      <c r="G29" s="10"/>
    </row>
    <row r="30" spans="1:7" ht="16" customHeight="1">
      <c r="A30" s="67" t="s">
        <v>31</v>
      </c>
      <c r="B30" s="3"/>
      <c r="C30" s="3"/>
      <c r="D30" s="3"/>
      <c r="E30" s="3"/>
      <c r="F30" s="3"/>
      <c r="G30" s="3"/>
    </row>
    <row r="31" spans="1:7" ht="16" customHeight="1">
      <c r="A31" s="22"/>
      <c r="B31" s="5"/>
      <c r="C31" s="5"/>
      <c r="D31" s="3"/>
      <c r="E31" s="3"/>
      <c r="F31" s="3"/>
      <c r="G31" s="3"/>
    </row>
    <row r="32" spans="1:7" ht="29" customHeight="1">
      <c r="A32" s="52" t="s">
        <v>32</v>
      </c>
      <c r="B32" s="23" t="s">
        <v>33</v>
      </c>
      <c r="C32" s="7" t="s">
        <v>34</v>
      </c>
      <c r="D32" s="8"/>
      <c r="E32" s="3"/>
      <c r="F32" s="3"/>
      <c r="G32" s="3"/>
    </row>
    <row r="33" spans="1:7" ht="29" customHeight="1">
      <c r="A33" s="53"/>
      <c r="B33" s="24" t="s">
        <v>35</v>
      </c>
      <c r="C33" s="7" t="s">
        <v>36</v>
      </c>
      <c r="D33" s="8"/>
      <c r="E33" s="3"/>
      <c r="F33" s="3"/>
      <c r="G33" s="3"/>
    </row>
    <row r="34" spans="1:7" ht="29" customHeight="1">
      <c r="A34" s="54"/>
      <c r="B34" s="24" t="s">
        <v>37</v>
      </c>
      <c r="C34" s="7" t="s">
        <v>38</v>
      </c>
      <c r="D34" s="8"/>
      <c r="E34" s="3" t="s">
        <v>62</v>
      </c>
      <c r="F34" s="3"/>
      <c r="G34" s="3"/>
    </row>
    <row r="35" spans="1:7" ht="16" customHeight="1">
      <c r="A35" s="48" t="s">
        <v>39</v>
      </c>
      <c r="B35" s="46" t="s">
        <v>40</v>
      </c>
      <c r="C35" s="44" t="s">
        <v>60</v>
      </c>
      <c r="D35" s="8"/>
      <c r="E35" s="3"/>
      <c r="F35" s="3"/>
      <c r="G35" s="3"/>
    </row>
    <row r="36" spans="1:7" ht="43.5" customHeight="1">
      <c r="A36" s="49"/>
      <c r="B36" s="45" t="s">
        <v>61</v>
      </c>
      <c r="C36" s="47" t="s">
        <v>63</v>
      </c>
      <c r="D36" s="43" t="s">
        <v>41</v>
      </c>
      <c r="E36" s="3"/>
      <c r="F36" s="3"/>
      <c r="G36" s="3"/>
    </row>
    <row r="37" spans="1:7" ht="43.5" customHeight="1">
      <c r="A37" s="50"/>
      <c r="B37" s="23" t="s">
        <v>42</v>
      </c>
      <c r="C37" s="19" t="s">
        <v>43</v>
      </c>
      <c r="D37" s="8"/>
      <c r="E37" s="3"/>
      <c r="F37" s="3"/>
      <c r="G37" s="3"/>
    </row>
    <row r="38" spans="1:7" ht="43.5" customHeight="1">
      <c r="A38" s="51"/>
      <c r="B38" s="23" t="s">
        <v>44</v>
      </c>
      <c r="C38" s="17" t="s">
        <v>45</v>
      </c>
      <c r="D38" s="8"/>
      <c r="E38" s="3"/>
      <c r="F38" s="3"/>
      <c r="G38" s="3"/>
    </row>
    <row r="39" spans="1:7" ht="16" customHeight="1">
      <c r="A39" s="70" t="s">
        <v>81</v>
      </c>
      <c r="B39" s="69" t="s">
        <v>82</v>
      </c>
      <c r="C39" s="10"/>
      <c r="D39" s="3"/>
      <c r="E39" s="3"/>
      <c r="F39" s="3"/>
      <c r="G39" s="3"/>
    </row>
    <row r="40" spans="1:7" ht="16" customHeight="1">
      <c r="A40" s="25"/>
      <c r="B40" s="3"/>
      <c r="C40" s="3"/>
      <c r="D40" s="3"/>
      <c r="E40" s="3"/>
      <c r="F40" s="3"/>
      <c r="G40" s="3"/>
    </row>
    <row r="41" spans="1:7" ht="16" customHeight="1">
      <c r="A41" s="25"/>
      <c r="B41" s="3"/>
      <c r="C41" s="3"/>
      <c r="D41" s="3"/>
      <c r="E41" s="3"/>
      <c r="F41" s="3"/>
      <c r="G41" s="3"/>
    </row>
    <row r="42" spans="1:7" ht="16" customHeight="1">
      <c r="A42" s="25"/>
      <c r="B42" s="3"/>
      <c r="C42" s="3"/>
      <c r="D42" s="3"/>
      <c r="E42" s="3"/>
      <c r="F42" s="3"/>
      <c r="G42" s="3"/>
    </row>
    <row r="43" spans="1:7" ht="16" customHeight="1">
      <c r="A43" s="25"/>
      <c r="B43" s="3"/>
      <c r="C43" s="3"/>
      <c r="D43" s="3"/>
      <c r="E43" s="3"/>
      <c r="F43" s="3"/>
      <c r="G43" s="3"/>
    </row>
    <row r="44" spans="1:7" ht="16" customHeight="1">
      <c r="A44" s="25"/>
      <c r="B44" s="3"/>
      <c r="C44" s="3"/>
      <c r="D44" s="3"/>
      <c r="E44" s="3"/>
      <c r="F44" s="3"/>
      <c r="G44" s="3"/>
    </row>
    <row r="45" spans="1:7" ht="16" customHeight="1">
      <c r="A45" s="25"/>
      <c r="B45" s="3"/>
      <c r="C45" s="3"/>
      <c r="D45" s="3"/>
      <c r="E45" s="3"/>
      <c r="F45" s="3"/>
      <c r="G45" s="3"/>
    </row>
    <row r="46" spans="1:7" ht="16" customHeight="1">
      <c r="A46" s="25"/>
      <c r="B46" s="3"/>
      <c r="C46" s="3"/>
      <c r="D46" s="3"/>
      <c r="E46" s="3"/>
      <c r="F46" s="3"/>
      <c r="G46" s="3"/>
    </row>
    <row r="47" spans="1:7" ht="16" customHeight="1">
      <c r="A47" s="25"/>
      <c r="B47" s="3"/>
      <c r="C47" s="3"/>
      <c r="D47" s="3"/>
      <c r="E47" s="3"/>
      <c r="F47" s="3"/>
      <c r="G47" s="3"/>
    </row>
    <row r="48" spans="1:7" ht="16" customHeight="1">
      <c r="A48" s="25"/>
      <c r="B48" s="3"/>
      <c r="C48" s="3"/>
      <c r="D48" s="3"/>
      <c r="E48" s="3"/>
      <c r="F48" s="3"/>
      <c r="G48" s="3"/>
    </row>
    <row r="49" spans="1:257" ht="16" customHeight="1">
      <c r="A49" s="2" t="s">
        <v>100</v>
      </c>
      <c r="B49" s="3"/>
      <c r="C49" s="3"/>
      <c r="D49" s="3"/>
      <c r="E49" s="3"/>
      <c r="F49" s="3"/>
      <c r="G49" s="3"/>
    </row>
    <row r="50" spans="1:257" ht="16" customHeight="1">
      <c r="A50" s="25"/>
      <c r="B50" s="3"/>
      <c r="C50" s="3"/>
      <c r="D50" s="3"/>
      <c r="E50" s="3"/>
      <c r="F50" s="3"/>
      <c r="G50" s="3"/>
    </row>
    <row r="51" spans="1:257" ht="16" customHeight="1">
      <c r="A51" s="2" t="s">
        <v>50</v>
      </c>
      <c r="B51" s="3"/>
      <c r="C51" s="3"/>
      <c r="D51" s="3"/>
      <c r="E51" s="3"/>
      <c r="F51" s="3"/>
      <c r="G51" s="3"/>
    </row>
    <row r="52" spans="1:257" ht="16" customHeight="1">
      <c r="A52" s="2"/>
      <c r="B52" s="3"/>
      <c r="C52" s="3"/>
      <c r="D52" s="3"/>
      <c r="E52" s="3"/>
      <c r="F52" s="3"/>
      <c r="G52" s="3"/>
    </row>
    <row r="53" spans="1:257" s="86" customFormat="1" ht="16" customHeight="1">
      <c r="A53" s="55" t="s">
        <v>53</v>
      </c>
      <c r="B53" s="83" t="s">
        <v>49</v>
      </c>
      <c r="C53" s="84"/>
      <c r="D53" s="84"/>
      <c r="E53" s="84"/>
      <c r="F53" s="84"/>
      <c r="G53" s="84"/>
      <c r="H53" s="85"/>
      <c r="I53" s="85"/>
      <c r="J53" s="85"/>
      <c r="K53" s="85"/>
      <c r="L53" s="85"/>
      <c r="M53" s="85"/>
      <c r="N53" s="85"/>
      <c r="O53" s="85"/>
      <c r="P53" s="85"/>
      <c r="Q53" s="85"/>
      <c r="R53" s="85"/>
      <c r="S53" s="85"/>
      <c r="T53" s="85"/>
      <c r="U53" s="85"/>
      <c r="V53" s="85"/>
      <c r="W53" s="85"/>
      <c r="X53" s="85"/>
      <c r="Y53" s="85"/>
      <c r="Z53" s="85"/>
      <c r="AA53" s="85"/>
      <c r="AB53" s="85"/>
      <c r="AC53" s="85"/>
      <c r="AD53" s="85"/>
      <c r="AE53" s="85"/>
      <c r="AF53" s="85"/>
      <c r="AG53" s="85"/>
      <c r="AH53" s="85"/>
      <c r="AI53" s="85"/>
      <c r="AJ53" s="85"/>
      <c r="AK53" s="85"/>
      <c r="AL53" s="85"/>
      <c r="AM53" s="85"/>
      <c r="AN53" s="85"/>
      <c r="AO53" s="85"/>
      <c r="AP53" s="85"/>
      <c r="AQ53" s="85"/>
      <c r="AR53" s="85"/>
      <c r="AS53" s="85"/>
      <c r="AT53" s="85"/>
      <c r="AU53" s="85"/>
      <c r="AV53" s="85"/>
      <c r="AW53" s="85"/>
      <c r="AX53" s="85"/>
      <c r="AY53" s="85"/>
      <c r="AZ53" s="85"/>
      <c r="BA53" s="85"/>
      <c r="BB53" s="85"/>
      <c r="BC53" s="85"/>
      <c r="BD53" s="85"/>
      <c r="BE53" s="85"/>
      <c r="BF53" s="85"/>
      <c r="BG53" s="85"/>
      <c r="BH53" s="85"/>
      <c r="BI53" s="85"/>
      <c r="BJ53" s="85"/>
      <c r="BK53" s="85"/>
      <c r="BL53" s="85"/>
      <c r="BM53" s="85"/>
      <c r="BN53" s="85"/>
      <c r="BO53" s="85"/>
      <c r="BP53" s="85"/>
      <c r="BQ53" s="85"/>
      <c r="BR53" s="85"/>
      <c r="BS53" s="85"/>
      <c r="BT53" s="85"/>
      <c r="BU53" s="85"/>
      <c r="BV53" s="85"/>
      <c r="BW53" s="85"/>
      <c r="BX53" s="85"/>
      <c r="BY53" s="85"/>
      <c r="BZ53" s="85"/>
      <c r="CA53" s="85"/>
      <c r="CB53" s="85"/>
      <c r="CC53" s="85"/>
      <c r="CD53" s="85"/>
      <c r="CE53" s="85"/>
      <c r="CF53" s="85"/>
      <c r="CG53" s="85"/>
      <c r="CH53" s="85"/>
      <c r="CI53" s="85"/>
      <c r="CJ53" s="85"/>
      <c r="CK53" s="85"/>
      <c r="CL53" s="85"/>
      <c r="CM53" s="85"/>
      <c r="CN53" s="85"/>
      <c r="CO53" s="85"/>
      <c r="CP53" s="85"/>
      <c r="CQ53" s="85"/>
      <c r="CR53" s="85"/>
      <c r="CS53" s="85"/>
      <c r="CT53" s="85"/>
      <c r="CU53" s="85"/>
      <c r="CV53" s="85"/>
      <c r="CW53" s="85"/>
      <c r="CX53" s="85"/>
      <c r="CY53" s="85"/>
      <c r="CZ53" s="85"/>
      <c r="DA53" s="85"/>
      <c r="DB53" s="85"/>
      <c r="DC53" s="85"/>
      <c r="DD53" s="85"/>
      <c r="DE53" s="85"/>
      <c r="DF53" s="85"/>
      <c r="DG53" s="85"/>
      <c r="DH53" s="85"/>
      <c r="DI53" s="85"/>
      <c r="DJ53" s="85"/>
      <c r="DK53" s="85"/>
      <c r="DL53" s="85"/>
      <c r="DM53" s="85"/>
      <c r="DN53" s="85"/>
      <c r="DO53" s="85"/>
      <c r="DP53" s="85"/>
      <c r="DQ53" s="85"/>
      <c r="DR53" s="85"/>
      <c r="DS53" s="85"/>
      <c r="DT53" s="85"/>
      <c r="DU53" s="85"/>
      <c r="DV53" s="85"/>
      <c r="DW53" s="85"/>
      <c r="DX53" s="85"/>
      <c r="DY53" s="85"/>
      <c r="DZ53" s="85"/>
      <c r="EA53" s="85"/>
      <c r="EB53" s="85"/>
      <c r="EC53" s="85"/>
      <c r="ED53" s="85"/>
      <c r="EE53" s="85"/>
      <c r="EF53" s="85"/>
      <c r="EG53" s="85"/>
      <c r="EH53" s="85"/>
      <c r="EI53" s="85"/>
      <c r="EJ53" s="85"/>
      <c r="EK53" s="85"/>
      <c r="EL53" s="85"/>
      <c r="EM53" s="85"/>
      <c r="EN53" s="85"/>
      <c r="EO53" s="85"/>
      <c r="EP53" s="85"/>
      <c r="EQ53" s="85"/>
      <c r="ER53" s="85"/>
      <c r="ES53" s="85"/>
      <c r="ET53" s="85"/>
      <c r="EU53" s="85"/>
      <c r="EV53" s="85"/>
      <c r="EW53" s="85"/>
      <c r="EX53" s="85"/>
      <c r="EY53" s="85"/>
      <c r="EZ53" s="85"/>
      <c r="FA53" s="85"/>
      <c r="FB53" s="85"/>
      <c r="FC53" s="85"/>
      <c r="FD53" s="85"/>
      <c r="FE53" s="85"/>
      <c r="FF53" s="85"/>
      <c r="FG53" s="85"/>
      <c r="FH53" s="85"/>
      <c r="FI53" s="85"/>
      <c r="FJ53" s="85"/>
      <c r="FK53" s="85"/>
      <c r="FL53" s="85"/>
      <c r="FM53" s="85"/>
      <c r="FN53" s="85"/>
      <c r="FO53" s="85"/>
      <c r="FP53" s="85"/>
      <c r="FQ53" s="85"/>
      <c r="FR53" s="85"/>
      <c r="FS53" s="85"/>
      <c r="FT53" s="85"/>
      <c r="FU53" s="85"/>
      <c r="FV53" s="85"/>
      <c r="FW53" s="85"/>
      <c r="FX53" s="85"/>
      <c r="FY53" s="85"/>
      <c r="FZ53" s="85"/>
      <c r="GA53" s="85"/>
      <c r="GB53" s="85"/>
      <c r="GC53" s="85"/>
      <c r="GD53" s="85"/>
      <c r="GE53" s="85"/>
      <c r="GF53" s="85"/>
      <c r="GG53" s="85"/>
      <c r="GH53" s="85"/>
      <c r="GI53" s="85"/>
      <c r="GJ53" s="85"/>
      <c r="GK53" s="85"/>
      <c r="GL53" s="85"/>
      <c r="GM53" s="85"/>
      <c r="GN53" s="85"/>
      <c r="GO53" s="85"/>
      <c r="GP53" s="85"/>
      <c r="GQ53" s="85"/>
      <c r="GR53" s="85"/>
      <c r="GS53" s="85"/>
      <c r="GT53" s="85"/>
      <c r="GU53" s="85"/>
      <c r="GV53" s="85"/>
      <c r="GW53" s="85"/>
      <c r="GX53" s="85"/>
      <c r="GY53" s="85"/>
      <c r="GZ53" s="85"/>
      <c r="HA53" s="85"/>
      <c r="HB53" s="85"/>
      <c r="HC53" s="85"/>
      <c r="HD53" s="85"/>
      <c r="HE53" s="85"/>
      <c r="HF53" s="85"/>
      <c r="HG53" s="85"/>
      <c r="HH53" s="85"/>
      <c r="HI53" s="85"/>
      <c r="HJ53" s="85"/>
      <c r="HK53" s="85"/>
      <c r="HL53" s="85"/>
      <c r="HM53" s="85"/>
      <c r="HN53" s="85"/>
      <c r="HO53" s="85"/>
      <c r="HP53" s="85"/>
      <c r="HQ53" s="85"/>
      <c r="HR53" s="85"/>
      <c r="HS53" s="85"/>
      <c r="HT53" s="85"/>
      <c r="HU53" s="85"/>
      <c r="HV53" s="85"/>
      <c r="HW53" s="85"/>
      <c r="HX53" s="85"/>
      <c r="HY53" s="85"/>
      <c r="HZ53" s="85"/>
      <c r="IA53" s="85"/>
      <c r="IB53" s="85"/>
      <c r="IC53" s="85"/>
      <c r="ID53" s="85"/>
      <c r="IE53" s="85"/>
      <c r="IF53" s="85"/>
      <c r="IG53" s="85"/>
      <c r="IH53" s="85"/>
      <c r="II53" s="85"/>
      <c r="IJ53" s="85"/>
      <c r="IK53" s="85"/>
      <c r="IL53" s="85"/>
      <c r="IM53" s="85"/>
      <c r="IN53" s="85"/>
      <c r="IO53" s="85"/>
      <c r="IP53" s="85"/>
      <c r="IQ53" s="85"/>
      <c r="IR53" s="85"/>
      <c r="IS53" s="85"/>
      <c r="IT53" s="85"/>
      <c r="IU53" s="85"/>
      <c r="IV53" s="85"/>
      <c r="IW53" s="85"/>
    </row>
    <row r="54" spans="1:257" s="86" customFormat="1" ht="16" customHeight="1">
      <c r="A54" s="56"/>
      <c r="B54" s="83" t="s">
        <v>51</v>
      </c>
      <c r="C54" s="84"/>
      <c r="D54" s="84"/>
      <c r="E54" s="84"/>
      <c r="F54" s="84"/>
      <c r="G54" s="84"/>
      <c r="H54" s="85"/>
      <c r="I54" s="85"/>
      <c r="J54" s="85"/>
      <c r="K54" s="85"/>
      <c r="L54" s="85"/>
      <c r="M54" s="85"/>
      <c r="N54" s="85"/>
      <c r="O54" s="85"/>
      <c r="P54" s="85"/>
      <c r="Q54" s="85"/>
      <c r="R54" s="85"/>
      <c r="S54" s="85"/>
      <c r="T54" s="85"/>
      <c r="U54" s="85"/>
      <c r="V54" s="85"/>
      <c r="W54" s="85"/>
      <c r="X54" s="85"/>
      <c r="Y54" s="85"/>
      <c r="Z54" s="85"/>
      <c r="AA54" s="85"/>
      <c r="AB54" s="85"/>
      <c r="AC54" s="85"/>
      <c r="AD54" s="85"/>
      <c r="AE54" s="85"/>
      <c r="AF54" s="85"/>
      <c r="AG54" s="85"/>
      <c r="AH54" s="85"/>
      <c r="AI54" s="85"/>
      <c r="AJ54" s="85"/>
      <c r="AK54" s="85"/>
      <c r="AL54" s="85"/>
      <c r="AM54" s="85"/>
      <c r="AN54" s="85"/>
      <c r="AO54" s="85"/>
      <c r="AP54" s="85"/>
      <c r="AQ54" s="85"/>
      <c r="AR54" s="85"/>
      <c r="AS54" s="85"/>
      <c r="AT54" s="85"/>
      <c r="AU54" s="85"/>
      <c r="AV54" s="85"/>
      <c r="AW54" s="85"/>
      <c r="AX54" s="85"/>
      <c r="AY54" s="85"/>
      <c r="AZ54" s="85"/>
      <c r="BA54" s="85"/>
      <c r="BB54" s="85"/>
      <c r="BC54" s="85"/>
      <c r="BD54" s="85"/>
      <c r="BE54" s="85"/>
      <c r="BF54" s="85"/>
      <c r="BG54" s="85"/>
      <c r="BH54" s="85"/>
      <c r="BI54" s="85"/>
      <c r="BJ54" s="85"/>
      <c r="BK54" s="85"/>
      <c r="BL54" s="85"/>
      <c r="BM54" s="85"/>
      <c r="BN54" s="85"/>
      <c r="BO54" s="85"/>
      <c r="BP54" s="85"/>
      <c r="BQ54" s="85"/>
      <c r="BR54" s="85"/>
      <c r="BS54" s="85"/>
      <c r="BT54" s="85"/>
      <c r="BU54" s="85"/>
      <c r="BV54" s="85"/>
      <c r="BW54" s="85"/>
      <c r="BX54" s="85"/>
      <c r="BY54" s="85"/>
      <c r="BZ54" s="85"/>
      <c r="CA54" s="85"/>
      <c r="CB54" s="85"/>
      <c r="CC54" s="85"/>
      <c r="CD54" s="85"/>
      <c r="CE54" s="85"/>
      <c r="CF54" s="85"/>
      <c r="CG54" s="85"/>
      <c r="CH54" s="85"/>
      <c r="CI54" s="85"/>
      <c r="CJ54" s="85"/>
      <c r="CK54" s="85"/>
      <c r="CL54" s="85"/>
      <c r="CM54" s="85"/>
      <c r="CN54" s="85"/>
      <c r="CO54" s="85"/>
      <c r="CP54" s="85"/>
      <c r="CQ54" s="85"/>
      <c r="CR54" s="85"/>
      <c r="CS54" s="85"/>
      <c r="CT54" s="85"/>
      <c r="CU54" s="85"/>
      <c r="CV54" s="85"/>
      <c r="CW54" s="85"/>
      <c r="CX54" s="85"/>
      <c r="CY54" s="85"/>
      <c r="CZ54" s="85"/>
      <c r="DA54" s="85"/>
      <c r="DB54" s="85"/>
      <c r="DC54" s="85"/>
      <c r="DD54" s="85"/>
      <c r="DE54" s="85"/>
      <c r="DF54" s="85"/>
      <c r="DG54" s="85"/>
      <c r="DH54" s="85"/>
      <c r="DI54" s="85"/>
      <c r="DJ54" s="85"/>
      <c r="DK54" s="85"/>
      <c r="DL54" s="85"/>
      <c r="DM54" s="85"/>
      <c r="DN54" s="85"/>
      <c r="DO54" s="85"/>
      <c r="DP54" s="85"/>
      <c r="DQ54" s="85"/>
      <c r="DR54" s="85"/>
      <c r="DS54" s="85"/>
      <c r="DT54" s="85"/>
      <c r="DU54" s="85"/>
      <c r="DV54" s="85"/>
      <c r="DW54" s="85"/>
      <c r="DX54" s="85"/>
      <c r="DY54" s="85"/>
      <c r="DZ54" s="85"/>
      <c r="EA54" s="85"/>
      <c r="EB54" s="85"/>
      <c r="EC54" s="85"/>
      <c r="ED54" s="85"/>
      <c r="EE54" s="85"/>
      <c r="EF54" s="85"/>
      <c r="EG54" s="85"/>
      <c r="EH54" s="85"/>
      <c r="EI54" s="85"/>
      <c r="EJ54" s="85"/>
      <c r="EK54" s="85"/>
      <c r="EL54" s="85"/>
      <c r="EM54" s="85"/>
      <c r="EN54" s="85"/>
      <c r="EO54" s="85"/>
      <c r="EP54" s="85"/>
      <c r="EQ54" s="85"/>
      <c r="ER54" s="85"/>
      <c r="ES54" s="85"/>
      <c r="ET54" s="85"/>
      <c r="EU54" s="85"/>
      <c r="EV54" s="85"/>
      <c r="EW54" s="85"/>
      <c r="EX54" s="85"/>
      <c r="EY54" s="85"/>
      <c r="EZ54" s="85"/>
      <c r="FA54" s="85"/>
      <c r="FB54" s="85"/>
      <c r="FC54" s="85"/>
      <c r="FD54" s="85"/>
      <c r="FE54" s="85"/>
      <c r="FF54" s="85"/>
      <c r="FG54" s="85"/>
      <c r="FH54" s="85"/>
      <c r="FI54" s="85"/>
      <c r="FJ54" s="85"/>
      <c r="FK54" s="85"/>
      <c r="FL54" s="85"/>
      <c r="FM54" s="85"/>
      <c r="FN54" s="85"/>
      <c r="FO54" s="85"/>
      <c r="FP54" s="85"/>
      <c r="FQ54" s="85"/>
      <c r="FR54" s="85"/>
      <c r="FS54" s="85"/>
      <c r="FT54" s="85"/>
      <c r="FU54" s="85"/>
      <c r="FV54" s="85"/>
      <c r="FW54" s="85"/>
      <c r="FX54" s="85"/>
      <c r="FY54" s="85"/>
      <c r="FZ54" s="85"/>
      <c r="GA54" s="85"/>
      <c r="GB54" s="85"/>
      <c r="GC54" s="85"/>
      <c r="GD54" s="85"/>
      <c r="GE54" s="85"/>
      <c r="GF54" s="85"/>
      <c r="GG54" s="85"/>
      <c r="GH54" s="85"/>
      <c r="GI54" s="85"/>
      <c r="GJ54" s="85"/>
      <c r="GK54" s="85"/>
      <c r="GL54" s="85"/>
      <c r="GM54" s="85"/>
      <c r="GN54" s="85"/>
      <c r="GO54" s="85"/>
      <c r="GP54" s="85"/>
      <c r="GQ54" s="85"/>
      <c r="GR54" s="85"/>
      <c r="GS54" s="85"/>
      <c r="GT54" s="85"/>
      <c r="GU54" s="85"/>
      <c r="GV54" s="85"/>
      <c r="GW54" s="85"/>
      <c r="GX54" s="85"/>
      <c r="GY54" s="85"/>
      <c r="GZ54" s="85"/>
      <c r="HA54" s="85"/>
      <c r="HB54" s="85"/>
      <c r="HC54" s="85"/>
      <c r="HD54" s="85"/>
      <c r="HE54" s="85"/>
      <c r="HF54" s="85"/>
      <c r="HG54" s="85"/>
      <c r="HH54" s="85"/>
      <c r="HI54" s="85"/>
      <c r="HJ54" s="85"/>
      <c r="HK54" s="85"/>
      <c r="HL54" s="85"/>
      <c r="HM54" s="85"/>
      <c r="HN54" s="85"/>
      <c r="HO54" s="85"/>
      <c r="HP54" s="85"/>
      <c r="HQ54" s="85"/>
      <c r="HR54" s="85"/>
      <c r="HS54" s="85"/>
      <c r="HT54" s="85"/>
      <c r="HU54" s="85"/>
      <c r="HV54" s="85"/>
      <c r="HW54" s="85"/>
      <c r="HX54" s="85"/>
      <c r="HY54" s="85"/>
      <c r="HZ54" s="85"/>
      <c r="IA54" s="85"/>
      <c r="IB54" s="85"/>
      <c r="IC54" s="85"/>
      <c r="ID54" s="85"/>
      <c r="IE54" s="85"/>
      <c r="IF54" s="85"/>
      <c r="IG54" s="85"/>
      <c r="IH54" s="85"/>
      <c r="II54" s="85"/>
      <c r="IJ54" s="85"/>
      <c r="IK54" s="85"/>
      <c r="IL54" s="85"/>
      <c r="IM54" s="85"/>
      <c r="IN54" s="85"/>
      <c r="IO54" s="85"/>
      <c r="IP54" s="85"/>
      <c r="IQ54" s="85"/>
      <c r="IR54" s="85"/>
      <c r="IS54" s="85"/>
      <c r="IT54" s="85"/>
      <c r="IU54" s="85"/>
      <c r="IV54" s="85"/>
      <c r="IW54" s="85"/>
    </row>
    <row r="55" spans="1:257" s="86" customFormat="1" ht="29" customHeight="1">
      <c r="A55" s="57"/>
      <c r="B55" s="83" t="s">
        <v>52</v>
      </c>
      <c r="C55" s="84"/>
      <c r="D55" s="84"/>
      <c r="E55" s="84"/>
      <c r="F55" s="84"/>
      <c r="G55" s="84"/>
      <c r="H55" s="85"/>
      <c r="I55" s="85"/>
      <c r="J55" s="85"/>
      <c r="K55" s="85"/>
      <c r="L55" s="85"/>
      <c r="M55" s="85"/>
      <c r="N55" s="85"/>
      <c r="O55" s="85"/>
      <c r="P55" s="85"/>
      <c r="Q55" s="85"/>
      <c r="R55" s="85"/>
      <c r="S55" s="85"/>
      <c r="T55" s="85"/>
      <c r="U55" s="85"/>
      <c r="V55" s="85"/>
      <c r="W55" s="85"/>
      <c r="X55" s="85"/>
      <c r="Y55" s="85"/>
      <c r="Z55" s="85"/>
      <c r="AA55" s="85"/>
      <c r="AB55" s="85"/>
      <c r="AC55" s="85"/>
      <c r="AD55" s="85"/>
      <c r="AE55" s="85"/>
      <c r="AF55" s="85"/>
      <c r="AG55" s="85"/>
      <c r="AH55" s="85"/>
      <c r="AI55" s="85"/>
      <c r="AJ55" s="85"/>
      <c r="AK55" s="85"/>
      <c r="AL55" s="85"/>
      <c r="AM55" s="85"/>
      <c r="AN55" s="85"/>
      <c r="AO55" s="85"/>
      <c r="AP55" s="85"/>
      <c r="AQ55" s="85"/>
      <c r="AR55" s="85"/>
      <c r="AS55" s="85"/>
      <c r="AT55" s="85"/>
      <c r="AU55" s="85"/>
      <c r="AV55" s="85"/>
      <c r="AW55" s="85"/>
      <c r="AX55" s="85"/>
      <c r="AY55" s="85"/>
      <c r="AZ55" s="85"/>
      <c r="BA55" s="85"/>
      <c r="BB55" s="85"/>
      <c r="BC55" s="85"/>
      <c r="BD55" s="85"/>
      <c r="BE55" s="85"/>
      <c r="BF55" s="85"/>
      <c r="BG55" s="85"/>
      <c r="BH55" s="85"/>
      <c r="BI55" s="85"/>
      <c r="BJ55" s="85"/>
      <c r="BK55" s="85"/>
      <c r="BL55" s="85"/>
      <c r="BM55" s="85"/>
      <c r="BN55" s="85"/>
      <c r="BO55" s="85"/>
      <c r="BP55" s="85"/>
      <c r="BQ55" s="85"/>
      <c r="BR55" s="85"/>
      <c r="BS55" s="85"/>
      <c r="BT55" s="85"/>
      <c r="BU55" s="85"/>
      <c r="BV55" s="85"/>
      <c r="BW55" s="85"/>
      <c r="BX55" s="85"/>
      <c r="BY55" s="85"/>
      <c r="BZ55" s="85"/>
      <c r="CA55" s="85"/>
      <c r="CB55" s="85"/>
      <c r="CC55" s="85"/>
      <c r="CD55" s="85"/>
      <c r="CE55" s="85"/>
      <c r="CF55" s="85"/>
      <c r="CG55" s="85"/>
      <c r="CH55" s="85"/>
      <c r="CI55" s="85"/>
      <c r="CJ55" s="85"/>
      <c r="CK55" s="85"/>
      <c r="CL55" s="85"/>
      <c r="CM55" s="85"/>
      <c r="CN55" s="85"/>
      <c r="CO55" s="85"/>
      <c r="CP55" s="85"/>
      <c r="CQ55" s="85"/>
      <c r="CR55" s="85"/>
      <c r="CS55" s="85"/>
      <c r="CT55" s="85"/>
      <c r="CU55" s="85"/>
      <c r="CV55" s="85"/>
      <c r="CW55" s="85"/>
      <c r="CX55" s="85"/>
      <c r="CY55" s="85"/>
      <c r="CZ55" s="85"/>
      <c r="DA55" s="85"/>
      <c r="DB55" s="85"/>
      <c r="DC55" s="85"/>
      <c r="DD55" s="85"/>
      <c r="DE55" s="85"/>
      <c r="DF55" s="85"/>
      <c r="DG55" s="85"/>
      <c r="DH55" s="85"/>
      <c r="DI55" s="85"/>
      <c r="DJ55" s="85"/>
      <c r="DK55" s="85"/>
      <c r="DL55" s="85"/>
      <c r="DM55" s="85"/>
      <c r="DN55" s="85"/>
      <c r="DO55" s="85"/>
      <c r="DP55" s="85"/>
      <c r="DQ55" s="85"/>
      <c r="DR55" s="85"/>
      <c r="DS55" s="85"/>
      <c r="DT55" s="85"/>
      <c r="DU55" s="85"/>
      <c r="DV55" s="85"/>
      <c r="DW55" s="85"/>
      <c r="DX55" s="85"/>
      <c r="DY55" s="85"/>
      <c r="DZ55" s="85"/>
      <c r="EA55" s="85"/>
      <c r="EB55" s="85"/>
      <c r="EC55" s="85"/>
      <c r="ED55" s="85"/>
      <c r="EE55" s="85"/>
      <c r="EF55" s="85"/>
      <c r="EG55" s="85"/>
      <c r="EH55" s="85"/>
      <c r="EI55" s="85"/>
      <c r="EJ55" s="85"/>
      <c r="EK55" s="85"/>
      <c r="EL55" s="85"/>
      <c r="EM55" s="85"/>
      <c r="EN55" s="85"/>
      <c r="EO55" s="85"/>
      <c r="EP55" s="85"/>
      <c r="EQ55" s="85"/>
      <c r="ER55" s="85"/>
      <c r="ES55" s="85"/>
      <c r="ET55" s="85"/>
      <c r="EU55" s="85"/>
      <c r="EV55" s="85"/>
      <c r="EW55" s="85"/>
      <c r="EX55" s="85"/>
      <c r="EY55" s="85"/>
      <c r="EZ55" s="85"/>
      <c r="FA55" s="85"/>
      <c r="FB55" s="85"/>
      <c r="FC55" s="85"/>
      <c r="FD55" s="85"/>
      <c r="FE55" s="85"/>
      <c r="FF55" s="85"/>
      <c r="FG55" s="85"/>
      <c r="FH55" s="85"/>
      <c r="FI55" s="85"/>
      <c r="FJ55" s="85"/>
      <c r="FK55" s="85"/>
      <c r="FL55" s="85"/>
      <c r="FM55" s="85"/>
      <c r="FN55" s="85"/>
      <c r="FO55" s="85"/>
      <c r="FP55" s="85"/>
      <c r="FQ55" s="85"/>
      <c r="FR55" s="85"/>
      <c r="FS55" s="85"/>
      <c r="FT55" s="85"/>
      <c r="FU55" s="85"/>
      <c r="FV55" s="85"/>
      <c r="FW55" s="85"/>
      <c r="FX55" s="85"/>
      <c r="FY55" s="85"/>
      <c r="FZ55" s="85"/>
      <c r="GA55" s="85"/>
      <c r="GB55" s="85"/>
      <c r="GC55" s="85"/>
      <c r="GD55" s="85"/>
      <c r="GE55" s="85"/>
      <c r="GF55" s="85"/>
      <c r="GG55" s="85"/>
      <c r="GH55" s="85"/>
      <c r="GI55" s="85"/>
      <c r="GJ55" s="85"/>
      <c r="GK55" s="85"/>
      <c r="GL55" s="85"/>
      <c r="GM55" s="85"/>
      <c r="GN55" s="85"/>
      <c r="GO55" s="85"/>
      <c r="GP55" s="85"/>
      <c r="GQ55" s="85"/>
      <c r="GR55" s="85"/>
      <c r="GS55" s="85"/>
      <c r="GT55" s="85"/>
      <c r="GU55" s="85"/>
      <c r="GV55" s="85"/>
      <c r="GW55" s="85"/>
      <c r="GX55" s="85"/>
      <c r="GY55" s="85"/>
      <c r="GZ55" s="85"/>
      <c r="HA55" s="85"/>
      <c r="HB55" s="85"/>
      <c r="HC55" s="85"/>
      <c r="HD55" s="85"/>
      <c r="HE55" s="85"/>
      <c r="HF55" s="85"/>
      <c r="HG55" s="85"/>
      <c r="HH55" s="85"/>
      <c r="HI55" s="85"/>
      <c r="HJ55" s="85"/>
      <c r="HK55" s="85"/>
      <c r="HL55" s="85"/>
      <c r="HM55" s="85"/>
      <c r="HN55" s="85"/>
      <c r="HO55" s="85"/>
      <c r="HP55" s="85"/>
      <c r="HQ55" s="85"/>
      <c r="HR55" s="85"/>
      <c r="HS55" s="85"/>
      <c r="HT55" s="85"/>
      <c r="HU55" s="85"/>
      <c r="HV55" s="85"/>
      <c r="HW55" s="85"/>
      <c r="HX55" s="85"/>
      <c r="HY55" s="85"/>
      <c r="HZ55" s="85"/>
      <c r="IA55" s="85"/>
      <c r="IB55" s="85"/>
      <c r="IC55" s="85"/>
      <c r="ID55" s="85"/>
      <c r="IE55" s="85"/>
      <c r="IF55" s="85"/>
      <c r="IG55" s="85"/>
      <c r="IH55" s="85"/>
      <c r="II55" s="85"/>
      <c r="IJ55" s="85"/>
      <c r="IK55" s="85"/>
      <c r="IL55" s="85"/>
      <c r="IM55" s="85"/>
      <c r="IN55" s="85"/>
      <c r="IO55" s="85"/>
      <c r="IP55" s="85"/>
      <c r="IQ55" s="85"/>
      <c r="IR55" s="85"/>
      <c r="IS55" s="85"/>
      <c r="IT55" s="85"/>
      <c r="IU55" s="85"/>
      <c r="IV55" s="85"/>
      <c r="IW55" s="85"/>
    </row>
    <row r="56" spans="1:257" s="86" customFormat="1" ht="16" customHeight="1">
      <c r="A56" s="92" t="s">
        <v>55</v>
      </c>
      <c r="B56" s="89" t="s">
        <v>54</v>
      </c>
      <c r="C56" s="84"/>
      <c r="D56" s="93"/>
      <c r="E56" s="84"/>
      <c r="F56" s="84"/>
      <c r="G56" s="84"/>
      <c r="H56" s="85"/>
      <c r="I56" s="85"/>
      <c r="J56" s="85"/>
      <c r="K56" s="85"/>
      <c r="L56" s="85"/>
      <c r="M56" s="85"/>
      <c r="N56" s="85"/>
      <c r="O56" s="85"/>
      <c r="P56" s="85"/>
      <c r="Q56" s="85"/>
      <c r="R56" s="85"/>
      <c r="S56" s="85"/>
      <c r="T56" s="85"/>
      <c r="U56" s="85"/>
      <c r="V56" s="85"/>
      <c r="W56" s="85"/>
      <c r="X56" s="85"/>
      <c r="Y56" s="85"/>
      <c r="Z56" s="85"/>
      <c r="AA56" s="85"/>
      <c r="AB56" s="85"/>
      <c r="AC56" s="85"/>
      <c r="AD56" s="85"/>
      <c r="AE56" s="85"/>
      <c r="AF56" s="85"/>
      <c r="AG56" s="85"/>
      <c r="AH56" s="85"/>
      <c r="AI56" s="85"/>
      <c r="AJ56" s="85"/>
      <c r="AK56" s="85"/>
      <c r="AL56" s="85"/>
      <c r="AM56" s="85"/>
      <c r="AN56" s="85"/>
      <c r="AO56" s="85"/>
      <c r="AP56" s="85"/>
      <c r="AQ56" s="85"/>
      <c r="AR56" s="85"/>
      <c r="AS56" s="85"/>
      <c r="AT56" s="85"/>
      <c r="AU56" s="85"/>
      <c r="AV56" s="85"/>
      <c r="AW56" s="85"/>
      <c r="AX56" s="85"/>
      <c r="AY56" s="85"/>
      <c r="AZ56" s="85"/>
      <c r="BA56" s="85"/>
      <c r="BB56" s="85"/>
      <c r="BC56" s="85"/>
      <c r="BD56" s="85"/>
      <c r="BE56" s="85"/>
      <c r="BF56" s="85"/>
      <c r="BG56" s="85"/>
      <c r="BH56" s="85"/>
      <c r="BI56" s="85"/>
      <c r="BJ56" s="85"/>
      <c r="BK56" s="85"/>
      <c r="BL56" s="85"/>
      <c r="BM56" s="85"/>
      <c r="BN56" s="85"/>
      <c r="BO56" s="85"/>
      <c r="BP56" s="85"/>
      <c r="BQ56" s="85"/>
      <c r="BR56" s="85"/>
      <c r="BS56" s="85"/>
      <c r="BT56" s="85"/>
      <c r="BU56" s="85"/>
      <c r="BV56" s="85"/>
      <c r="BW56" s="85"/>
      <c r="BX56" s="85"/>
      <c r="BY56" s="85"/>
      <c r="BZ56" s="85"/>
      <c r="CA56" s="85"/>
      <c r="CB56" s="85"/>
      <c r="CC56" s="85"/>
      <c r="CD56" s="85"/>
      <c r="CE56" s="85"/>
      <c r="CF56" s="85"/>
      <c r="CG56" s="85"/>
      <c r="CH56" s="85"/>
      <c r="CI56" s="85"/>
      <c r="CJ56" s="85"/>
      <c r="CK56" s="85"/>
      <c r="CL56" s="85"/>
      <c r="CM56" s="85"/>
      <c r="CN56" s="85"/>
      <c r="CO56" s="85"/>
      <c r="CP56" s="85"/>
      <c r="CQ56" s="85"/>
      <c r="CR56" s="85"/>
      <c r="CS56" s="85"/>
      <c r="CT56" s="85"/>
      <c r="CU56" s="85"/>
      <c r="CV56" s="85"/>
      <c r="CW56" s="85"/>
      <c r="CX56" s="85"/>
      <c r="CY56" s="85"/>
      <c r="CZ56" s="85"/>
      <c r="DA56" s="85"/>
      <c r="DB56" s="85"/>
      <c r="DC56" s="85"/>
      <c r="DD56" s="85"/>
      <c r="DE56" s="85"/>
      <c r="DF56" s="85"/>
      <c r="DG56" s="85"/>
      <c r="DH56" s="85"/>
      <c r="DI56" s="85"/>
      <c r="DJ56" s="85"/>
      <c r="DK56" s="85"/>
      <c r="DL56" s="85"/>
      <c r="DM56" s="85"/>
      <c r="DN56" s="85"/>
      <c r="DO56" s="85"/>
      <c r="DP56" s="85"/>
      <c r="DQ56" s="85"/>
      <c r="DR56" s="85"/>
      <c r="DS56" s="85"/>
      <c r="DT56" s="85"/>
      <c r="DU56" s="85"/>
      <c r="DV56" s="85"/>
      <c r="DW56" s="85"/>
      <c r="DX56" s="85"/>
      <c r="DY56" s="85"/>
      <c r="DZ56" s="85"/>
      <c r="EA56" s="85"/>
      <c r="EB56" s="85"/>
      <c r="EC56" s="85"/>
      <c r="ED56" s="85"/>
      <c r="EE56" s="85"/>
      <c r="EF56" s="85"/>
      <c r="EG56" s="85"/>
      <c r="EH56" s="85"/>
      <c r="EI56" s="85"/>
      <c r="EJ56" s="85"/>
      <c r="EK56" s="85"/>
      <c r="EL56" s="85"/>
      <c r="EM56" s="85"/>
      <c r="EN56" s="85"/>
      <c r="EO56" s="85"/>
      <c r="EP56" s="85"/>
      <c r="EQ56" s="85"/>
      <c r="ER56" s="85"/>
      <c r="ES56" s="85"/>
      <c r="ET56" s="85"/>
      <c r="EU56" s="85"/>
      <c r="EV56" s="85"/>
      <c r="EW56" s="85"/>
      <c r="EX56" s="85"/>
      <c r="EY56" s="85"/>
      <c r="EZ56" s="85"/>
      <c r="FA56" s="85"/>
      <c r="FB56" s="85"/>
      <c r="FC56" s="85"/>
      <c r="FD56" s="85"/>
      <c r="FE56" s="85"/>
      <c r="FF56" s="85"/>
      <c r="FG56" s="85"/>
      <c r="FH56" s="85"/>
      <c r="FI56" s="85"/>
      <c r="FJ56" s="85"/>
      <c r="FK56" s="85"/>
      <c r="FL56" s="85"/>
      <c r="FM56" s="85"/>
      <c r="FN56" s="85"/>
      <c r="FO56" s="85"/>
      <c r="FP56" s="85"/>
      <c r="FQ56" s="85"/>
      <c r="FR56" s="85"/>
      <c r="FS56" s="85"/>
      <c r="FT56" s="85"/>
      <c r="FU56" s="85"/>
      <c r="FV56" s="85"/>
      <c r="FW56" s="85"/>
      <c r="FX56" s="85"/>
      <c r="FY56" s="85"/>
      <c r="FZ56" s="85"/>
      <c r="GA56" s="85"/>
      <c r="GB56" s="85"/>
      <c r="GC56" s="85"/>
      <c r="GD56" s="85"/>
      <c r="GE56" s="85"/>
      <c r="GF56" s="85"/>
      <c r="GG56" s="85"/>
      <c r="GH56" s="85"/>
      <c r="GI56" s="85"/>
      <c r="GJ56" s="85"/>
      <c r="GK56" s="85"/>
      <c r="GL56" s="85"/>
      <c r="GM56" s="85"/>
      <c r="GN56" s="85"/>
      <c r="GO56" s="85"/>
      <c r="GP56" s="85"/>
      <c r="GQ56" s="85"/>
      <c r="GR56" s="85"/>
      <c r="GS56" s="85"/>
      <c r="GT56" s="85"/>
      <c r="GU56" s="85"/>
      <c r="GV56" s="85"/>
      <c r="GW56" s="85"/>
      <c r="GX56" s="85"/>
      <c r="GY56" s="85"/>
      <c r="GZ56" s="85"/>
      <c r="HA56" s="85"/>
      <c r="HB56" s="85"/>
      <c r="HC56" s="85"/>
      <c r="HD56" s="85"/>
      <c r="HE56" s="85"/>
      <c r="HF56" s="85"/>
      <c r="HG56" s="85"/>
      <c r="HH56" s="85"/>
      <c r="HI56" s="85"/>
      <c r="HJ56" s="85"/>
      <c r="HK56" s="85"/>
      <c r="HL56" s="85"/>
      <c r="HM56" s="85"/>
      <c r="HN56" s="85"/>
      <c r="HO56" s="85"/>
      <c r="HP56" s="85"/>
      <c r="HQ56" s="85"/>
      <c r="HR56" s="85"/>
      <c r="HS56" s="85"/>
      <c r="HT56" s="85"/>
      <c r="HU56" s="85"/>
      <c r="HV56" s="85"/>
      <c r="HW56" s="85"/>
      <c r="HX56" s="85"/>
      <c r="HY56" s="85"/>
      <c r="HZ56" s="85"/>
      <c r="IA56" s="85"/>
      <c r="IB56" s="85"/>
      <c r="IC56" s="85"/>
      <c r="ID56" s="85"/>
      <c r="IE56" s="85"/>
      <c r="IF56" s="85"/>
      <c r="IG56" s="85"/>
      <c r="IH56" s="85"/>
      <c r="II56" s="85"/>
      <c r="IJ56" s="85"/>
      <c r="IK56" s="85"/>
      <c r="IL56" s="85"/>
      <c r="IM56" s="85"/>
      <c r="IN56" s="85"/>
      <c r="IO56" s="85"/>
      <c r="IP56" s="85"/>
      <c r="IQ56" s="85"/>
      <c r="IR56" s="85"/>
      <c r="IS56" s="85"/>
      <c r="IT56" s="85"/>
      <c r="IU56" s="85"/>
      <c r="IV56" s="85"/>
      <c r="IW56" s="85"/>
    </row>
    <row r="57" spans="1:257" s="86" customFormat="1" ht="16" customHeight="1">
      <c r="A57" s="87" t="s">
        <v>56</v>
      </c>
      <c r="B57" s="83" t="s">
        <v>57</v>
      </c>
      <c r="C57" s="84"/>
      <c r="D57" s="88"/>
      <c r="E57" s="84"/>
      <c r="F57" s="84"/>
      <c r="G57" s="84"/>
      <c r="H57" s="85"/>
      <c r="I57" s="85"/>
      <c r="J57" s="85"/>
      <c r="K57" s="85"/>
      <c r="L57" s="85"/>
      <c r="M57" s="85"/>
      <c r="N57" s="85"/>
      <c r="O57" s="85"/>
      <c r="P57" s="85"/>
      <c r="Q57" s="85"/>
      <c r="R57" s="85"/>
      <c r="S57" s="85"/>
      <c r="T57" s="85"/>
      <c r="U57" s="85"/>
      <c r="V57" s="85"/>
      <c r="W57" s="85"/>
      <c r="X57" s="85"/>
      <c r="Y57" s="85"/>
      <c r="Z57" s="85"/>
      <c r="AA57" s="85"/>
      <c r="AB57" s="85"/>
      <c r="AC57" s="85"/>
      <c r="AD57" s="85"/>
      <c r="AE57" s="85"/>
      <c r="AF57" s="85"/>
      <c r="AG57" s="85"/>
      <c r="AH57" s="85"/>
      <c r="AI57" s="85"/>
      <c r="AJ57" s="85"/>
      <c r="AK57" s="85"/>
      <c r="AL57" s="85"/>
      <c r="AM57" s="85"/>
      <c r="AN57" s="85"/>
      <c r="AO57" s="85"/>
      <c r="AP57" s="85"/>
      <c r="AQ57" s="85"/>
      <c r="AR57" s="85"/>
      <c r="AS57" s="85"/>
      <c r="AT57" s="85"/>
      <c r="AU57" s="85"/>
      <c r="AV57" s="85"/>
      <c r="AW57" s="85"/>
      <c r="AX57" s="85"/>
      <c r="AY57" s="85"/>
      <c r="AZ57" s="85"/>
      <c r="BA57" s="85"/>
      <c r="BB57" s="85"/>
      <c r="BC57" s="85"/>
      <c r="BD57" s="85"/>
      <c r="BE57" s="85"/>
      <c r="BF57" s="85"/>
      <c r="BG57" s="85"/>
      <c r="BH57" s="85"/>
      <c r="BI57" s="85"/>
      <c r="BJ57" s="85"/>
      <c r="BK57" s="85"/>
      <c r="BL57" s="85"/>
      <c r="BM57" s="85"/>
      <c r="BN57" s="85"/>
      <c r="BO57" s="85"/>
      <c r="BP57" s="85"/>
      <c r="BQ57" s="85"/>
      <c r="BR57" s="85"/>
      <c r="BS57" s="85"/>
      <c r="BT57" s="85"/>
      <c r="BU57" s="85"/>
      <c r="BV57" s="85"/>
      <c r="BW57" s="85"/>
      <c r="BX57" s="85"/>
      <c r="BY57" s="85"/>
      <c r="BZ57" s="85"/>
      <c r="CA57" s="85"/>
      <c r="CB57" s="85"/>
      <c r="CC57" s="85"/>
      <c r="CD57" s="85"/>
      <c r="CE57" s="85"/>
      <c r="CF57" s="85"/>
      <c r="CG57" s="85"/>
      <c r="CH57" s="85"/>
      <c r="CI57" s="85"/>
      <c r="CJ57" s="85"/>
      <c r="CK57" s="85"/>
      <c r="CL57" s="85"/>
      <c r="CM57" s="85"/>
      <c r="CN57" s="85"/>
      <c r="CO57" s="85"/>
      <c r="CP57" s="85"/>
      <c r="CQ57" s="85"/>
      <c r="CR57" s="85"/>
      <c r="CS57" s="85"/>
      <c r="CT57" s="85"/>
      <c r="CU57" s="85"/>
      <c r="CV57" s="85"/>
      <c r="CW57" s="85"/>
      <c r="CX57" s="85"/>
      <c r="CY57" s="85"/>
      <c r="CZ57" s="85"/>
      <c r="DA57" s="85"/>
      <c r="DB57" s="85"/>
      <c r="DC57" s="85"/>
      <c r="DD57" s="85"/>
      <c r="DE57" s="85"/>
      <c r="DF57" s="85"/>
      <c r="DG57" s="85"/>
      <c r="DH57" s="85"/>
      <c r="DI57" s="85"/>
      <c r="DJ57" s="85"/>
      <c r="DK57" s="85"/>
      <c r="DL57" s="85"/>
      <c r="DM57" s="85"/>
      <c r="DN57" s="85"/>
      <c r="DO57" s="85"/>
      <c r="DP57" s="85"/>
      <c r="DQ57" s="85"/>
      <c r="DR57" s="85"/>
      <c r="DS57" s="85"/>
      <c r="DT57" s="85"/>
      <c r="DU57" s="85"/>
      <c r="DV57" s="85"/>
      <c r="DW57" s="85"/>
      <c r="DX57" s="85"/>
      <c r="DY57" s="85"/>
      <c r="DZ57" s="85"/>
      <c r="EA57" s="85"/>
      <c r="EB57" s="85"/>
      <c r="EC57" s="85"/>
      <c r="ED57" s="85"/>
      <c r="EE57" s="85"/>
      <c r="EF57" s="85"/>
      <c r="EG57" s="85"/>
      <c r="EH57" s="85"/>
      <c r="EI57" s="85"/>
      <c r="EJ57" s="85"/>
      <c r="EK57" s="85"/>
      <c r="EL57" s="85"/>
      <c r="EM57" s="85"/>
      <c r="EN57" s="85"/>
      <c r="EO57" s="85"/>
      <c r="EP57" s="85"/>
      <c r="EQ57" s="85"/>
      <c r="ER57" s="85"/>
      <c r="ES57" s="85"/>
      <c r="ET57" s="85"/>
      <c r="EU57" s="85"/>
      <c r="EV57" s="85"/>
      <c r="EW57" s="85"/>
      <c r="EX57" s="85"/>
      <c r="EY57" s="85"/>
      <c r="EZ57" s="85"/>
      <c r="FA57" s="85"/>
      <c r="FB57" s="85"/>
      <c r="FC57" s="85"/>
      <c r="FD57" s="85"/>
      <c r="FE57" s="85"/>
      <c r="FF57" s="85"/>
      <c r="FG57" s="85"/>
      <c r="FH57" s="85"/>
      <c r="FI57" s="85"/>
      <c r="FJ57" s="85"/>
      <c r="FK57" s="85"/>
      <c r="FL57" s="85"/>
      <c r="FM57" s="85"/>
      <c r="FN57" s="85"/>
      <c r="FO57" s="85"/>
      <c r="FP57" s="85"/>
      <c r="FQ57" s="85"/>
      <c r="FR57" s="85"/>
      <c r="FS57" s="85"/>
      <c r="FT57" s="85"/>
      <c r="FU57" s="85"/>
      <c r="FV57" s="85"/>
      <c r="FW57" s="85"/>
      <c r="FX57" s="85"/>
      <c r="FY57" s="85"/>
      <c r="FZ57" s="85"/>
      <c r="GA57" s="85"/>
      <c r="GB57" s="85"/>
      <c r="GC57" s="85"/>
      <c r="GD57" s="85"/>
      <c r="GE57" s="85"/>
      <c r="GF57" s="85"/>
      <c r="GG57" s="85"/>
      <c r="GH57" s="85"/>
      <c r="GI57" s="85"/>
      <c r="GJ57" s="85"/>
      <c r="GK57" s="85"/>
      <c r="GL57" s="85"/>
      <c r="GM57" s="85"/>
      <c r="GN57" s="85"/>
      <c r="GO57" s="85"/>
      <c r="GP57" s="85"/>
      <c r="GQ57" s="85"/>
      <c r="GR57" s="85"/>
      <c r="GS57" s="85"/>
      <c r="GT57" s="85"/>
      <c r="GU57" s="85"/>
      <c r="GV57" s="85"/>
      <c r="GW57" s="85"/>
      <c r="GX57" s="85"/>
      <c r="GY57" s="85"/>
      <c r="GZ57" s="85"/>
      <c r="HA57" s="85"/>
      <c r="HB57" s="85"/>
      <c r="HC57" s="85"/>
      <c r="HD57" s="85"/>
      <c r="HE57" s="85"/>
      <c r="HF57" s="85"/>
      <c r="HG57" s="85"/>
      <c r="HH57" s="85"/>
      <c r="HI57" s="85"/>
      <c r="HJ57" s="85"/>
      <c r="HK57" s="85"/>
      <c r="HL57" s="85"/>
      <c r="HM57" s="85"/>
      <c r="HN57" s="85"/>
      <c r="HO57" s="85"/>
      <c r="HP57" s="85"/>
      <c r="HQ57" s="85"/>
      <c r="HR57" s="85"/>
      <c r="HS57" s="85"/>
      <c r="HT57" s="85"/>
      <c r="HU57" s="85"/>
      <c r="HV57" s="85"/>
      <c r="HW57" s="85"/>
      <c r="HX57" s="85"/>
      <c r="HY57" s="85"/>
      <c r="HZ57" s="85"/>
      <c r="IA57" s="85"/>
      <c r="IB57" s="85"/>
      <c r="IC57" s="85"/>
      <c r="ID57" s="85"/>
      <c r="IE57" s="85"/>
      <c r="IF57" s="85"/>
      <c r="IG57" s="85"/>
      <c r="IH57" s="85"/>
      <c r="II57" s="85"/>
      <c r="IJ57" s="85"/>
      <c r="IK57" s="85"/>
      <c r="IL57" s="85"/>
      <c r="IM57" s="85"/>
      <c r="IN57" s="85"/>
      <c r="IO57" s="85"/>
      <c r="IP57" s="85"/>
      <c r="IQ57" s="85"/>
      <c r="IR57" s="85"/>
      <c r="IS57" s="85"/>
      <c r="IT57" s="85"/>
      <c r="IU57" s="85"/>
      <c r="IV57" s="85"/>
      <c r="IW57" s="85"/>
    </row>
    <row r="58" spans="1:257" s="86" customFormat="1" ht="16" customHeight="1">
      <c r="A58" s="87"/>
      <c r="B58" s="89" t="s">
        <v>58</v>
      </c>
      <c r="C58" s="84"/>
      <c r="D58" s="90"/>
      <c r="E58" s="84"/>
      <c r="F58" s="84"/>
      <c r="G58" s="84"/>
      <c r="H58" s="85"/>
      <c r="I58" s="85"/>
      <c r="J58" s="85"/>
      <c r="K58" s="85"/>
      <c r="L58" s="85"/>
      <c r="M58" s="85"/>
      <c r="N58" s="85"/>
      <c r="O58" s="85"/>
      <c r="P58" s="85"/>
      <c r="Q58" s="85"/>
      <c r="R58" s="85"/>
      <c r="S58" s="85"/>
      <c r="T58" s="85"/>
      <c r="U58" s="85"/>
      <c r="V58" s="85"/>
      <c r="W58" s="85"/>
      <c r="X58" s="85"/>
      <c r="Y58" s="85"/>
      <c r="Z58" s="85"/>
      <c r="AA58" s="85"/>
      <c r="AB58" s="85"/>
      <c r="AC58" s="85"/>
      <c r="AD58" s="85"/>
      <c r="AE58" s="85"/>
      <c r="AF58" s="85"/>
      <c r="AG58" s="85"/>
      <c r="AH58" s="85"/>
      <c r="AI58" s="85"/>
      <c r="AJ58" s="85"/>
      <c r="AK58" s="85"/>
      <c r="AL58" s="85"/>
      <c r="AM58" s="85"/>
      <c r="AN58" s="85"/>
      <c r="AO58" s="85"/>
      <c r="AP58" s="85"/>
      <c r="AQ58" s="85"/>
      <c r="AR58" s="85"/>
      <c r="AS58" s="85"/>
      <c r="AT58" s="85"/>
      <c r="AU58" s="85"/>
      <c r="AV58" s="85"/>
      <c r="AW58" s="85"/>
      <c r="AX58" s="85"/>
      <c r="AY58" s="85"/>
      <c r="AZ58" s="85"/>
      <c r="BA58" s="85"/>
      <c r="BB58" s="85"/>
      <c r="BC58" s="85"/>
      <c r="BD58" s="85"/>
      <c r="BE58" s="85"/>
      <c r="BF58" s="85"/>
      <c r="BG58" s="85"/>
      <c r="BH58" s="85"/>
      <c r="BI58" s="85"/>
      <c r="BJ58" s="85"/>
      <c r="BK58" s="85"/>
      <c r="BL58" s="85"/>
      <c r="BM58" s="85"/>
      <c r="BN58" s="85"/>
      <c r="BO58" s="85"/>
      <c r="BP58" s="85"/>
      <c r="BQ58" s="85"/>
      <c r="BR58" s="85"/>
      <c r="BS58" s="85"/>
      <c r="BT58" s="85"/>
      <c r="BU58" s="85"/>
      <c r="BV58" s="85"/>
      <c r="BW58" s="85"/>
      <c r="BX58" s="85"/>
      <c r="BY58" s="85"/>
      <c r="BZ58" s="85"/>
      <c r="CA58" s="85"/>
      <c r="CB58" s="85"/>
      <c r="CC58" s="85"/>
      <c r="CD58" s="85"/>
      <c r="CE58" s="85"/>
      <c r="CF58" s="85"/>
      <c r="CG58" s="85"/>
      <c r="CH58" s="85"/>
      <c r="CI58" s="85"/>
      <c r="CJ58" s="85"/>
      <c r="CK58" s="85"/>
      <c r="CL58" s="85"/>
      <c r="CM58" s="85"/>
      <c r="CN58" s="85"/>
      <c r="CO58" s="85"/>
      <c r="CP58" s="85"/>
      <c r="CQ58" s="85"/>
      <c r="CR58" s="85"/>
      <c r="CS58" s="85"/>
      <c r="CT58" s="85"/>
      <c r="CU58" s="85"/>
      <c r="CV58" s="85"/>
      <c r="CW58" s="85"/>
      <c r="CX58" s="85"/>
      <c r="CY58" s="85"/>
      <c r="CZ58" s="85"/>
      <c r="DA58" s="85"/>
      <c r="DB58" s="85"/>
      <c r="DC58" s="85"/>
      <c r="DD58" s="85"/>
      <c r="DE58" s="85"/>
      <c r="DF58" s="85"/>
      <c r="DG58" s="85"/>
      <c r="DH58" s="85"/>
      <c r="DI58" s="85"/>
      <c r="DJ58" s="85"/>
      <c r="DK58" s="85"/>
      <c r="DL58" s="85"/>
      <c r="DM58" s="85"/>
      <c r="DN58" s="85"/>
      <c r="DO58" s="85"/>
      <c r="DP58" s="85"/>
      <c r="DQ58" s="85"/>
      <c r="DR58" s="85"/>
      <c r="DS58" s="85"/>
      <c r="DT58" s="85"/>
      <c r="DU58" s="85"/>
      <c r="DV58" s="85"/>
      <c r="DW58" s="85"/>
      <c r="DX58" s="85"/>
      <c r="DY58" s="85"/>
      <c r="DZ58" s="85"/>
      <c r="EA58" s="85"/>
      <c r="EB58" s="85"/>
      <c r="EC58" s="85"/>
      <c r="ED58" s="85"/>
      <c r="EE58" s="85"/>
      <c r="EF58" s="85"/>
      <c r="EG58" s="85"/>
      <c r="EH58" s="85"/>
      <c r="EI58" s="85"/>
      <c r="EJ58" s="85"/>
      <c r="EK58" s="85"/>
      <c r="EL58" s="85"/>
      <c r="EM58" s="85"/>
      <c r="EN58" s="85"/>
      <c r="EO58" s="85"/>
      <c r="EP58" s="85"/>
      <c r="EQ58" s="85"/>
      <c r="ER58" s="85"/>
      <c r="ES58" s="85"/>
      <c r="ET58" s="85"/>
      <c r="EU58" s="85"/>
      <c r="EV58" s="85"/>
      <c r="EW58" s="85"/>
      <c r="EX58" s="85"/>
      <c r="EY58" s="85"/>
      <c r="EZ58" s="85"/>
      <c r="FA58" s="85"/>
      <c r="FB58" s="85"/>
      <c r="FC58" s="85"/>
      <c r="FD58" s="85"/>
      <c r="FE58" s="85"/>
      <c r="FF58" s="85"/>
      <c r="FG58" s="85"/>
      <c r="FH58" s="85"/>
      <c r="FI58" s="85"/>
      <c r="FJ58" s="85"/>
      <c r="FK58" s="85"/>
      <c r="FL58" s="85"/>
      <c r="FM58" s="85"/>
      <c r="FN58" s="85"/>
      <c r="FO58" s="85"/>
      <c r="FP58" s="85"/>
      <c r="FQ58" s="85"/>
      <c r="FR58" s="85"/>
      <c r="FS58" s="85"/>
      <c r="FT58" s="85"/>
      <c r="FU58" s="85"/>
      <c r="FV58" s="85"/>
      <c r="FW58" s="85"/>
      <c r="FX58" s="85"/>
      <c r="FY58" s="85"/>
      <c r="FZ58" s="85"/>
      <c r="GA58" s="85"/>
      <c r="GB58" s="85"/>
      <c r="GC58" s="85"/>
      <c r="GD58" s="85"/>
      <c r="GE58" s="85"/>
      <c r="GF58" s="85"/>
      <c r="GG58" s="85"/>
      <c r="GH58" s="85"/>
      <c r="GI58" s="85"/>
      <c r="GJ58" s="85"/>
      <c r="GK58" s="85"/>
      <c r="GL58" s="85"/>
      <c r="GM58" s="85"/>
      <c r="GN58" s="85"/>
      <c r="GO58" s="85"/>
      <c r="GP58" s="85"/>
      <c r="GQ58" s="85"/>
      <c r="GR58" s="85"/>
      <c r="GS58" s="85"/>
      <c r="GT58" s="85"/>
      <c r="GU58" s="85"/>
      <c r="GV58" s="85"/>
      <c r="GW58" s="85"/>
      <c r="GX58" s="85"/>
      <c r="GY58" s="85"/>
      <c r="GZ58" s="85"/>
      <c r="HA58" s="85"/>
      <c r="HB58" s="85"/>
      <c r="HC58" s="85"/>
      <c r="HD58" s="85"/>
      <c r="HE58" s="85"/>
      <c r="HF58" s="85"/>
      <c r="HG58" s="85"/>
      <c r="HH58" s="85"/>
      <c r="HI58" s="85"/>
      <c r="HJ58" s="85"/>
      <c r="HK58" s="85"/>
      <c r="HL58" s="85"/>
      <c r="HM58" s="85"/>
      <c r="HN58" s="85"/>
      <c r="HO58" s="85"/>
      <c r="HP58" s="85"/>
      <c r="HQ58" s="85"/>
      <c r="HR58" s="85"/>
      <c r="HS58" s="85"/>
      <c r="HT58" s="85"/>
      <c r="HU58" s="85"/>
      <c r="HV58" s="85"/>
      <c r="HW58" s="85"/>
      <c r="HX58" s="85"/>
      <c r="HY58" s="85"/>
      <c r="HZ58" s="85"/>
      <c r="IA58" s="85"/>
      <c r="IB58" s="85"/>
      <c r="IC58" s="85"/>
      <c r="ID58" s="85"/>
      <c r="IE58" s="85"/>
      <c r="IF58" s="85"/>
      <c r="IG58" s="85"/>
      <c r="IH58" s="85"/>
      <c r="II58" s="85"/>
      <c r="IJ58" s="85"/>
      <c r="IK58" s="85"/>
      <c r="IL58" s="85"/>
      <c r="IM58" s="85"/>
      <c r="IN58" s="85"/>
      <c r="IO58" s="85"/>
      <c r="IP58" s="85"/>
      <c r="IQ58" s="85"/>
      <c r="IR58" s="85"/>
      <c r="IS58" s="85"/>
      <c r="IT58" s="85"/>
      <c r="IU58" s="85"/>
      <c r="IV58" s="85"/>
      <c r="IW58" s="85"/>
    </row>
    <row r="59" spans="1:257" s="86" customFormat="1" ht="16" customHeight="1">
      <c r="A59" s="91"/>
      <c r="B59" s="89" t="s">
        <v>59</v>
      </c>
      <c r="C59" s="84"/>
      <c r="D59" s="84"/>
      <c r="E59" s="84"/>
      <c r="F59" s="84"/>
      <c r="G59" s="84"/>
      <c r="H59" s="85"/>
      <c r="I59" s="85"/>
      <c r="J59" s="85"/>
      <c r="K59" s="85"/>
      <c r="L59" s="85"/>
      <c r="M59" s="85"/>
      <c r="N59" s="85"/>
      <c r="O59" s="85"/>
      <c r="P59" s="85"/>
      <c r="Q59" s="85"/>
      <c r="R59" s="85"/>
      <c r="S59" s="85"/>
      <c r="T59" s="85"/>
      <c r="U59" s="85"/>
      <c r="V59" s="85"/>
      <c r="W59" s="85"/>
      <c r="X59" s="85"/>
      <c r="Y59" s="85"/>
      <c r="Z59" s="85"/>
      <c r="AA59" s="85"/>
      <c r="AB59" s="85"/>
      <c r="AC59" s="85"/>
      <c r="AD59" s="85"/>
      <c r="AE59" s="85"/>
      <c r="AF59" s="85"/>
      <c r="AG59" s="85"/>
      <c r="AH59" s="85"/>
      <c r="AI59" s="85"/>
      <c r="AJ59" s="85"/>
      <c r="AK59" s="85"/>
      <c r="AL59" s="85"/>
      <c r="AM59" s="85"/>
      <c r="AN59" s="85"/>
      <c r="AO59" s="85"/>
      <c r="AP59" s="85"/>
      <c r="AQ59" s="85"/>
      <c r="AR59" s="85"/>
      <c r="AS59" s="85"/>
      <c r="AT59" s="85"/>
      <c r="AU59" s="85"/>
      <c r="AV59" s="85"/>
      <c r="AW59" s="85"/>
      <c r="AX59" s="85"/>
      <c r="AY59" s="85"/>
      <c r="AZ59" s="85"/>
      <c r="BA59" s="85"/>
      <c r="BB59" s="85"/>
      <c r="BC59" s="85"/>
      <c r="BD59" s="85"/>
      <c r="BE59" s="85"/>
      <c r="BF59" s="85"/>
      <c r="BG59" s="85"/>
      <c r="BH59" s="85"/>
      <c r="BI59" s="85"/>
      <c r="BJ59" s="85"/>
      <c r="BK59" s="85"/>
      <c r="BL59" s="85"/>
      <c r="BM59" s="85"/>
      <c r="BN59" s="85"/>
      <c r="BO59" s="85"/>
      <c r="BP59" s="85"/>
      <c r="BQ59" s="85"/>
      <c r="BR59" s="85"/>
      <c r="BS59" s="85"/>
      <c r="BT59" s="85"/>
      <c r="BU59" s="85"/>
      <c r="BV59" s="85"/>
      <c r="BW59" s="85"/>
      <c r="BX59" s="85"/>
      <c r="BY59" s="85"/>
      <c r="BZ59" s="85"/>
      <c r="CA59" s="85"/>
      <c r="CB59" s="85"/>
      <c r="CC59" s="85"/>
      <c r="CD59" s="85"/>
      <c r="CE59" s="85"/>
      <c r="CF59" s="85"/>
      <c r="CG59" s="85"/>
      <c r="CH59" s="85"/>
      <c r="CI59" s="85"/>
      <c r="CJ59" s="85"/>
      <c r="CK59" s="85"/>
      <c r="CL59" s="85"/>
      <c r="CM59" s="85"/>
      <c r="CN59" s="85"/>
      <c r="CO59" s="85"/>
      <c r="CP59" s="85"/>
      <c r="CQ59" s="85"/>
      <c r="CR59" s="85"/>
      <c r="CS59" s="85"/>
      <c r="CT59" s="85"/>
      <c r="CU59" s="85"/>
      <c r="CV59" s="85"/>
      <c r="CW59" s="85"/>
      <c r="CX59" s="85"/>
      <c r="CY59" s="85"/>
      <c r="CZ59" s="85"/>
      <c r="DA59" s="85"/>
      <c r="DB59" s="85"/>
      <c r="DC59" s="85"/>
      <c r="DD59" s="85"/>
      <c r="DE59" s="85"/>
      <c r="DF59" s="85"/>
      <c r="DG59" s="85"/>
      <c r="DH59" s="85"/>
      <c r="DI59" s="85"/>
      <c r="DJ59" s="85"/>
      <c r="DK59" s="85"/>
      <c r="DL59" s="85"/>
      <c r="DM59" s="85"/>
      <c r="DN59" s="85"/>
      <c r="DO59" s="85"/>
      <c r="DP59" s="85"/>
      <c r="DQ59" s="85"/>
      <c r="DR59" s="85"/>
      <c r="DS59" s="85"/>
      <c r="DT59" s="85"/>
      <c r="DU59" s="85"/>
      <c r="DV59" s="85"/>
      <c r="DW59" s="85"/>
      <c r="DX59" s="85"/>
      <c r="DY59" s="85"/>
      <c r="DZ59" s="85"/>
      <c r="EA59" s="85"/>
      <c r="EB59" s="85"/>
      <c r="EC59" s="85"/>
      <c r="ED59" s="85"/>
      <c r="EE59" s="85"/>
      <c r="EF59" s="85"/>
      <c r="EG59" s="85"/>
      <c r="EH59" s="85"/>
      <c r="EI59" s="85"/>
      <c r="EJ59" s="85"/>
      <c r="EK59" s="85"/>
      <c r="EL59" s="85"/>
      <c r="EM59" s="85"/>
      <c r="EN59" s="85"/>
      <c r="EO59" s="85"/>
      <c r="EP59" s="85"/>
      <c r="EQ59" s="85"/>
      <c r="ER59" s="85"/>
      <c r="ES59" s="85"/>
      <c r="ET59" s="85"/>
      <c r="EU59" s="85"/>
      <c r="EV59" s="85"/>
      <c r="EW59" s="85"/>
      <c r="EX59" s="85"/>
      <c r="EY59" s="85"/>
      <c r="EZ59" s="85"/>
      <c r="FA59" s="85"/>
      <c r="FB59" s="85"/>
      <c r="FC59" s="85"/>
      <c r="FD59" s="85"/>
      <c r="FE59" s="85"/>
      <c r="FF59" s="85"/>
      <c r="FG59" s="85"/>
      <c r="FH59" s="85"/>
      <c r="FI59" s="85"/>
      <c r="FJ59" s="85"/>
      <c r="FK59" s="85"/>
      <c r="FL59" s="85"/>
      <c r="FM59" s="85"/>
      <c r="FN59" s="85"/>
      <c r="FO59" s="85"/>
      <c r="FP59" s="85"/>
      <c r="FQ59" s="85"/>
      <c r="FR59" s="85"/>
      <c r="FS59" s="85"/>
      <c r="FT59" s="85"/>
      <c r="FU59" s="85"/>
      <c r="FV59" s="85"/>
      <c r="FW59" s="85"/>
      <c r="FX59" s="85"/>
      <c r="FY59" s="85"/>
      <c r="FZ59" s="85"/>
      <c r="GA59" s="85"/>
      <c r="GB59" s="85"/>
      <c r="GC59" s="85"/>
      <c r="GD59" s="85"/>
      <c r="GE59" s="85"/>
      <c r="GF59" s="85"/>
      <c r="GG59" s="85"/>
      <c r="GH59" s="85"/>
      <c r="GI59" s="85"/>
      <c r="GJ59" s="85"/>
      <c r="GK59" s="85"/>
      <c r="GL59" s="85"/>
      <c r="GM59" s="85"/>
      <c r="GN59" s="85"/>
      <c r="GO59" s="85"/>
      <c r="GP59" s="85"/>
      <c r="GQ59" s="85"/>
      <c r="GR59" s="85"/>
      <c r="GS59" s="85"/>
      <c r="GT59" s="85"/>
      <c r="GU59" s="85"/>
      <c r="GV59" s="85"/>
      <c r="GW59" s="85"/>
      <c r="GX59" s="85"/>
      <c r="GY59" s="85"/>
      <c r="GZ59" s="85"/>
      <c r="HA59" s="85"/>
      <c r="HB59" s="85"/>
      <c r="HC59" s="85"/>
      <c r="HD59" s="85"/>
      <c r="HE59" s="85"/>
      <c r="HF59" s="85"/>
      <c r="HG59" s="85"/>
      <c r="HH59" s="85"/>
      <c r="HI59" s="85"/>
      <c r="HJ59" s="85"/>
      <c r="HK59" s="85"/>
      <c r="HL59" s="85"/>
      <c r="HM59" s="85"/>
      <c r="HN59" s="85"/>
      <c r="HO59" s="85"/>
      <c r="HP59" s="85"/>
      <c r="HQ59" s="85"/>
      <c r="HR59" s="85"/>
      <c r="HS59" s="85"/>
      <c r="HT59" s="85"/>
      <c r="HU59" s="85"/>
      <c r="HV59" s="85"/>
      <c r="HW59" s="85"/>
      <c r="HX59" s="85"/>
      <c r="HY59" s="85"/>
      <c r="HZ59" s="85"/>
      <c r="IA59" s="85"/>
      <c r="IB59" s="85"/>
      <c r="IC59" s="85"/>
      <c r="ID59" s="85"/>
      <c r="IE59" s="85"/>
      <c r="IF59" s="85"/>
      <c r="IG59" s="85"/>
      <c r="IH59" s="85"/>
      <c r="II59" s="85"/>
      <c r="IJ59" s="85"/>
      <c r="IK59" s="85"/>
      <c r="IL59" s="85"/>
      <c r="IM59" s="85"/>
      <c r="IN59" s="85"/>
      <c r="IO59" s="85"/>
      <c r="IP59" s="85"/>
      <c r="IQ59" s="85"/>
      <c r="IR59" s="85"/>
      <c r="IS59" s="85"/>
      <c r="IT59" s="85"/>
      <c r="IU59" s="85"/>
      <c r="IV59" s="85"/>
      <c r="IW59" s="85"/>
    </row>
    <row r="60" spans="1:257" ht="16" customHeight="1">
      <c r="A60" s="25"/>
      <c r="B60" s="3"/>
      <c r="C60" s="3"/>
      <c r="D60" s="21"/>
      <c r="E60" s="3"/>
      <c r="F60" s="3"/>
      <c r="G60" s="3"/>
    </row>
    <row r="61" spans="1:257" ht="18.5" customHeight="1">
      <c r="A61" s="2" t="s">
        <v>11</v>
      </c>
      <c r="B61" s="3"/>
      <c r="C61" s="3"/>
      <c r="D61" s="3"/>
      <c r="E61" s="3"/>
      <c r="F61" s="3"/>
      <c r="G61" s="3"/>
    </row>
    <row r="62" spans="1:257" ht="18.5" customHeight="1">
      <c r="A62" s="35"/>
      <c r="B62" s="3"/>
      <c r="C62" s="3"/>
      <c r="D62" s="3"/>
      <c r="E62" s="3"/>
      <c r="F62" s="3"/>
      <c r="G62" s="3"/>
    </row>
    <row r="63" spans="1:257" ht="18.5" customHeight="1">
      <c r="A63" s="36" t="s">
        <v>47</v>
      </c>
      <c r="B63" s="34"/>
      <c r="C63" s="34"/>
      <c r="D63" s="3"/>
      <c r="E63" s="3"/>
      <c r="F63" s="3"/>
      <c r="G63" s="3"/>
    </row>
    <row r="64" spans="1:257" ht="18.5" customHeight="1">
      <c r="A64" s="32" t="s">
        <v>46</v>
      </c>
      <c r="B64" s="33"/>
      <c r="C64" s="33"/>
      <c r="D64" s="3"/>
      <c r="E64" s="3"/>
      <c r="F64" s="3"/>
      <c r="G64" s="3"/>
    </row>
    <row r="65" spans="1:257" ht="16" customHeight="1">
      <c r="A65" s="37" t="s">
        <v>12</v>
      </c>
      <c r="B65" s="38"/>
      <c r="C65" s="38"/>
      <c r="D65" s="38"/>
      <c r="E65" s="38"/>
      <c r="F65" s="38"/>
      <c r="G65" s="38"/>
    </row>
    <row r="66" spans="1:257" s="77" customFormat="1" ht="16" customHeight="1">
      <c r="A66" s="71">
        <v>1</v>
      </c>
      <c r="B66" s="72"/>
      <c r="C66" s="73" t="s">
        <v>13</v>
      </c>
      <c r="D66" s="74"/>
      <c r="E66" s="75"/>
      <c r="F66" s="75"/>
      <c r="G66" s="75"/>
      <c r="H66" s="76"/>
      <c r="I66" s="76"/>
      <c r="J66" s="76"/>
      <c r="K66" s="76"/>
      <c r="L66" s="76"/>
      <c r="M66" s="76"/>
      <c r="N66" s="76"/>
      <c r="O66" s="76"/>
      <c r="P66" s="76"/>
      <c r="Q66" s="76"/>
      <c r="R66" s="76"/>
      <c r="S66" s="76"/>
      <c r="T66" s="76"/>
      <c r="U66" s="76"/>
      <c r="V66" s="76"/>
      <c r="W66" s="76"/>
      <c r="X66" s="76"/>
      <c r="Y66" s="76"/>
      <c r="Z66" s="76"/>
      <c r="AA66" s="76"/>
      <c r="AB66" s="76"/>
      <c r="AC66" s="76"/>
      <c r="AD66" s="76"/>
      <c r="AE66" s="76"/>
      <c r="AF66" s="76"/>
      <c r="AG66" s="76"/>
      <c r="AH66" s="76"/>
      <c r="AI66" s="76"/>
      <c r="AJ66" s="76"/>
      <c r="AK66" s="76"/>
      <c r="AL66" s="76"/>
      <c r="AM66" s="76"/>
      <c r="AN66" s="76"/>
      <c r="AO66" s="76"/>
      <c r="AP66" s="76"/>
      <c r="AQ66" s="76"/>
      <c r="AR66" s="76"/>
      <c r="AS66" s="76"/>
      <c r="AT66" s="76"/>
      <c r="AU66" s="76"/>
      <c r="AV66" s="76"/>
      <c r="AW66" s="76"/>
      <c r="AX66" s="76"/>
      <c r="AY66" s="76"/>
      <c r="AZ66" s="76"/>
      <c r="BA66" s="76"/>
      <c r="BB66" s="76"/>
      <c r="BC66" s="76"/>
      <c r="BD66" s="76"/>
      <c r="BE66" s="76"/>
      <c r="BF66" s="76"/>
      <c r="BG66" s="76"/>
      <c r="BH66" s="76"/>
      <c r="BI66" s="76"/>
      <c r="BJ66" s="76"/>
      <c r="BK66" s="76"/>
      <c r="BL66" s="76"/>
      <c r="BM66" s="76"/>
      <c r="BN66" s="76"/>
      <c r="BO66" s="76"/>
      <c r="BP66" s="76"/>
      <c r="BQ66" s="76"/>
      <c r="BR66" s="76"/>
      <c r="BS66" s="76"/>
      <c r="BT66" s="76"/>
      <c r="BU66" s="76"/>
      <c r="BV66" s="76"/>
      <c r="BW66" s="76"/>
      <c r="BX66" s="76"/>
      <c r="BY66" s="76"/>
      <c r="BZ66" s="76"/>
      <c r="CA66" s="76"/>
      <c r="CB66" s="76"/>
      <c r="CC66" s="76"/>
      <c r="CD66" s="76"/>
      <c r="CE66" s="76"/>
      <c r="CF66" s="76"/>
      <c r="CG66" s="76"/>
      <c r="CH66" s="76"/>
      <c r="CI66" s="76"/>
      <c r="CJ66" s="76"/>
      <c r="CK66" s="76"/>
      <c r="CL66" s="76"/>
      <c r="CM66" s="76"/>
      <c r="CN66" s="76"/>
      <c r="CO66" s="76"/>
      <c r="CP66" s="76"/>
      <c r="CQ66" s="76"/>
      <c r="CR66" s="76"/>
      <c r="CS66" s="76"/>
      <c r="CT66" s="76"/>
      <c r="CU66" s="76"/>
      <c r="CV66" s="76"/>
      <c r="CW66" s="76"/>
      <c r="CX66" s="76"/>
      <c r="CY66" s="76"/>
      <c r="CZ66" s="76"/>
      <c r="DA66" s="76"/>
      <c r="DB66" s="76"/>
      <c r="DC66" s="76"/>
      <c r="DD66" s="76"/>
      <c r="DE66" s="76"/>
      <c r="DF66" s="76"/>
      <c r="DG66" s="76"/>
      <c r="DH66" s="76"/>
      <c r="DI66" s="76"/>
      <c r="DJ66" s="76"/>
      <c r="DK66" s="76"/>
      <c r="DL66" s="76"/>
      <c r="DM66" s="76"/>
      <c r="DN66" s="76"/>
      <c r="DO66" s="76"/>
      <c r="DP66" s="76"/>
      <c r="DQ66" s="76"/>
      <c r="DR66" s="76"/>
      <c r="DS66" s="76"/>
      <c r="DT66" s="76"/>
      <c r="DU66" s="76"/>
      <c r="DV66" s="76"/>
      <c r="DW66" s="76"/>
      <c r="DX66" s="76"/>
      <c r="DY66" s="76"/>
      <c r="DZ66" s="76"/>
      <c r="EA66" s="76"/>
      <c r="EB66" s="76"/>
      <c r="EC66" s="76"/>
      <c r="ED66" s="76"/>
      <c r="EE66" s="76"/>
      <c r="EF66" s="76"/>
      <c r="EG66" s="76"/>
      <c r="EH66" s="76"/>
      <c r="EI66" s="76"/>
      <c r="EJ66" s="76"/>
      <c r="EK66" s="76"/>
      <c r="EL66" s="76"/>
      <c r="EM66" s="76"/>
      <c r="EN66" s="76"/>
      <c r="EO66" s="76"/>
      <c r="EP66" s="76"/>
      <c r="EQ66" s="76"/>
      <c r="ER66" s="76"/>
      <c r="ES66" s="76"/>
      <c r="ET66" s="76"/>
      <c r="EU66" s="76"/>
      <c r="EV66" s="76"/>
      <c r="EW66" s="76"/>
      <c r="EX66" s="76"/>
      <c r="EY66" s="76"/>
      <c r="EZ66" s="76"/>
      <c r="FA66" s="76"/>
      <c r="FB66" s="76"/>
      <c r="FC66" s="76"/>
      <c r="FD66" s="76"/>
      <c r="FE66" s="76"/>
      <c r="FF66" s="76"/>
      <c r="FG66" s="76"/>
      <c r="FH66" s="76"/>
      <c r="FI66" s="76"/>
      <c r="FJ66" s="76"/>
      <c r="FK66" s="76"/>
      <c r="FL66" s="76"/>
      <c r="FM66" s="76"/>
      <c r="FN66" s="76"/>
      <c r="FO66" s="76"/>
      <c r="FP66" s="76"/>
      <c r="FQ66" s="76"/>
      <c r="FR66" s="76"/>
      <c r="FS66" s="76"/>
      <c r="FT66" s="76"/>
      <c r="FU66" s="76"/>
      <c r="FV66" s="76"/>
      <c r="FW66" s="76"/>
      <c r="FX66" s="76"/>
      <c r="FY66" s="76"/>
      <c r="FZ66" s="76"/>
      <c r="GA66" s="76"/>
      <c r="GB66" s="76"/>
      <c r="GC66" s="76"/>
      <c r="GD66" s="76"/>
      <c r="GE66" s="76"/>
      <c r="GF66" s="76"/>
      <c r="GG66" s="76"/>
      <c r="GH66" s="76"/>
      <c r="GI66" s="76"/>
      <c r="GJ66" s="76"/>
      <c r="GK66" s="76"/>
      <c r="GL66" s="76"/>
      <c r="GM66" s="76"/>
      <c r="GN66" s="76"/>
      <c r="GO66" s="76"/>
      <c r="GP66" s="76"/>
      <c r="GQ66" s="76"/>
      <c r="GR66" s="76"/>
      <c r="GS66" s="76"/>
      <c r="GT66" s="76"/>
      <c r="GU66" s="76"/>
      <c r="GV66" s="76"/>
      <c r="GW66" s="76"/>
      <c r="GX66" s="76"/>
      <c r="GY66" s="76"/>
      <c r="GZ66" s="76"/>
      <c r="HA66" s="76"/>
      <c r="HB66" s="76"/>
      <c r="HC66" s="76"/>
      <c r="HD66" s="76"/>
      <c r="HE66" s="76"/>
      <c r="HF66" s="76"/>
      <c r="HG66" s="76"/>
      <c r="HH66" s="76"/>
      <c r="HI66" s="76"/>
      <c r="HJ66" s="76"/>
      <c r="HK66" s="76"/>
      <c r="HL66" s="76"/>
      <c r="HM66" s="76"/>
      <c r="HN66" s="76"/>
      <c r="HO66" s="76"/>
      <c r="HP66" s="76"/>
      <c r="HQ66" s="76"/>
      <c r="HR66" s="76"/>
      <c r="HS66" s="76"/>
      <c r="HT66" s="76"/>
      <c r="HU66" s="76"/>
      <c r="HV66" s="76"/>
      <c r="HW66" s="76"/>
      <c r="HX66" s="76"/>
      <c r="HY66" s="76"/>
      <c r="HZ66" s="76"/>
      <c r="IA66" s="76"/>
      <c r="IB66" s="76"/>
      <c r="IC66" s="76"/>
      <c r="ID66" s="76"/>
      <c r="IE66" s="76"/>
      <c r="IF66" s="76"/>
      <c r="IG66" s="76"/>
      <c r="IH66" s="76"/>
      <c r="II66" s="76"/>
      <c r="IJ66" s="76"/>
      <c r="IK66" s="76"/>
      <c r="IL66" s="76"/>
      <c r="IM66" s="76"/>
      <c r="IN66" s="76"/>
      <c r="IO66" s="76"/>
      <c r="IP66" s="76"/>
      <c r="IQ66" s="76"/>
      <c r="IR66" s="76"/>
      <c r="IS66" s="76"/>
      <c r="IT66" s="76"/>
      <c r="IU66" s="76"/>
      <c r="IV66" s="76"/>
      <c r="IW66" s="76"/>
    </row>
    <row r="67" spans="1:257" ht="16" customHeight="1">
      <c r="A67" s="28">
        <v>2</v>
      </c>
      <c r="B67" s="26"/>
      <c r="C67" s="66" t="s">
        <v>14</v>
      </c>
      <c r="D67" s="39"/>
      <c r="E67" s="40"/>
      <c r="F67" s="40"/>
      <c r="G67" s="40"/>
    </row>
    <row r="68" spans="1:257" s="77" customFormat="1" ht="16" customHeight="1">
      <c r="A68" s="71">
        <v>3</v>
      </c>
      <c r="B68" s="78" t="s">
        <v>15</v>
      </c>
      <c r="C68" s="79" t="s">
        <v>16</v>
      </c>
      <c r="D68" s="74"/>
      <c r="E68" s="75"/>
      <c r="F68" s="75"/>
      <c r="G68" s="75"/>
      <c r="H68" s="76"/>
      <c r="I68" s="76"/>
      <c r="J68" s="76"/>
      <c r="K68" s="76"/>
      <c r="L68" s="76"/>
      <c r="M68" s="76"/>
      <c r="N68" s="76"/>
      <c r="O68" s="76"/>
      <c r="P68" s="76"/>
      <c r="Q68" s="76"/>
      <c r="R68" s="76"/>
      <c r="S68" s="76"/>
      <c r="T68" s="76"/>
      <c r="U68" s="76"/>
      <c r="V68" s="76"/>
      <c r="W68" s="76"/>
      <c r="X68" s="76"/>
      <c r="Y68" s="76"/>
      <c r="Z68" s="76"/>
      <c r="AA68" s="76"/>
      <c r="AB68" s="76"/>
      <c r="AC68" s="76"/>
      <c r="AD68" s="76"/>
      <c r="AE68" s="76"/>
      <c r="AF68" s="76"/>
      <c r="AG68" s="76"/>
      <c r="AH68" s="76"/>
      <c r="AI68" s="76"/>
      <c r="AJ68" s="76"/>
      <c r="AK68" s="76"/>
      <c r="AL68" s="76"/>
      <c r="AM68" s="76"/>
      <c r="AN68" s="76"/>
      <c r="AO68" s="76"/>
      <c r="AP68" s="76"/>
      <c r="AQ68" s="76"/>
      <c r="AR68" s="76"/>
      <c r="AS68" s="76"/>
      <c r="AT68" s="76"/>
      <c r="AU68" s="76"/>
      <c r="AV68" s="76"/>
      <c r="AW68" s="76"/>
      <c r="AX68" s="76"/>
      <c r="AY68" s="76"/>
      <c r="AZ68" s="76"/>
      <c r="BA68" s="76"/>
      <c r="BB68" s="76"/>
      <c r="BC68" s="76"/>
      <c r="BD68" s="76"/>
      <c r="BE68" s="76"/>
      <c r="BF68" s="76"/>
      <c r="BG68" s="76"/>
      <c r="BH68" s="76"/>
      <c r="BI68" s="76"/>
      <c r="BJ68" s="76"/>
      <c r="BK68" s="76"/>
      <c r="BL68" s="76"/>
      <c r="BM68" s="76"/>
      <c r="BN68" s="76"/>
      <c r="BO68" s="76"/>
      <c r="BP68" s="76"/>
      <c r="BQ68" s="76"/>
      <c r="BR68" s="76"/>
      <c r="BS68" s="76"/>
      <c r="BT68" s="76"/>
      <c r="BU68" s="76"/>
      <c r="BV68" s="76"/>
      <c r="BW68" s="76"/>
      <c r="BX68" s="76"/>
      <c r="BY68" s="76"/>
      <c r="BZ68" s="76"/>
      <c r="CA68" s="76"/>
      <c r="CB68" s="76"/>
      <c r="CC68" s="76"/>
      <c r="CD68" s="76"/>
      <c r="CE68" s="76"/>
      <c r="CF68" s="76"/>
      <c r="CG68" s="76"/>
      <c r="CH68" s="76"/>
      <c r="CI68" s="76"/>
      <c r="CJ68" s="76"/>
      <c r="CK68" s="76"/>
      <c r="CL68" s="76"/>
      <c r="CM68" s="76"/>
      <c r="CN68" s="76"/>
      <c r="CO68" s="76"/>
      <c r="CP68" s="76"/>
      <c r="CQ68" s="76"/>
      <c r="CR68" s="76"/>
      <c r="CS68" s="76"/>
      <c r="CT68" s="76"/>
      <c r="CU68" s="76"/>
      <c r="CV68" s="76"/>
      <c r="CW68" s="76"/>
      <c r="CX68" s="76"/>
      <c r="CY68" s="76"/>
      <c r="CZ68" s="76"/>
      <c r="DA68" s="76"/>
      <c r="DB68" s="76"/>
      <c r="DC68" s="76"/>
      <c r="DD68" s="76"/>
      <c r="DE68" s="76"/>
      <c r="DF68" s="76"/>
      <c r="DG68" s="76"/>
      <c r="DH68" s="76"/>
      <c r="DI68" s="76"/>
      <c r="DJ68" s="76"/>
      <c r="DK68" s="76"/>
      <c r="DL68" s="76"/>
      <c r="DM68" s="76"/>
      <c r="DN68" s="76"/>
      <c r="DO68" s="76"/>
      <c r="DP68" s="76"/>
      <c r="DQ68" s="76"/>
      <c r="DR68" s="76"/>
      <c r="DS68" s="76"/>
      <c r="DT68" s="76"/>
      <c r="DU68" s="76"/>
      <c r="DV68" s="76"/>
      <c r="DW68" s="76"/>
      <c r="DX68" s="76"/>
      <c r="DY68" s="76"/>
      <c r="DZ68" s="76"/>
      <c r="EA68" s="76"/>
      <c r="EB68" s="76"/>
      <c r="EC68" s="76"/>
      <c r="ED68" s="76"/>
      <c r="EE68" s="76"/>
      <c r="EF68" s="76"/>
      <c r="EG68" s="76"/>
      <c r="EH68" s="76"/>
      <c r="EI68" s="76"/>
      <c r="EJ68" s="76"/>
      <c r="EK68" s="76"/>
      <c r="EL68" s="76"/>
      <c r="EM68" s="76"/>
      <c r="EN68" s="76"/>
      <c r="EO68" s="76"/>
      <c r="EP68" s="76"/>
      <c r="EQ68" s="76"/>
      <c r="ER68" s="76"/>
      <c r="ES68" s="76"/>
      <c r="ET68" s="76"/>
      <c r="EU68" s="76"/>
      <c r="EV68" s="76"/>
      <c r="EW68" s="76"/>
      <c r="EX68" s="76"/>
      <c r="EY68" s="76"/>
      <c r="EZ68" s="76"/>
      <c r="FA68" s="76"/>
      <c r="FB68" s="76"/>
      <c r="FC68" s="76"/>
      <c r="FD68" s="76"/>
      <c r="FE68" s="76"/>
      <c r="FF68" s="76"/>
      <c r="FG68" s="76"/>
      <c r="FH68" s="76"/>
      <c r="FI68" s="76"/>
      <c r="FJ68" s="76"/>
      <c r="FK68" s="76"/>
      <c r="FL68" s="76"/>
      <c r="FM68" s="76"/>
      <c r="FN68" s="76"/>
      <c r="FO68" s="76"/>
      <c r="FP68" s="76"/>
      <c r="FQ68" s="76"/>
      <c r="FR68" s="76"/>
      <c r="FS68" s="76"/>
      <c r="FT68" s="76"/>
      <c r="FU68" s="76"/>
      <c r="FV68" s="76"/>
      <c r="FW68" s="76"/>
      <c r="FX68" s="76"/>
      <c r="FY68" s="76"/>
      <c r="FZ68" s="76"/>
      <c r="GA68" s="76"/>
      <c r="GB68" s="76"/>
      <c r="GC68" s="76"/>
      <c r="GD68" s="76"/>
      <c r="GE68" s="76"/>
      <c r="GF68" s="76"/>
      <c r="GG68" s="76"/>
      <c r="GH68" s="76"/>
      <c r="GI68" s="76"/>
      <c r="GJ68" s="76"/>
      <c r="GK68" s="76"/>
      <c r="GL68" s="76"/>
      <c r="GM68" s="76"/>
      <c r="GN68" s="76"/>
      <c r="GO68" s="76"/>
      <c r="GP68" s="76"/>
      <c r="GQ68" s="76"/>
      <c r="GR68" s="76"/>
      <c r="GS68" s="76"/>
      <c r="GT68" s="76"/>
      <c r="GU68" s="76"/>
      <c r="GV68" s="76"/>
      <c r="GW68" s="76"/>
      <c r="GX68" s="76"/>
      <c r="GY68" s="76"/>
      <c r="GZ68" s="76"/>
      <c r="HA68" s="76"/>
      <c r="HB68" s="76"/>
      <c r="HC68" s="76"/>
      <c r="HD68" s="76"/>
      <c r="HE68" s="76"/>
      <c r="HF68" s="76"/>
      <c r="HG68" s="76"/>
      <c r="HH68" s="76"/>
      <c r="HI68" s="76"/>
      <c r="HJ68" s="76"/>
      <c r="HK68" s="76"/>
      <c r="HL68" s="76"/>
      <c r="HM68" s="76"/>
      <c r="HN68" s="76"/>
      <c r="HO68" s="76"/>
      <c r="HP68" s="76"/>
      <c r="HQ68" s="76"/>
      <c r="HR68" s="76"/>
      <c r="HS68" s="76"/>
      <c r="HT68" s="76"/>
      <c r="HU68" s="76"/>
      <c r="HV68" s="76"/>
      <c r="HW68" s="76"/>
      <c r="HX68" s="76"/>
      <c r="HY68" s="76"/>
      <c r="HZ68" s="76"/>
      <c r="IA68" s="76"/>
      <c r="IB68" s="76"/>
      <c r="IC68" s="76"/>
      <c r="ID68" s="76"/>
      <c r="IE68" s="76"/>
      <c r="IF68" s="76"/>
      <c r="IG68" s="76"/>
      <c r="IH68" s="76"/>
      <c r="II68" s="76"/>
      <c r="IJ68" s="76"/>
      <c r="IK68" s="76"/>
      <c r="IL68" s="76"/>
      <c r="IM68" s="76"/>
      <c r="IN68" s="76"/>
      <c r="IO68" s="76"/>
      <c r="IP68" s="76"/>
      <c r="IQ68" s="76"/>
      <c r="IR68" s="76"/>
      <c r="IS68" s="76"/>
      <c r="IT68" s="76"/>
      <c r="IU68" s="76"/>
      <c r="IV68" s="76"/>
      <c r="IW68" s="76"/>
    </row>
    <row r="69" spans="1:257" ht="81" customHeight="1">
      <c r="A69" s="28">
        <v>4</v>
      </c>
      <c r="B69" s="16" t="s">
        <v>48</v>
      </c>
      <c r="C69" s="66" t="s">
        <v>17</v>
      </c>
      <c r="D69" s="39"/>
      <c r="E69" s="40"/>
      <c r="F69" s="40"/>
      <c r="G69" s="40"/>
    </row>
    <row r="70" spans="1:257" s="86" customFormat="1" ht="16" customHeight="1">
      <c r="A70" s="94">
        <v>5</v>
      </c>
      <c r="B70" s="100"/>
      <c r="C70" s="99" t="s">
        <v>18</v>
      </c>
      <c r="D70" s="101"/>
      <c r="E70" s="102"/>
      <c r="F70" s="102"/>
      <c r="G70" s="102"/>
      <c r="H70" s="85"/>
      <c r="I70" s="85"/>
      <c r="J70" s="85"/>
      <c r="K70" s="85"/>
      <c r="L70" s="85"/>
      <c r="M70" s="85"/>
      <c r="N70" s="85"/>
      <c r="O70" s="85"/>
      <c r="P70" s="85"/>
      <c r="Q70" s="85"/>
      <c r="R70" s="85"/>
      <c r="S70" s="85"/>
      <c r="T70" s="85"/>
      <c r="U70" s="85"/>
      <c r="V70" s="85"/>
      <c r="W70" s="85"/>
      <c r="X70" s="85"/>
      <c r="Y70" s="85"/>
      <c r="Z70" s="85"/>
      <c r="AA70" s="85"/>
      <c r="AB70" s="85"/>
      <c r="AC70" s="85"/>
      <c r="AD70" s="85"/>
      <c r="AE70" s="85"/>
      <c r="AF70" s="85"/>
      <c r="AG70" s="85"/>
      <c r="AH70" s="85"/>
      <c r="AI70" s="85"/>
      <c r="AJ70" s="85"/>
      <c r="AK70" s="85"/>
      <c r="AL70" s="85"/>
      <c r="AM70" s="85"/>
      <c r="AN70" s="85"/>
      <c r="AO70" s="85"/>
      <c r="AP70" s="85"/>
      <c r="AQ70" s="85"/>
      <c r="AR70" s="85"/>
      <c r="AS70" s="85"/>
      <c r="AT70" s="85"/>
      <c r="AU70" s="85"/>
      <c r="AV70" s="85"/>
      <c r="AW70" s="85"/>
      <c r="AX70" s="85"/>
      <c r="AY70" s="85"/>
      <c r="AZ70" s="85"/>
      <c r="BA70" s="85"/>
      <c r="BB70" s="85"/>
      <c r="BC70" s="85"/>
      <c r="BD70" s="85"/>
      <c r="BE70" s="85"/>
      <c r="BF70" s="85"/>
      <c r="BG70" s="85"/>
      <c r="BH70" s="85"/>
      <c r="BI70" s="85"/>
      <c r="BJ70" s="85"/>
      <c r="BK70" s="85"/>
      <c r="BL70" s="85"/>
      <c r="BM70" s="85"/>
      <c r="BN70" s="85"/>
      <c r="BO70" s="85"/>
      <c r="BP70" s="85"/>
      <c r="BQ70" s="85"/>
      <c r="BR70" s="85"/>
      <c r="BS70" s="85"/>
      <c r="BT70" s="85"/>
      <c r="BU70" s="85"/>
      <c r="BV70" s="85"/>
      <c r="BW70" s="85"/>
      <c r="BX70" s="85"/>
      <c r="BY70" s="85"/>
      <c r="BZ70" s="85"/>
      <c r="CA70" s="85"/>
      <c r="CB70" s="85"/>
      <c r="CC70" s="85"/>
      <c r="CD70" s="85"/>
      <c r="CE70" s="85"/>
      <c r="CF70" s="85"/>
      <c r="CG70" s="85"/>
      <c r="CH70" s="85"/>
      <c r="CI70" s="85"/>
      <c r="CJ70" s="85"/>
      <c r="CK70" s="85"/>
      <c r="CL70" s="85"/>
      <c r="CM70" s="85"/>
      <c r="CN70" s="85"/>
      <c r="CO70" s="85"/>
      <c r="CP70" s="85"/>
      <c r="CQ70" s="85"/>
      <c r="CR70" s="85"/>
      <c r="CS70" s="85"/>
      <c r="CT70" s="85"/>
      <c r="CU70" s="85"/>
      <c r="CV70" s="85"/>
      <c r="CW70" s="85"/>
      <c r="CX70" s="85"/>
      <c r="CY70" s="85"/>
      <c r="CZ70" s="85"/>
      <c r="DA70" s="85"/>
      <c r="DB70" s="85"/>
      <c r="DC70" s="85"/>
      <c r="DD70" s="85"/>
      <c r="DE70" s="85"/>
      <c r="DF70" s="85"/>
      <c r="DG70" s="85"/>
      <c r="DH70" s="85"/>
      <c r="DI70" s="85"/>
      <c r="DJ70" s="85"/>
      <c r="DK70" s="85"/>
      <c r="DL70" s="85"/>
      <c r="DM70" s="85"/>
      <c r="DN70" s="85"/>
      <c r="DO70" s="85"/>
      <c r="DP70" s="85"/>
      <c r="DQ70" s="85"/>
      <c r="DR70" s="85"/>
      <c r="DS70" s="85"/>
      <c r="DT70" s="85"/>
      <c r="DU70" s="85"/>
      <c r="DV70" s="85"/>
      <c r="DW70" s="85"/>
      <c r="DX70" s="85"/>
      <c r="DY70" s="85"/>
      <c r="DZ70" s="85"/>
      <c r="EA70" s="85"/>
      <c r="EB70" s="85"/>
      <c r="EC70" s="85"/>
      <c r="ED70" s="85"/>
      <c r="EE70" s="85"/>
      <c r="EF70" s="85"/>
      <c r="EG70" s="85"/>
      <c r="EH70" s="85"/>
      <c r="EI70" s="85"/>
      <c r="EJ70" s="85"/>
      <c r="EK70" s="85"/>
      <c r="EL70" s="85"/>
      <c r="EM70" s="85"/>
      <c r="EN70" s="85"/>
      <c r="EO70" s="85"/>
      <c r="EP70" s="85"/>
      <c r="EQ70" s="85"/>
      <c r="ER70" s="85"/>
      <c r="ES70" s="85"/>
      <c r="ET70" s="85"/>
      <c r="EU70" s="85"/>
      <c r="EV70" s="85"/>
      <c r="EW70" s="85"/>
      <c r="EX70" s="85"/>
      <c r="EY70" s="85"/>
      <c r="EZ70" s="85"/>
      <c r="FA70" s="85"/>
      <c r="FB70" s="85"/>
      <c r="FC70" s="85"/>
      <c r="FD70" s="85"/>
      <c r="FE70" s="85"/>
      <c r="FF70" s="85"/>
      <c r="FG70" s="85"/>
      <c r="FH70" s="85"/>
      <c r="FI70" s="85"/>
      <c r="FJ70" s="85"/>
      <c r="FK70" s="85"/>
      <c r="FL70" s="85"/>
      <c r="FM70" s="85"/>
      <c r="FN70" s="85"/>
      <c r="FO70" s="85"/>
      <c r="FP70" s="85"/>
      <c r="FQ70" s="85"/>
      <c r="FR70" s="85"/>
      <c r="FS70" s="85"/>
      <c r="FT70" s="85"/>
      <c r="FU70" s="85"/>
      <c r="FV70" s="85"/>
      <c r="FW70" s="85"/>
      <c r="FX70" s="85"/>
      <c r="FY70" s="85"/>
      <c r="FZ70" s="85"/>
      <c r="GA70" s="85"/>
      <c r="GB70" s="85"/>
      <c r="GC70" s="85"/>
      <c r="GD70" s="85"/>
      <c r="GE70" s="85"/>
      <c r="GF70" s="85"/>
      <c r="GG70" s="85"/>
      <c r="GH70" s="85"/>
      <c r="GI70" s="85"/>
      <c r="GJ70" s="85"/>
      <c r="GK70" s="85"/>
      <c r="GL70" s="85"/>
      <c r="GM70" s="85"/>
      <c r="GN70" s="85"/>
      <c r="GO70" s="85"/>
      <c r="GP70" s="85"/>
      <c r="GQ70" s="85"/>
      <c r="GR70" s="85"/>
      <c r="GS70" s="85"/>
      <c r="GT70" s="85"/>
      <c r="GU70" s="85"/>
      <c r="GV70" s="85"/>
      <c r="GW70" s="85"/>
      <c r="GX70" s="85"/>
      <c r="GY70" s="85"/>
      <c r="GZ70" s="85"/>
      <c r="HA70" s="85"/>
      <c r="HB70" s="85"/>
      <c r="HC70" s="85"/>
      <c r="HD70" s="85"/>
      <c r="HE70" s="85"/>
      <c r="HF70" s="85"/>
      <c r="HG70" s="85"/>
      <c r="HH70" s="85"/>
      <c r="HI70" s="85"/>
      <c r="HJ70" s="85"/>
      <c r="HK70" s="85"/>
      <c r="HL70" s="85"/>
      <c r="HM70" s="85"/>
      <c r="HN70" s="85"/>
      <c r="HO70" s="85"/>
      <c r="HP70" s="85"/>
      <c r="HQ70" s="85"/>
      <c r="HR70" s="85"/>
      <c r="HS70" s="85"/>
      <c r="HT70" s="85"/>
      <c r="HU70" s="85"/>
      <c r="HV70" s="85"/>
      <c r="HW70" s="85"/>
      <c r="HX70" s="85"/>
      <c r="HY70" s="85"/>
      <c r="HZ70" s="85"/>
      <c r="IA70" s="85"/>
      <c r="IB70" s="85"/>
      <c r="IC70" s="85"/>
      <c r="ID70" s="85"/>
      <c r="IE70" s="85"/>
      <c r="IF70" s="85"/>
      <c r="IG70" s="85"/>
      <c r="IH70" s="85"/>
      <c r="II70" s="85"/>
      <c r="IJ70" s="85"/>
      <c r="IK70" s="85"/>
      <c r="IL70" s="85"/>
      <c r="IM70" s="85"/>
      <c r="IN70" s="85"/>
      <c r="IO70" s="85"/>
      <c r="IP70" s="85"/>
      <c r="IQ70" s="85"/>
      <c r="IR70" s="85"/>
      <c r="IS70" s="85"/>
      <c r="IT70" s="85"/>
      <c r="IU70" s="85"/>
      <c r="IV70" s="85"/>
      <c r="IW70" s="85"/>
    </row>
    <row r="71" spans="1:257" s="86" customFormat="1" ht="16" customHeight="1">
      <c r="A71" s="94">
        <v>6</v>
      </c>
      <c r="B71" s="95" t="s">
        <v>10</v>
      </c>
      <c r="C71" s="99" t="s">
        <v>19</v>
      </c>
      <c r="D71" s="101"/>
      <c r="E71" s="102"/>
      <c r="F71" s="102"/>
      <c r="G71" s="102"/>
      <c r="H71" s="85"/>
      <c r="I71" s="85"/>
      <c r="J71" s="85"/>
      <c r="K71" s="85"/>
      <c r="L71" s="85"/>
      <c r="M71" s="85"/>
      <c r="N71" s="85"/>
      <c r="O71" s="85"/>
      <c r="P71" s="85"/>
      <c r="Q71" s="85"/>
      <c r="R71" s="85"/>
      <c r="S71" s="85"/>
      <c r="T71" s="85"/>
      <c r="U71" s="85"/>
      <c r="V71" s="85"/>
      <c r="W71" s="85"/>
      <c r="X71" s="85"/>
      <c r="Y71" s="85"/>
      <c r="Z71" s="85"/>
      <c r="AA71" s="85"/>
      <c r="AB71" s="85"/>
      <c r="AC71" s="85"/>
      <c r="AD71" s="85"/>
      <c r="AE71" s="85"/>
      <c r="AF71" s="85"/>
      <c r="AG71" s="85"/>
      <c r="AH71" s="85"/>
      <c r="AI71" s="85"/>
      <c r="AJ71" s="85"/>
      <c r="AK71" s="85"/>
      <c r="AL71" s="85"/>
      <c r="AM71" s="85"/>
      <c r="AN71" s="85"/>
      <c r="AO71" s="85"/>
      <c r="AP71" s="85"/>
      <c r="AQ71" s="85"/>
      <c r="AR71" s="85"/>
      <c r="AS71" s="85"/>
      <c r="AT71" s="85"/>
      <c r="AU71" s="85"/>
      <c r="AV71" s="85"/>
      <c r="AW71" s="85"/>
      <c r="AX71" s="85"/>
      <c r="AY71" s="85"/>
      <c r="AZ71" s="85"/>
      <c r="BA71" s="85"/>
      <c r="BB71" s="85"/>
      <c r="BC71" s="85"/>
      <c r="BD71" s="85"/>
      <c r="BE71" s="85"/>
      <c r="BF71" s="85"/>
      <c r="BG71" s="85"/>
      <c r="BH71" s="85"/>
      <c r="BI71" s="85"/>
      <c r="BJ71" s="85"/>
      <c r="BK71" s="85"/>
      <c r="BL71" s="85"/>
      <c r="BM71" s="85"/>
      <c r="BN71" s="85"/>
      <c r="BO71" s="85"/>
      <c r="BP71" s="85"/>
      <c r="BQ71" s="85"/>
      <c r="BR71" s="85"/>
      <c r="BS71" s="85"/>
      <c r="BT71" s="85"/>
      <c r="BU71" s="85"/>
      <c r="BV71" s="85"/>
      <c r="BW71" s="85"/>
      <c r="BX71" s="85"/>
      <c r="BY71" s="85"/>
      <c r="BZ71" s="85"/>
      <c r="CA71" s="85"/>
      <c r="CB71" s="85"/>
      <c r="CC71" s="85"/>
      <c r="CD71" s="85"/>
      <c r="CE71" s="85"/>
      <c r="CF71" s="85"/>
      <c r="CG71" s="85"/>
      <c r="CH71" s="85"/>
      <c r="CI71" s="85"/>
      <c r="CJ71" s="85"/>
      <c r="CK71" s="85"/>
      <c r="CL71" s="85"/>
      <c r="CM71" s="85"/>
      <c r="CN71" s="85"/>
      <c r="CO71" s="85"/>
      <c r="CP71" s="85"/>
      <c r="CQ71" s="85"/>
      <c r="CR71" s="85"/>
      <c r="CS71" s="85"/>
      <c r="CT71" s="85"/>
      <c r="CU71" s="85"/>
      <c r="CV71" s="85"/>
      <c r="CW71" s="85"/>
      <c r="CX71" s="85"/>
      <c r="CY71" s="85"/>
      <c r="CZ71" s="85"/>
      <c r="DA71" s="85"/>
      <c r="DB71" s="85"/>
      <c r="DC71" s="85"/>
      <c r="DD71" s="85"/>
      <c r="DE71" s="85"/>
      <c r="DF71" s="85"/>
      <c r="DG71" s="85"/>
      <c r="DH71" s="85"/>
      <c r="DI71" s="85"/>
      <c r="DJ71" s="85"/>
      <c r="DK71" s="85"/>
      <c r="DL71" s="85"/>
      <c r="DM71" s="85"/>
      <c r="DN71" s="85"/>
      <c r="DO71" s="85"/>
      <c r="DP71" s="85"/>
      <c r="DQ71" s="85"/>
      <c r="DR71" s="85"/>
      <c r="DS71" s="85"/>
      <c r="DT71" s="85"/>
      <c r="DU71" s="85"/>
      <c r="DV71" s="85"/>
      <c r="DW71" s="85"/>
      <c r="DX71" s="85"/>
      <c r="DY71" s="85"/>
      <c r="DZ71" s="85"/>
      <c r="EA71" s="85"/>
      <c r="EB71" s="85"/>
      <c r="EC71" s="85"/>
      <c r="ED71" s="85"/>
      <c r="EE71" s="85"/>
      <c r="EF71" s="85"/>
      <c r="EG71" s="85"/>
      <c r="EH71" s="85"/>
      <c r="EI71" s="85"/>
      <c r="EJ71" s="85"/>
      <c r="EK71" s="85"/>
      <c r="EL71" s="85"/>
      <c r="EM71" s="85"/>
      <c r="EN71" s="85"/>
      <c r="EO71" s="85"/>
      <c r="EP71" s="85"/>
      <c r="EQ71" s="85"/>
      <c r="ER71" s="85"/>
      <c r="ES71" s="85"/>
      <c r="ET71" s="85"/>
      <c r="EU71" s="85"/>
      <c r="EV71" s="85"/>
      <c r="EW71" s="85"/>
      <c r="EX71" s="85"/>
      <c r="EY71" s="85"/>
      <c r="EZ71" s="85"/>
      <c r="FA71" s="85"/>
      <c r="FB71" s="85"/>
      <c r="FC71" s="85"/>
      <c r="FD71" s="85"/>
      <c r="FE71" s="85"/>
      <c r="FF71" s="85"/>
      <c r="FG71" s="85"/>
      <c r="FH71" s="85"/>
      <c r="FI71" s="85"/>
      <c r="FJ71" s="85"/>
      <c r="FK71" s="85"/>
      <c r="FL71" s="85"/>
      <c r="FM71" s="85"/>
      <c r="FN71" s="85"/>
      <c r="FO71" s="85"/>
      <c r="FP71" s="85"/>
      <c r="FQ71" s="85"/>
      <c r="FR71" s="85"/>
      <c r="FS71" s="85"/>
      <c r="FT71" s="85"/>
      <c r="FU71" s="85"/>
      <c r="FV71" s="85"/>
      <c r="FW71" s="85"/>
      <c r="FX71" s="85"/>
      <c r="FY71" s="85"/>
      <c r="FZ71" s="85"/>
      <c r="GA71" s="85"/>
      <c r="GB71" s="85"/>
      <c r="GC71" s="85"/>
      <c r="GD71" s="85"/>
      <c r="GE71" s="85"/>
      <c r="GF71" s="85"/>
      <c r="GG71" s="85"/>
      <c r="GH71" s="85"/>
      <c r="GI71" s="85"/>
      <c r="GJ71" s="85"/>
      <c r="GK71" s="85"/>
      <c r="GL71" s="85"/>
      <c r="GM71" s="85"/>
      <c r="GN71" s="85"/>
      <c r="GO71" s="85"/>
      <c r="GP71" s="85"/>
      <c r="GQ71" s="85"/>
      <c r="GR71" s="85"/>
      <c r="GS71" s="85"/>
      <c r="GT71" s="85"/>
      <c r="GU71" s="85"/>
      <c r="GV71" s="85"/>
      <c r="GW71" s="85"/>
      <c r="GX71" s="85"/>
      <c r="GY71" s="85"/>
      <c r="GZ71" s="85"/>
      <c r="HA71" s="85"/>
      <c r="HB71" s="85"/>
      <c r="HC71" s="85"/>
      <c r="HD71" s="85"/>
      <c r="HE71" s="85"/>
      <c r="HF71" s="85"/>
      <c r="HG71" s="85"/>
      <c r="HH71" s="85"/>
      <c r="HI71" s="85"/>
      <c r="HJ71" s="85"/>
      <c r="HK71" s="85"/>
      <c r="HL71" s="85"/>
      <c r="HM71" s="85"/>
      <c r="HN71" s="85"/>
      <c r="HO71" s="85"/>
      <c r="HP71" s="85"/>
      <c r="HQ71" s="85"/>
      <c r="HR71" s="85"/>
      <c r="HS71" s="85"/>
      <c r="HT71" s="85"/>
      <c r="HU71" s="85"/>
      <c r="HV71" s="85"/>
      <c r="HW71" s="85"/>
      <c r="HX71" s="85"/>
      <c r="HY71" s="85"/>
      <c r="HZ71" s="85"/>
      <c r="IA71" s="85"/>
      <c r="IB71" s="85"/>
      <c r="IC71" s="85"/>
      <c r="ID71" s="85"/>
      <c r="IE71" s="85"/>
      <c r="IF71" s="85"/>
      <c r="IG71" s="85"/>
      <c r="IH71" s="85"/>
      <c r="II71" s="85"/>
      <c r="IJ71" s="85"/>
      <c r="IK71" s="85"/>
      <c r="IL71" s="85"/>
      <c r="IM71" s="85"/>
      <c r="IN71" s="85"/>
      <c r="IO71" s="85"/>
      <c r="IP71" s="85"/>
      <c r="IQ71" s="85"/>
      <c r="IR71" s="85"/>
      <c r="IS71" s="85"/>
      <c r="IT71" s="85"/>
      <c r="IU71" s="85"/>
      <c r="IV71" s="85"/>
      <c r="IW71" s="85"/>
    </row>
    <row r="72" spans="1:257" ht="16" customHeight="1">
      <c r="A72" s="29">
        <v>7</v>
      </c>
      <c r="B72" s="30" t="s">
        <v>10</v>
      </c>
      <c r="C72" s="31" t="s">
        <v>20</v>
      </c>
      <c r="D72" s="41"/>
      <c r="E72" s="42"/>
      <c r="F72" s="42"/>
      <c r="G72" s="42"/>
    </row>
    <row r="73" spans="1:257" ht="16" customHeight="1">
      <c r="A73" s="29">
        <v>8</v>
      </c>
      <c r="B73" s="30" t="s">
        <v>21</v>
      </c>
      <c r="C73" s="31" t="s">
        <v>22</v>
      </c>
      <c r="D73" s="41"/>
      <c r="E73" s="42"/>
      <c r="F73" s="42"/>
      <c r="G73" s="42"/>
    </row>
    <row r="74" spans="1:257" s="77" customFormat="1" ht="16" customHeight="1">
      <c r="A74" s="71">
        <v>9</v>
      </c>
      <c r="B74" s="78" t="s">
        <v>15</v>
      </c>
      <c r="C74" s="80" t="s">
        <v>23</v>
      </c>
      <c r="D74" s="74"/>
      <c r="E74" s="75"/>
      <c r="F74" s="75"/>
      <c r="G74" s="75"/>
      <c r="H74" s="76"/>
      <c r="I74" s="76"/>
      <c r="J74" s="76"/>
      <c r="K74" s="76"/>
      <c r="L74" s="76"/>
      <c r="M74" s="76"/>
      <c r="N74" s="76"/>
      <c r="O74" s="76"/>
      <c r="P74" s="76"/>
      <c r="Q74" s="76"/>
      <c r="R74" s="76"/>
      <c r="S74" s="76"/>
      <c r="T74" s="76"/>
      <c r="U74" s="76"/>
      <c r="V74" s="76"/>
      <c r="W74" s="76"/>
      <c r="X74" s="76"/>
      <c r="Y74" s="76"/>
      <c r="Z74" s="76"/>
      <c r="AA74" s="76"/>
      <c r="AB74" s="76"/>
      <c r="AC74" s="76"/>
      <c r="AD74" s="76"/>
      <c r="AE74" s="76"/>
      <c r="AF74" s="76"/>
      <c r="AG74" s="76"/>
      <c r="AH74" s="76"/>
      <c r="AI74" s="76"/>
      <c r="AJ74" s="76"/>
      <c r="AK74" s="76"/>
      <c r="AL74" s="76"/>
      <c r="AM74" s="76"/>
      <c r="AN74" s="76"/>
      <c r="AO74" s="76"/>
      <c r="AP74" s="76"/>
      <c r="AQ74" s="76"/>
      <c r="AR74" s="76"/>
      <c r="AS74" s="76"/>
      <c r="AT74" s="76"/>
      <c r="AU74" s="76"/>
      <c r="AV74" s="76"/>
      <c r="AW74" s="76"/>
      <c r="AX74" s="76"/>
      <c r="AY74" s="76"/>
      <c r="AZ74" s="76"/>
      <c r="BA74" s="76"/>
      <c r="BB74" s="76"/>
      <c r="BC74" s="76"/>
      <c r="BD74" s="76"/>
      <c r="BE74" s="76"/>
      <c r="BF74" s="76"/>
      <c r="BG74" s="76"/>
      <c r="BH74" s="76"/>
      <c r="BI74" s="76"/>
      <c r="BJ74" s="76"/>
      <c r="BK74" s="76"/>
      <c r="BL74" s="76"/>
      <c r="BM74" s="76"/>
      <c r="BN74" s="76"/>
      <c r="BO74" s="76"/>
      <c r="BP74" s="76"/>
      <c r="BQ74" s="76"/>
      <c r="BR74" s="76"/>
      <c r="BS74" s="76"/>
      <c r="BT74" s="76"/>
      <c r="BU74" s="76"/>
      <c r="BV74" s="76"/>
      <c r="BW74" s="76"/>
      <c r="BX74" s="76"/>
      <c r="BY74" s="76"/>
      <c r="BZ74" s="76"/>
      <c r="CA74" s="76"/>
      <c r="CB74" s="76"/>
      <c r="CC74" s="76"/>
      <c r="CD74" s="76"/>
      <c r="CE74" s="76"/>
      <c r="CF74" s="76"/>
      <c r="CG74" s="76"/>
      <c r="CH74" s="76"/>
      <c r="CI74" s="76"/>
      <c r="CJ74" s="76"/>
      <c r="CK74" s="76"/>
      <c r="CL74" s="76"/>
      <c r="CM74" s="76"/>
      <c r="CN74" s="76"/>
      <c r="CO74" s="76"/>
      <c r="CP74" s="76"/>
      <c r="CQ74" s="76"/>
      <c r="CR74" s="76"/>
      <c r="CS74" s="76"/>
      <c r="CT74" s="76"/>
      <c r="CU74" s="76"/>
      <c r="CV74" s="76"/>
      <c r="CW74" s="76"/>
      <c r="CX74" s="76"/>
      <c r="CY74" s="76"/>
      <c r="CZ74" s="76"/>
      <c r="DA74" s="76"/>
      <c r="DB74" s="76"/>
      <c r="DC74" s="76"/>
      <c r="DD74" s="76"/>
      <c r="DE74" s="76"/>
      <c r="DF74" s="76"/>
      <c r="DG74" s="76"/>
      <c r="DH74" s="76"/>
      <c r="DI74" s="76"/>
      <c r="DJ74" s="76"/>
      <c r="DK74" s="76"/>
      <c r="DL74" s="76"/>
      <c r="DM74" s="76"/>
      <c r="DN74" s="76"/>
      <c r="DO74" s="76"/>
      <c r="DP74" s="76"/>
      <c r="DQ74" s="76"/>
      <c r="DR74" s="76"/>
      <c r="DS74" s="76"/>
      <c r="DT74" s="76"/>
      <c r="DU74" s="76"/>
      <c r="DV74" s="76"/>
      <c r="DW74" s="76"/>
      <c r="DX74" s="76"/>
      <c r="DY74" s="76"/>
      <c r="DZ74" s="76"/>
      <c r="EA74" s="76"/>
      <c r="EB74" s="76"/>
      <c r="EC74" s="76"/>
      <c r="ED74" s="76"/>
      <c r="EE74" s="76"/>
      <c r="EF74" s="76"/>
      <c r="EG74" s="76"/>
      <c r="EH74" s="76"/>
      <c r="EI74" s="76"/>
      <c r="EJ74" s="76"/>
      <c r="EK74" s="76"/>
      <c r="EL74" s="76"/>
      <c r="EM74" s="76"/>
      <c r="EN74" s="76"/>
      <c r="EO74" s="76"/>
      <c r="EP74" s="76"/>
      <c r="EQ74" s="76"/>
      <c r="ER74" s="76"/>
      <c r="ES74" s="76"/>
      <c r="ET74" s="76"/>
      <c r="EU74" s="76"/>
      <c r="EV74" s="76"/>
      <c r="EW74" s="76"/>
      <c r="EX74" s="76"/>
      <c r="EY74" s="76"/>
      <c r="EZ74" s="76"/>
      <c r="FA74" s="76"/>
      <c r="FB74" s="76"/>
      <c r="FC74" s="76"/>
      <c r="FD74" s="76"/>
      <c r="FE74" s="76"/>
      <c r="FF74" s="76"/>
      <c r="FG74" s="76"/>
      <c r="FH74" s="76"/>
      <c r="FI74" s="76"/>
      <c r="FJ74" s="76"/>
      <c r="FK74" s="76"/>
      <c r="FL74" s="76"/>
      <c r="FM74" s="76"/>
      <c r="FN74" s="76"/>
      <c r="FO74" s="76"/>
      <c r="FP74" s="76"/>
      <c r="FQ74" s="76"/>
      <c r="FR74" s="76"/>
      <c r="FS74" s="76"/>
      <c r="FT74" s="76"/>
      <c r="FU74" s="76"/>
      <c r="FV74" s="76"/>
      <c r="FW74" s="76"/>
      <c r="FX74" s="76"/>
      <c r="FY74" s="76"/>
      <c r="FZ74" s="76"/>
      <c r="GA74" s="76"/>
      <c r="GB74" s="76"/>
      <c r="GC74" s="76"/>
      <c r="GD74" s="76"/>
      <c r="GE74" s="76"/>
      <c r="GF74" s="76"/>
      <c r="GG74" s="76"/>
      <c r="GH74" s="76"/>
      <c r="GI74" s="76"/>
      <c r="GJ74" s="76"/>
      <c r="GK74" s="76"/>
      <c r="GL74" s="76"/>
      <c r="GM74" s="76"/>
      <c r="GN74" s="76"/>
      <c r="GO74" s="76"/>
      <c r="GP74" s="76"/>
      <c r="GQ74" s="76"/>
      <c r="GR74" s="76"/>
      <c r="GS74" s="76"/>
      <c r="GT74" s="76"/>
      <c r="GU74" s="76"/>
      <c r="GV74" s="76"/>
      <c r="GW74" s="76"/>
      <c r="GX74" s="76"/>
      <c r="GY74" s="76"/>
      <c r="GZ74" s="76"/>
      <c r="HA74" s="76"/>
      <c r="HB74" s="76"/>
      <c r="HC74" s="76"/>
      <c r="HD74" s="76"/>
      <c r="HE74" s="76"/>
      <c r="HF74" s="76"/>
      <c r="HG74" s="76"/>
      <c r="HH74" s="76"/>
      <c r="HI74" s="76"/>
      <c r="HJ74" s="76"/>
      <c r="HK74" s="76"/>
      <c r="HL74" s="76"/>
      <c r="HM74" s="76"/>
      <c r="HN74" s="76"/>
      <c r="HO74" s="76"/>
      <c r="HP74" s="76"/>
      <c r="HQ74" s="76"/>
      <c r="HR74" s="76"/>
      <c r="HS74" s="76"/>
      <c r="HT74" s="76"/>
      <c r="HU74" s="76"/>
      <c r="HV74" s="76"/>
      <c r="HW74" s="76"/>
      <c r="HX74" s="76"/>
      <c r="HY74" s="76"/>
      <c r="HZ74" s="76"/>
      <c r="IA74" s="76"/>
      <c r="IB74" s="76"/>
      <c r="IC74" s="76"/>
      <c r="ID74" s="76"/>
      <c r="IE74" s="76"/>
      <c r="IF74" s="76"/>
      <c r="IG74" s="76"/>
      <c r="IH74" s="76"/>
      <c r="II74" s="76"/>
      <c r="IJ74" s="76"/>
      <c r="IK74" s="76"/>
      <c r="IL74" s="76"/>
      <c r="IM74" s="76"/>
      <c r="IN74" s="76"/>
      <c r="IO74" s="76"/>
      <c r="IP74" s="76"/>
      <c r="IQ74" s="76"/>
      <c r="IR74" s="76"/>
      <c r="IS74" s="76"/>
      <c r="IT74" s="76"/>
      <c r="IU74" s="76"/>
      <c r="IV74" s="76"/>
      <c r="IW74" s="76"/>
    </row>
    <row r="75" spans="1:257" ht="16" customHeight="1">
      <c r="A75" s="28">
        <v>10</v>
      </c>
      <c r="B75" s="26"/>
      <c r="C75" s="27" t="s">
        <v>24</v>
      </c>
      <c r="D75" s="39"/>
      <c r="E75" s="40"/>
      <c r="F75" s="40"/>
      <c r="G75" s="40"/>
    </row>
    <row r="76" spans="1:257" s="86" customFormat="1" ht="16" customHeight="1">
      <c r="A76" s="94">
        <v>11</v>
      </c>
      <c r="B76" s="100"/>
      <c r="C76" s="96" t="s">
        <v>25</v>
      </c>
      <c r="D76" s="101"/>
      <c r="E76" s="102"/>
      <c r="F76" s="102"/>
      <c r="G76" s="102"/>
      <c r="H76" s="85"/>
      <c r="I76" s="85"/>
      <c r="J76" s="85"/>
      <c r="K76" s="85"/>
      <c r="L76" s="85"/>
      <c r="M76" s="85"/>
      <c r="N76" s="85"/>
      <c r="O76" s="85"/>
      <c r="P76" s="85"/>
      <c r="Q76" s="85"/>
      <c r="R76" s="85"/>
      <c r="S76" s="85"/>
      <c r="T76" s="85"/>
      <c r="U76" s="85"/>
      <c r="V76" s="85"/>
      <c r="W76" s="85"/>
      <c r="X76" s="85"/>
      <c r="Y76" s="85"/>
      <c r="Z76" s="85"/>
      <c r="AA76" s="85"/>
      <c r="AB76" s="85"/>
      <c r="AC76" s="85"/>
      <c r="AD76" s="85"/>
      <c r="AE76" s="85"/>
      <c r="AF76" s="85"/>
      <c r="AG76" s="85"/>
      <c r="AH76" s="85"/>
      <c r="AI76" s="85"/>
      <c r="AJ76" s="85"/>
      <c r="AK76" s="85"/>
      <c r="AL76" s="85"/>
      <c r="AM76" s="85"/>
      <c r="AN76" s="85"/>
      <c r="AO76" s="85"/>
      <c r="AP76" s="85"/>
      <c r="AQ76" s="85"/>
      <c r="AR76" s="85"/>
      <c r="AS76" s="85"/>
      <c r="AT76" s="85"/>
      <c r="AU76" s="85"/>
      <c r="AV76" s="85"/>
      <c r="AW76" s="85"/>
      <c r="AX76" s="85"/>
      <c r="AY76" s="85"/>
      <c r="AZ76" s="85"/>
      <c r="BA76" s="85"/>
      <c r="BB76" s="85"/>
      <c r="BC76" s="85"/>
      <c r="BD76" s="85"/>
      <c r="BE76" s="85"/>
      <c r="BF76" s="85"/>
      <c r="BG76" s="85"/>
      <c r="BH76" s="85"/>
      <c r="BI76" s="85"/>
      <c r="BJ76" s="85"/>
      <c r="BK76" s="85"/>
      <c r="BL76" s="85"/>
      <c r="BM76" s="85"/>
      <c r="BN76" s="85"/>
      <c r="BO76" s="85"/>
      <c r="BP76" s="85"/>
      <c r="BQ76" s="85"/>
      <c r="BR76" s="85"/>
      <c r="BS76" s="85"/>
      <c r="BT76" s="85"/>
      <c r="BU76" s="85"/>
      <c r="BV76" s="85"/>
      <c r="BW76" s="85"/>
      <c r="BX76" s="85"/>
      <c r="BY76" s="85"/>
      <c r="BZ76" s="85"/>
      <c r="CA76" s="85"/>
      <c r="CB76" s="85"/>
      <c r="CC76" s="85"/>
      <c r="CD76" s="85"/>
      <c r="CE76" s="85"/>
      <c r="CF76" s="85"/>
      <c r="CG76" s="85"/>
      <c r="CH76" s="85"/>
      <c r="CI76" s="85"/>
      <c r="CJ76" s="85"/>
      <c r="CK76" s="85"/>
      <c r="CL76" s="85"/>
      <c r="CM76" s="85"/>
      <c r="CN76" s="85"/>
      <c r="CO76" s="85"/>
      <c r="CP76" s="85"/>
      <c r="CQ76" s="85"/>
      <c r="CR76" s="85"/>
      <c r="CS76" s="85"/>
      <c r="CT76" s="85"/>
      <c r="CU76" s="85"/>
      <c r="CV76" s="85"/>
      <c r="CW76" s="85"/>
      <c r="CX76" s="85"/>
      <c r="CY76" s="85"/>
      <c r="CZ76" s="85"/>
      <c r="DA76" s="85"/>
      <c r="DB76" s="85"/>
      <c r="DC76" s="85"/>
      <c r="DD76" s="85"/>
      <c r="DE76" s="85"/>
      <c r="DF76" s="85"/>
      <c r="DG76" s="85"/>
      <c r="DH76" s="85"/>
      <c r="DI76" s="85"/>
      <c r="DJ76" s="85"/>
      <c r="DK76" s="85"/>
      <c r="DL76" s="85"/>
      <c r="DM76" s="85"/>
      <c r="DN76" s="85"/>
      <c r="DO76" s="85"/>
      <c r="DP76" s="85"/>
      <c r="DQ76" s="85"/>
      <c r="DR76" s="85"/>
      <c r="DS76" s="85"/>
      <c r="DT76" s="85"/>
      <c r="DU76" s="85"/>
      <c r="DV76" s="85"/>
      <c r="DW76" s="85"/>
      <c r="DX76" s="85"/>
      <c r="DY76" s="85"/>
      <c r="DZ76" s="85"/>
      <c r="EA76" s="85"/>
      <c r="EB76" s="85"/>
      <c r="EC76" s="85"/>
      <c r="ED76" s="85"/>
      <c r="EE76" s="85"/>
      <c r="EF76" s="85"/>
      <c r="EG76" s="85"/>
      <c r="EH76" s="85"/>
      <c r="EI76" s="85"/>
      <c r="EJ76" s="85"/>
      <c r="EK76" s="85"/>
      <c r="EL76" s="85"/>
      <c r="EM76" s="85"/>
      <c r="EN76" s="85"/>
      <c r="EO76" s="85"/>
      <c r="EP76" s="85"/>
      <c r="EQ76" s="85"/>
      <c r="ER76" s="85"/>
      <c r="ES76" s="85"/>
      <c r="ET76" s="85"/>
      <c r="EU76" s="85"/>
      <c r="EV76" s="85"/>
      <c r="EW76" s="85"/>
      <c r="EX76" s="85"/>
      <c r="EY76" s="85"/>
      <c r="EZ76" s="85"/>
      <c r="FA76" s="85"/>
      <c r="FB76" s="85"/>
      <c r="FC76" s="85"/>
      <c r="FD76" s="85"/>
      <c r="FE76" s="85"/>
      <c r="FF76" s="85"/>
      <c r="FG76" s="85"/>
      <c r="FH76" s="85"/>
      <c r="FI76" s="85"/>
      <c r="FJ76" s="85"/>
      <c r="FK76" s="85"/>
      <c r="FL76" s="85"/>
      <c r="FM76" s="85"/>
      <c r="FN76" s="85"/>
      <c r="FO76" s="85"/>
      <c r="FP76" s="85"/>
      <c r="FQ76" s="85"/>
      <c r="FR76" s="85"/>
      <c r="FS76" s="85"/>
      <c r="FT76" s="85"/>
      <c r="FU76" s="85"/>
      <c r="FV76" s="85"/>
      <c r="FW76" s="85"/>
      <c r="FX76" s="85"/>
      <c r="FY76" s="85"/>
      <c r="FZ76" s="85"/>
      <c r="GA76" s="85"/>
      <c r="GB76" s="85"/>
      <c r="GC76" s="85"/>
      <c r="GD76" s="85"/>
      <c r="GE76" s="85"/>
      <c r="GF76" s="85"/>
      <c r="GG76" s="85"/>
      <c r="GH76" s="85"/>
      <c r="GI76" s="85"/>
      <c r="GJ76" s="85"/>
      <c r="GK76" s="85"/>
      <c r="GL76" s="85"/>
      <c r="GM76" s="85"/>
      <c r="GN76" s="85"/>
      <c r="GO76" s="85"/>
      <c r="GP76" s="85"/>
      <c r="GQ76" s="85"/>
      <c r="GR76" s="85"/>
      <c r="GS76" s="85"/>
      <c r="GT76" s="85"/>
      <c r="GU76" s="85"/>
      <c r="GV76" s="85"/>
      <c r="GW76" s="85"/>
      <c r="GX76" s="85"/>
      <c r="GY76" s="85"/>
      <c r="GZ76" s="85"/>
      <c r="HA76" s="85"/>
      <c r="HB76" s="85"/>
      <c r="HC76" s="85"/>
      <c r="HD76" s="85"/>
      <c r="HE76" s="85"/>
      <c r="HF76" s="85"/>
      <c r="HG76" s="85"/>
      <c r="HH76" s="85"/>
      <c r="HI76" s="85"/>
      <c r="HJ76" s="85"/>
      <c r="HK76" s="85"/>
      <c r="HL76" s="85"/>
      <c r="HM76" s="85"/>
      <c r="HN76" s="85"/>
      <c r="HO76" s="85"/>
      <c r="HP76" s="85"/>
      <c r="HQ76" s="85"/>
      <c r="HR76" s="85"/>
      <c r="HS76" s="85"/>
      <c r="HT76" s="85"/>
      <c r="HU76" s="85"/>
      <c r="HV76" s="85"/>
      <c r="HW76" s="85"/>
      <c r="HX76" s="85"/>
      <c r="HY76" s="85"/>
      <c r="HZ76" s="85"/>
      <c r="IA76" s="85"/>
      <c r="IB76" s="85"/>
      <c r="IC76" s="85"/>
      <c r="ID76" s="85"/>
      <c r="IE76" s="85"/>
      <c r="IF76" s="85"/>
      <c r="IG76" s="85"/>
      <c r="IH76" s="85"/>
      <c r="II76" s="85"/>
      <c r="IJ76" s="85"/>
      <c r="IK76" s="85"/>
      <c r="IL76" s="85"/>
      <c r="IM76" s="85"/>
      <c r="IN76" s="85"/>
      <c r="IO76" s="85"/>
      <c r="IP76" s="85"/>
      <c r="IQ76" s="85"/>
      <c r="IR76" s="85"/>
      <c r="IS76" s="85"/>
      <c r="IT76" s="85"/>
      <c r="IU76" s="85"/>
      <c r="IV76" s="85"/>
      <c r="IW76" s="85"/>
    </row>
    <row r="77" spans="1:257" s="86" customFormat="1" ht="16" customHeight="1">
      <c r="A77" s="94">
        <v>12</v>
      </c>
      <c r="B77" s="95" t="s">
        <v>26</v>
      </c>
      <c r="C77" s="99" t="s">
        <v>27</v>
      </c>
      <c r="D77" s="97"/>
      <c r="E77" s="98"/>
      <c r="F77" s="98"/>
      <c r="G77" s="98"/>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c r="AK77" s="85"/>
      <c r="AL77" s="85"/>
      <c r="AM77" s="85"/>
      <c r="AN77" s="85"/>
      <c r="AO77" s="85"/>
      <c r="AP77" s="85"/>
      <c r="AQ77" s="85"/>
      <c r="AR77" s="85"/>
      <c r="AS77" s="85"/>
      <c r="AT77" s="85"/>
      <c r="AU77" s="85"/>
      <c r="AV77" s="85"/>
      <c r="AW77" s="85"/>
      <c r="AX77" s="85"/>
      <c r="AY77" s="85"/>
      <c r="AZ77" s="85"/>
      <c r="BA77" s="85"/>
      <c r="BB77" s="85"/>
      <c r="BC77" s="85"/>
      <c r="BD77" s="85"/>
      <c r="BE77" s="85"/>
      <c r="BF77" s="85"/>
      <c r="BG77" s="85"/>
      <c r="BH77" s="85"/>
      <c r="BI77" s="85"/>
      <c r="BJ77" s="85"/>
      <c r="BK77" s="85"/>
      <c r="BL77" s="85"/>
      <c r="BM77" s="85"/>
      <c r="BN77" s="85"/>
      <c r="BO77" s="85"/>
      <c r="BP77" s="85"/>
      <c r="BQ77" s="85"/>
      <c r="BR77" s="85"/>
      <c r="BS77" s="85"/>
      <c r="BT77" s="85"/>
      <c r="BU77" s="85"/>
      <c r="BV77" s="85"/>
      <c r="BW77" s="85"/>
      <c r="BX77" s="85"/>
      <c r="BY77" s="85"/>
      <c r="BZ77" s="85"/>
      <c r="CA77" s="85"/>
      <c r="CB77" s="85"/>
      <c r="CC77" s="85"/>
      <c r="CD77" s="85"/>
      <c r="CE77" s="85"/>
      <c r="CF77" s="85"/>
      <c r="CG77" s="85"/>
      <c r="CH77" s="85"/>
      <c r="CI77" s="85"/>
      <c r="CJ77" s="85"/>
      <c r="CK77" s="85"/>
      <c r="CL77" s="85"/>
      <c r="CM77" s="85"/>
      <c r="CN77" s="85"/>
      <c r="CO77" s="85"/>
      <c r="CP77" s="85"/>
      <c r="CQ77" s="85"/>
      <c r="CR77" s="85"/>
      <c r="CS77" s="85"/>
      <c r="CT77" s="85"/>
      <c r="CU77" s="85"/>
      <c r="CV77" s="85"/>
      <c r="CW77" s="85"/>
      <c r="CX77" s="85"/>
      <c r="CY77" s="85"/>
      <c r="CZ77" s="85"/>
      <c r="DA77" s="85"/>
      <c r="DB77" s="85"/>
      <c r="DC77" s="85"/>
      <c r="DD77" s="85"/>
      <c r="DE77" s="85"/>
      <c r="DF77" s="85"/>
      <c r="DG77" s="85"/>
      <c r="DH77" s="85"/>
      <c r="DI77" s="85"/>
      <c r="DJ77" s="85"/>
      <c r="DK77" s="85"/>
      <c r="DL77" s="85"/>
      <c r="DM77" s="85"/>
      <c r="DN77" s="85"/>
      <c r="DO77" s="85"/>
      <c r="DP77" s="85"/>
      <c r="DQ77" s="85"/>
      <c r="DR77" s="85"/>
      <c r="DS77" s="85"/>
      <c r="DT77" s="85"/>
      <c r="DU77" s="85"/>
      <c r="DV77" s="85"/>
      <c r="DW77" s="85"/>
      <c r="DX77" s="85"/>
      <c r="DY77" s="85"/>
      <c r="DZ77" s="85"/>
      <c r="EA77" s="85"/>
      <c r="EB77" s="85"/>
      <c r="EC77" s="85"/>
      <c r="ED77" s="85"/>
      <c r="EE77" s="85"/>
      <c r="EF77" s="85"/>
      <c r="EG77" s="85"/>
      <c r="EH77" s="85"/>
      <c r="EI77" s="85"/>
      <c r="EJ77" s="85"/>
      <c r="EK77" s="85"/>
      <c r="EL77" s="85"/>
      <c r="EM77" s="85"/>
      <c r="EN77" s="85"/>
      <c r="EO77" s="85"/>
      <c r="EP77" s="85"/>
      <c r="EQ77" s="85"/>
      <c r="ER77" s="85"/>
      <c r="ES77" s="85"/>
      <c r="ET77" s="85"/>
      <c r="EU77" s="85"/>
      <c r="EV77" s="85"/>
      <c r="EW77" s="85"/>
      <c r="EX77" s="85"/>
      <c r="EY77" s="85"/>
      <c r="EZ77" s="85"/>
      <c r="FA77" s="85"/>
      <c r="FB77" s="85"/>
      <c r="FC77" s="85"/>
      <c r="FD77" s="85"/>
      <c r="FE77" s="85"/>
      <c r="FF77" s="85"/>
      <c r="FG77" s="85"/>
      <c r="FH77" s="85"/>
      <c r="FI77" s="85"/>
      <c r="FJ77" s="85"/>
      <c r="FK77" s="85"/>
      <c r="FL77" s="85"/>
      <c r="FM77" s="85"/>
      <c r="FN77" s="85"/>
      <c r="FO77" s="85"/>
      <c r="FP77" s="85"/>
      <c r="FQ77" s="85"/>
      <c r="FR77" s="85"/>
      <c r="FS77" s="85"/>
      <c r="FT77" s="85"/>
      <c r="FU77" s="85"/>
      <c r="FV77" s="85"/>
      <c r="FW77" s="85"/>
      <c r="FX77" s="85"/>
      <c r="FY77" s="85"/>
      <c r="FZ77" s="85"/>
      <c r="GA77" s="85"/>
      <c r="GB77" s="85"/>
      <c r="GC77" s="85"/>
      <c r="GD77" s="85"/>
      <c r="GE77" s="85"/>
      <c r="GF77" s="85"/>
      <c r="GG77" s="85"/>
      <c r="GH77" s="85"/>
      <c r="GI77" s="85"/>
      <c r="GJ77" s="85"/>
      <c r="GK77" s="85"/>
      <c r="GL77" s="85"/>
      <c r="GM77" s="85"/>
      <c r="GN77" s="85"/>
      <c r="GO77" s="85"/>
      <c r="GP77" s="85"/>
      <c r="GQ77" s="85"/>
      <c r="GR77" s="85"/>
      <c r="GS77" s="85"/>
      <c r="GT77" s="85"/>
      <c r="GU77" s="85"/>
      <c r="GV77" s="85"/>
      <c r="GW77" s="85"/>
      <c r="GX77" s="85"/>
      <c r="GY77" s="85"/>
      <c r="GZ77" s="85"/>
      <c r="HA77" s="85"/>
      <c r="HB77" s="85"/>
      <c r="HC77" s="85"/>
      <c r="HD77" s="85"/>
      <c r="HE77" s="85"/>
      <c r="HF77" s="85"/>
      <c r="HG77" s="85"/>
      <c r="HH77" s="85"/>
      <c r="HI77" s="85"/>
      <c r="HJ77" s="85"/>
      <c r="HK77" s="85"/>
      <c r="HL77" s="85"/>
      <c r="HM77" s="85"/>
      <c r="HN77" s="85"/>
      <c r="HO77" s="85"/>
      <c r="HP77" s="85"/>
      <c r="HQ77" s="85"/>
      <c r="HR77" s="85"/>
      <c r="HS77" s="85"/>
      <c r="HT77" s="85"/>
      <c r="HU77" s="85"/>
      <c r="HV77" s="85"/>
      <c r="HW77" s="85"/>
      <c r="HX77" s="85"/>
      <c r="HY77" s="85"/>
      <c r="HZ77" s="85"/>
      <c r="IA77" s="85"/>
      <c r="IB77" s="85"/>
      <c r="IC77" s="85"/>
      <c r="ID77" s="85"/>
      <c r="IE77" s="85"/>
      <c r="IF77" s="85"/>
      <c r="IG77" s="85"/>
      <c r="IH77" s="85"/>
      <c r="II77" s="85"/>
      <c r="IJ77" s="85"/>
      <c r="IK77" s="85"/>
      <c r="IL77" s="85"/>
      <c r="IM77" s="85"/>
      <c r="IN77" s="85"/>
      <c r="IO77" s="85"/>
      <c r="IP77" s="85"/>
      <c r="IQ77" s="85"/>
      <c r="IR77" s="85"/>
      <c r="IS77" s="85"/>
      <c r="IT77" s="85"/>
      <c r="IU77" s="85"/>
      <c r="IV77" s="85"/>
      <c r="IW77" s="85"/>
    </row>
    <row r="78" spans="1:257" ht="16" customHeight="1">
      <c r="A78" s="20"/>
      <c r="B78" s="20"/>
      <c r="C78" s="20"/>
      <c r="D78" s="3"/>
      <c r="E78" s="3"/>
      <c r="F78" s="3"/>
      <c r="G78" s="3"/>
    </row>
    <row r="79" spans="1:257" ht="16" customHeight="1">
      <c r="A79" s="20" t="s">
        <v>28</v>
      </c>
      <c r="B79" s="20" t="s">
        <v>29</v>
      </c>
      <c r="C79" s="20" t="s">
        <v>30</v>
      </c>
      <c r="D79" s="21"/>
      <c r="E79" s="3"/>
      <c r="F79" s="3"/>
      <c r="G79" s="3"/>
    </row>
    <row r="80" spans="1:257" ht="16" customHeight="1">
      <c r="A80" s="3"/>
      <c r="B80" s="3"/>
      <c r="C80" s="3"/>
      <c r="D80" s="21"/>
      <c r="E80" s="3"/>
      <c r="F80" s="3"/>
      <c r="G80" s="3"/>
    </row>
    <row r="81" spans="1:7" ht="16" customHeight="1">
      <c r="A81" s="3"/>
      <c r="B81" s="3"/>
      <c r="C81" s="3"/>
      <c r="D81" s="3"/>
      <c r="E81" s="3"/>
      <c r="F81" s="3"/>
      <c r="G81" s="3"/>
    </row>
    <row r="82" spans="1:7" ht="16" customHeight="1">
      <c r="A82" s="3"/>
      <c r="B82" s="3"/>
      <c r="C82" s="3"/>
      <c r="D82" s="21"/>
      <c r="E82" s="3"/>
      <c r="F82" s="3"/>
      <c r="G82" s="3"/>
    </row>
    <row r="83" spans="1:7" ht="16" customHeight="1">
      <c r="A83" s="3"/>
      <c r="B83" s="3"/>
      <c r="C83" s="3"/>
      <c r="D83" s="21"/>
      <c r="E83" s="3"/>
      <c r="F83" s="3"/>
      <c r="G83" s="3"/>
    </row>
  </sheetData>
  <mergeCells count="4">
    <mergeCell ref="A35:A38"/>
    <mergeCell ref="A32:A34"/>
    <mergeCell ref="A53:A55"/>
    <mergeCell ref="A57:A59"/>
  </mergeCells>
  <hyperlinks>
    <hyperlink ref="C36" r:id="rId1" xr:uid="{00000000-0004-0000-0000-000001000000}"/>
    <hyperlink ref="D36" r:id="rId2" xr:uid="{00000000-0004-0000-0000-000002000000}"/>
    <hyperlink ref="B58" r:id="rId3" display="https://l.facebook.com/l.php?u=http%3A%2F%2Fansm.sante.fr%2FL-ANSM%2FMedicaments-de-therapie-innovante-et-preparations-cellulaires-a-finalite-therapeutique%2FLes-medicaments-de-therapie-innovante-MTI-ATMP%2F(offset)%2F4&amp;h=ATM0adeUTgJ0Wb4W3M5Oc6ztAY6aNjGUAs3eMZpHm5wIAAOqqbtZ1x5glJFQlDZzUI3VkLejmhPI3PRH7AihQe9MNjFvSYCfZNIgl3FfkzwpTIdz1Mk" xr:uid="{00000000-0004-0000-0000-000003000000}"/>
    <hyperlink ref="C35" r:id="rId4" xr:uid="{07078A08-FC56-4266-9ABB-5F18F92BDB27}"/>
  </hyperlinks>
  <pageMargins left="0.7" right="0.7" top="0.75" bottom="0.75" header="0.3" footer="0.3"/>
  <pageSetup orientation="portrait" r:id="rId5"/>
  <headerFooter>
    <oddFooter>&amp;C&amp;"Helvetica,Regular"&amp;12&amp;K000000&amp;P</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P35" sqref="P35"/>
    </sheetView>
  </sheetViews>
  <sheetFormatPr defaultColWidth="10.90625" defaultRowHeight="14.5"/>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amelie</cp:lastModifiedBy>
  <dcterms:modified xsi:type="dcterms:W3CDTF">2018-04-14T10:48:18Z</dcterms:modified>
</cp:coreProperties>
</file>