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refresh_template" sheetId="1" state="visible" r:id="rId2"/>
    <sheet name="output_31_days_report" sheetId="2" state="visible" r:id="rId3"/>
  </sheets>
  <definedNames>
    <definedName function="false" hidden="false" name="ORB_V1_sh1_210304040224832" vbProcedure="false">input_refresh_template!$B$5</definedName>
    <definedName function="false" hidden="false" name="ORB_V1_sh1_210304040336599" vbProcedure="false">input_refresh_template!$B$8</definedName>
    <definedName function="false" hidden="false" name="ORB_V1_sh1_210304040527907" vbProcedure="false">input_refresh_template!$B$11</definedName>
    <definedName function="false" hidden="false" name="ORB_V1_sh1_210304040640428" vbProcedure="false">input_refresh_template!$B$14</definedName>
    <definedName function="false" hidden="false" name="ORB_V1_sh1_210304040844216" vbProcedure="false">#REF!</definedName>
    <definedName function="false" hidden="false" name="ORB_V1_sh1_210304041014181" vbProcedure="false">#REF!</definedName>
    <definedName function="false" hidden="false" name="ORB_V1_sh1_210304041200443" vbProcedure="false">#REF!</definedName>
    <definedName function="false" hidden="false" name="ORB_V1_sh1_210304041331635" vbProcedure="false">#REF!</definedName>
    <definedName function="false" hidden="false" name="ORB_V1_sh1_210304041444258" vbProcedure="false">#REF!</definedName>
    <definedName function="false" hidden="false" name="ORB_V1_sh1_210304041558507" vbProcedure="false">#REF!</definedName>
    <definedName function="false" hidden="false" name="ORB_V1_sh1_210304041714038" vbProcedure="false">#REF!</definedName>
    <definedName function="false" hidden="false" name="ORB_V1_sh1_210304041837344" vbProcedure="false">#REF!</definedName>
    <definedName function="false" hidden="false" name="ORB_V1_sh1_210304041950294" vbProcedure="false">#REF!</definedName>
    <definedName function="false" hidden="false" name="ORB_V1_sh1_210304042107130" vbProcedure="false">#REF!</definedName>
    <definedName function="false" hidden="false" name="ORB_V1_sh1_210304043300518" vbProcedure="false">#REF!</definedName>
    <definedName function="false" hidden="false" name="ORB_V1_sh1_210304043425762" vbProcedure="false">#REF!</definedName>
    <definedName function="false" hidden="false" name="ORB_V1_sh1_210304043551064" vbProcedure="false">#REF!</definedName>
    <definedName function="false" hidden="false" name="ORB_V1_sh1_210304043658862" vbProcedure="false">#REF!</definedName>
    <definedName function="false" hidden="false" name="ORB_V1_sh1_210304044642231" vbProcedure="false">#REF!</definedName>
    <definedName function="false" hidden="false" name="ORB_V1_sh1_210304044852568" vbProcedure="false">#REF!</definedName>
    <definedName function="false" hidden="false" name="ORB_V1_sh1_210304045948960" vbProcedure="false">#REF!</definedName>
    <definedName function="false" hidden="false" name="ORB_V1_sh1_210304051316890" vbProcedure="false">#REF!</definedName>
    <definedName function="false" hidden="false" name="ORB_V1_sh1_210304052054300" vbProcedure="false">#REF!</definedName>
    <definedName function="false" hidden="false" name="ORB_V1_sh1_210304052253299" vbProcedure="false">#REF!</definedName>
    <definedName function="false" hidden="false" name="ORB_V1_sh1_210304052441850" vbProcedure="false">#REF!</definedName>
    <definedName function="false" hidden="false" name="ORB_V1_sh1_210304052611932" vbProcedure="false">#REF!</definedName>
    <definedName function="false" hidden="false" name="ORB_V1_sh1_210304052730763" vbProcedure="false">#REF!</definedName>
    <definedName function="false" hidden="false" name="ORB_V1_sh1_210304052843722" vbProcedure="false">#REF!</definedName>
    <definedName function="false" hidden="false" name="ORB_V1_sh1_210304064056781" vbProcedure="false">#REF!</definedName>
    <definedName function="false" hidden="false" name="ORB_V1_sh1_210304064455602" vbProcedure="false">#REF!</definedName>
    <definedName function="false" hidden="false" name="ORB_V1_sh1_210304064853748" vbProcedure="false">#REF!</definedName>
    <definedName function="false" hidden="false" name="ORB_V1_sh1_210304070016624" vbProcedure="false">#REF!</definedName>
    <definedName function="false" hidden="false" name="ORB_V1_sh1_210304070255156" vbProcedure="false">#REF!</definedName>
    <definedName function="false" hidden="false" name="ORB_V1_sh1_210304070409257" vbProcedure="false">#REF!</definedName>
    <definedName function="false" hidden="false" name="ORB_V1_sh1_210304070648240" vbProcedure="false">#REF!</definedName>
    <definedName function="false" hidden="false" name="ORB_V1_sh1_210304070903321" vbProcedure="false">#REF!</definedName>
    <definedName function="false" hidden="false" name="ORB_V1_sh1_210304071049750" vbProcedure="false">#REF!</definedName>
    <definedName function="false" hidden="false" name="ORB_V1_sh1_210304071209216" vbProcedure="false">#REF!</definedName>
    <definedName function="false" hidden="false" name="ORB_V1_sh1_210304071346648" vbProcedure="false">#REF!</definedName>
    <definedName function="false" hidden="false" name="ORB_V1_sh1_210304071529958" vbProcedure="false">#REF!</definedName>
    <definedName function="false" hidden="false" name="ORB_V1_sh1_210304071714493" vbProcedure="false">#REF!</definedName>
    <definedName function="false" hidden="false" name="ORB_V1_sh1_210304072040721" vbProcedure="false">#REF!</definedName>
    <definedName function="false" hidden="false" name="ORB_V1_sh1_210304072338464" vbProcedure="false">#REF!</definedName>
    <definedName function="false" hidden="false" name="ORB_V1_sh1_210304072510692" vbProcedure="false">#REF!</definedName>
    <definedName function="false" hidden="false" name="ORB_V1_sh1_210304072650429" vbProcedure="false">#REF!</definedName>
    <definedName function="false" hidden="false" name="ORB_V1_sh1_210304073127043" vbProcedure="false">#REF!</definedName>
    <definedName function="false" hidden="false" name="ORB_V1_sh1_210304073324266" vbProcedure="false">#REF!</definedName>
    <definedName function="false" hidden="false" name="ORB_V1_sh1_210304073438518" vbProcedure="false">#REF!</definedName>
    <definedName function="false" hidden="false" name="ORB_V1_sh1_210304080454061" vbProcedure="false">#REF!</definedName>
    <definedName function="false" hidden="false" name="ORB_V1_sh1_210304080718286" vbProcedure="false">#REF!</definedName>
    <definedName function="false" hidden="false" name="ORB_V1_sh1_210304080848587" vbProcedure="false">#REF!</definedName>
    <definedName function="false" hidden="false" name="ORB_V1_sh1_210304081135653" vbProcedure="false">#REF!</definedName>
    <definedName function="false" hidden="false" name="ORB_V1_sh1_210304081403108" vbProcedure="false">#REF!</definedName>
    <definedName function="false" hidden="false" name="ORB_V1_sh1_210304081521352" vbProcedure="false">#REF!</definedName>
    <definedName function="false" hidden="false" name="ORB_V1_sh1_210304081741625" vbProcedure="false">#REF!</definedName>
    <definedName function="false" hidden="false" name="ORB_V1_sh1_210304082052546" vbProcedure="false">#REF!</definedName>
    <definedName function="false" hidden="false" name="ORB_V1_sh1_210304082217630" vbProcedure="false">#REF!</definedName>
    <definedName function="false" hidden="false" name="ORB_V1_sh1_210304082420683" vbProcedure="false">#REF!</definedName>
    <definedName function="false" hidden="false" name="ORB_V1_sh1_210304082604647" vbProcedure="false">#REF!</definedName>
    <definedName function="false" hidden="false" name="ORB_V1_sh1_210304082812431" vbProcedure="false">#REF!</definedName>
    <definedName function="false" hidden="false" name="ORB_V1_sh1_210304083019807" vbProcedure="false">#REF!</definedName>
    <definedName function="false" hidden="false" name="ORB_V1_sh1_210304083223827" vbProcedure="false">#REF!</definedName>
    <definedName function="false" hidden="false" name="ORB_V1_sh1_210304083433841" vbProcedure="false">#REF!</definedName>
    <definedName function="false" hidden="false" name="ORB_V1_sh1_210304083614725" vbProcedure="false">#REF!</definedName>
    <definedName function="false" hidden="false" name="ORB_V1_sh1_210304092321585" vbProcedure="false">#REF!</definedName>
    <definedName function="false" hidden="false" name="ORB_V1_sh1_210304092548395" vbProcedure="false">#REF!</definedName>
    <definedName function="false" hidden="false" name="ORB_V1_sh1_210304093131401" vbProcedure="false">#REF!</definedName>
    <definedName function="false" hidden="false" name="ORB_V1_sh1_210304093321751" vbProcedure="false">#REF!</definedName>
    <definedName function="false" hidden="false" name="ORB_V1_sh1_210304094301981" vbProcedure="false">#REF!</definedName>
    <definedName function="false" hidden="false" name="ORB_V1_sh1_210304094704803" vbProcedure="false">#REF!</definedName>
    <definedName function="false" hidden="false" name="ORB_V1_sh1_210308034014254" vbProcedure="false">input_refresh_template!$B$2</definedName>
    <definedName function="false" hidden="false" name="ORB_V1_sh1_210308035810076" vbProcedure="false">#REF!</definedName>
    <definedName function="false" hidden="false" name="ORB_V1_sh1_210308074038309" vbProcedure="false">#REF!</definedName>
    <definedName function="false" hidden="false" name="ORB_V1_sh1_210308082649153" vbProcedure="false">#REF!</definedName>
    <definedName function="false" hidden="false" name="ORB_V1_sh1_210308083041701" vbProcedure="false">#REF!</definedName>
    <definedName function="false" hidden="false" name="ORB_V1_sh1_210308092124570" vbProcedure="false">#REF!</definedName>
    <definedName function="false" hidden="false" name="ORB_V1_sh1_210308092343406" vbProcedure="false">#REF!</definedName>
    <definedName function="false" hidden="false" name="ORB_V1_sh1_210308095724404" vbProcedure="false">#REF!</definedName>
    <definedName function="false" hidden="false" name="ORB_V1_sh1_210308100003302" vbProcedure="false">#REF!</definedName>
    <definedName function="false" hidden="false" name="ORB_V1_sh1_210308100352644" vbProcedure="false">#REF!</definedName>
    <definedName function="false" hidden="false" name="ORB_V1_sh1_210308100925287" vbProcedure="false">#REF!</definedName>
    <definedName function="false" hidden="false" name="ORB_V1_sh1_210308101235927" vbProcedure="false">#REF!</definedName>
    <definedName function="false" hidden="false" name="ORB_V1_sh1_210308102241606" vbProcedure="false">#REF!</definedName>
    <definedName function="false" hidden="false" name="ORB_V1_sh1_210308102451529" vbProcedure="false">#REF!</definedName>
    <definedName function="false" hidden="false" name="ORB_V1_sh1_210308102908277" vbProcedure="false">#REF!</definedName>
    <definedName function="false" hidden="false" name="ORB_V1_sh1_210308103149721" vbProcedure="false">#REF!</definedName>
    <definedName function="false" hidden="false" name="ORB_V1_sh1_210308103350901" vbProcedure="false">#REF!</definedName>
    <definedName function="false" hidden="false" name="ORB_V1_sh1_210308103704212" vbProcedure="false">#REF!</definedName>
    <definedName function="false" hidden="false" name="ORB_V1_sh1_210308103935999" vbProcedure="false">#REF!</definedName>
    <definedName function="false" hidden="false" name="ORB_V1_sh1_210308104336564" vbProcedure="false">#REF!</definedName>
    <definedName function="false" hidden="false" name="ORB_V1_sh1_210308104708533" vbProcedure="false">#REF!</definedName>
    <definedName function="false" hidden="false" name="ORB_V1_sh1_210308104840408" vbProcedure="false">#REF!</definedName>
    <definedName function="false" hidden="false" name="ORB_V1_sh1_210308105119189" vbProcedure="false">#REF!</definedName>
    <definedName function="false" hidden="false" name="ORB_V1_sh1_210308105302135" vbProcedure="false">#REF!</definedName>
    <definedName function="false" hidden="false" name="ORB_V1_sh1_210308105604366" vbProcedure="false">#REF!</definedName>
    <definedName function="false" hidden="false" name="ORB_V1_sh1_210308105814559" vbProcedure="false">#REF!</definedName>
    <definedName function="false" hidden="false" name="ORB_V1_sh1_210308110145834" vbProcedure="false">#REF!</definedName>
    <definedName function="false" hidden="false" name="ORB_V1_sh1_210308110306487" vbProcedure="false">#REF!</definedName>
    <definedName function="false" hidden="false" name="ORB_V1_sh1_210308110428665" vbProcedure="false">#REF!</definedName>
    <definedName function="false" hidden="false" name="ORB_V1_sh1_210308110618422" vbProcedure="false">#REF!</definedName>
    <definedName function="false" hidden="false" name="ORB_V1_sh1_210309121755837" vbProcedure="false">input_refresh_template!$A$1</definedName>
    <definedName function="false" hidden="false" name="ORB_V1_sh1_210309121755894" vbProcedure="false">input_refresh_template!$A$2</definedName>
    <definedName function="false" hidden="false" name="ORB_V1_sh1_210309122516660" vbProcedure="false">input_refresh_template!$A$1</definedName>
    <definedName function="false" hidden="false" name="ORB_V1_sh1_210309122516714" vbProcedure="false">input_refresh_template!$A$2</definedName>
    <definedName function="false" hidden="false" name="ORB_V1_sh1_210309124714429" vbProcedure="false">input_refresh_template!$A$1</definedName>
    <definedName function="false" hidden="false" name="ORB_V1_sh1_210309124714484" vbProcedure="false">input_refresh_template!$A$2</definedName>
    <definedName function="false" hidden="false" name="ORB_V1_shORB_SHEETCODENAME_170830054123463_170830054123463" vbProcedure="false">input_refresh_template!$A$4</definedName>
    <definedName function="false" hidden="false" name="ORB_V1_shORB_SHEETCODENAME_170830054123463_170830054413952" vbProcedure="false">input_refresh_template!$A$7</definedName>
    <definedName function="false" hidden="false" name="ORB_V1_shORB_SHEETCODENAME_170830054123463_170830054414016" vbProcedure="false">input_refresh_template!$A$10</definedName>
    <definedName function="false" hidden="false" name="ORB_V1_shORB_SHEETCODENAME_170830054123463_170830054414086" vbProcedure="false">input_refresh_template!$A$13</definedName>
    <definedName function="false" hidden="false" name="ORB_V1_shORB_SHEETCODENAME_170830054123463_170830054414144" vbProcedure="false">input_refresh_template!$A$16</definedName>
    <definedName function="false" hidden="false" name="ORB_V1_shORB_SHEETCODENAME_170830054123463_170830054414197" vbProcedure="false">#REF!</definedName>
    <definedName function="false" hidden="false" name="ORB_V1_shORB_SHEETCODENAME_170830054123463_170830054414251" vbProcedure="false">#REF!</definedName>
    <definedName function="false" hidden="false" name="ORB_V1_shORB_SHEETCODENAME_170830054123463_170830054414331" vbProcedure="false">#REF!</definedName>
    <definedName function="false" hidden="false" name="ORB_V1_shORB_SHEETCODENAME_170830054123463_170830054414378" vbProcedure="false">#REF!</definedName>
    <definedName function="false" hidden="false" name="ORB_V1_shORB_SHEETCODENAME_170830054123463_170830054414425" vbProcedure="false">#REF!</definedName>
    <definedName function="false" hidden="false" name="ORB_V1_shORB_SHEETCODENAME_170830054123463_170830054414472" vbProcedure="false">#REF!</definedName>
    <definedName function="false" hidden="false" name="ORB_V1_shORB_SHEETCODENAME_170830054123463_170830054414550" vbProcedure="false">#REF!</definedName>
    <definedName function="false" hidden="false" name="ORB_V1_shORB_SHEETCODENAME_170830054123463_170830054414597" vbProcedure="false">#REF!</definedName>
    <definedName function="false" hidden="false" name="ORB_V1_shORB_SHEETCODENAME_170830054123463_170830054414659" vbProcedure="false">#REF!</definedName>
    <definedName function="false" hidden="false" name="ORB_V1_shORB_SHEETCODENAME_170830054123463_170830054414750" vbProcedure="false">#REF!</definedName>
    <definedName function="false" hidden="false" name="ORB_V1_shORB_SHEETCODENAME_170830054123463_170830054414814" vbProcedure="false">#REF!</definedName>
    <definedName function="false" hidden="false" name="ORB_V1_shORB_SHEETCODENAME_170830054123463_170830054414861" vbProcedure="false">#REF!</definedName>
    <definedName function="false" hidden="false" name="ORB_V1_shORB_SHEETCODENAME_170830054123463_170830054414905" vbProcedure="false">#REF!</definedName>
    <definedName function="false" hidden="false" name="ORB_V1_shORB_SHEETCODENAME_170830054123463_170830054414999" vbProcedure="false">#REF!</definedName>
    <definedName function="false" hidden="false" name="ORB_V1_shORB_SHEETCODENAME_170830054123463_170830054415063" vbProcedure="false">#REF!</definedName>
    <definedName function="false" hidden="false" name="ORB_V1_shORB_SHEETCODENAME_170830054123463_170830054415110" vbProcedure="false">#REF!</definedName>
    <definedName function="false" hidden="false" name="ORB_V1_shORB_SHEETCODENAME_170830054123463_170830054415173" vbProcedure="false">#REF!</definedName>
    <definedName function="false" hidden="false" name="ORB_V1_shORB_SHEETCODENAME_170830054123463_170830054415279" vbProcedure="false">#REF!</definedName>
    <definedName function="false" hidden="false" name="ORB_V1_shORB_SHEETCODENAME_170830054123463_170830054415330" vbProcedure="false">#REF!</definedName>
    <definedName function="false" hidden="false" name="ORB_V1_shORB_SHEETCODENAME_170830054123463_170830054415393" vbProcedure="false">#REF!</definedName>
    <definedName function="false" hidden="false" name="ORB_V1_shORB_SHEETCODENAME_170830054123463_170830054415456" vbProcedure="false">#REF!</definedName>
    <definedName function="false" hidden="false" name="ORB_V1_shORB_SHEETCODENAME_170830054123463_170830054415535" vbProcedure="false">#REF!</definedName>
    <definedName function="false" hidden="false" name="ORB_V1_shORB_SHEETCODENAME_170830054123463_170830054415613" vbProcedure="false">#REF!</definedName>
    <definedName function="false" hidden="false" name="ORB_V1_shORB_SHEETCODENAME_170830054123463_170830054415660" vbProcedure="false">#REF!</definedName>
    <definedName function="false" hidden="false" name="ORB_V1_shORB_SHEETCODENAME_170830054123463_170830054415760" vbProcedure="false">#REF!</definedName>
    <definedName function="false" hidden="false" name="ORB_V1_shORB_SHEETCODENAME_170830054123463_170830054415815" vbProcedure="false">#REF!</definedName>
    <definedName function="false" hidden="false" name="ORB_V1_shORB_SHEETCODENAME_170830054123463_170830054415878" vbProcedure="false">#REF!</definedName>
    <definedName function="false" hidden="false" name="ORB_V1_shORB_SHEETCODENAME_170830054123463_170830054417833" vbProcedure="false">#REF!</definedName>
    <definedName function="false" hidden="false" name="ORB_V1_shORB_SHEETCODENAME_170830054123463_170830054419786" vbProcedure="false">#REF!</definedName>
    <definedName function="false" hidden="false" name="ORB_V1_shORB_SHEETCODENAME_170830054123463_170830054419866" vbProcedure="false">#REF!</definedName>
    <definedName function="false" hidden="false" name="ORB_V1_shORB_SHEETCODENAME_170830054123463_170830054419942" vbProcedure="false">#REF!</definedName>
    <definedName function="false" hidden="false" name="ORB_V1_shORB_SHEETCODENAME_170830054123463_170830054420020" vbProcedure="false">#REF!</definedName>
    <definedName function="false" hidden="false" name="ORB_V1_shORB_SHEETCODENAME_170830054123463_170830054421975" vbProcedure="false">#REF!</definedName>
    <definedName function="false" hidden="false" name="ORB_V1_shORB_SHEETCODENAME_170830054123463_170830054422064" vbProcedure="false">#REF!</definedName>
    <definedName function="false" hidden="false" name="ORB_V1_shORB_SHEETCODENAME_170830054123463_170830054422137" vbProcedure="false">#REF!</definedName>
    <definedName function="false" hidden="false" name="ORB_V1_shORB_SHEETCODENAME_170830054123463_170830054422231" vbProcedure="false">#REF!</definedName>
    <definedName function="false" hidden="false" name="ORB_V1_shORB_SHEETCODENAME_170830054123463_170830054422299" vbProcedure="false">#REF!</definedName>
    <definedName function="false" hidden="false" name="ORB_V1_shORB_SHEETCODENAME_170830054123463_170830054422372" vbProcedure="false">#REF!</definedName>
    <definedName function="false" hidden="false" name="ORB_V1_shORB_SHEETCODENAME_170830054123463_170830054422430" vbProcedure="false">#REF!</definedName>
    <definedName function="false" hidden="false" name="ORB_V1_shORB_SHEETCODENAME_170830054123463_170830054422509" vbProcedure="false">#REF!</definedName>
    <definedName function="false" hidden="false" name="ORB_V1_shORB_SHEETCODENAME_170830054123463_170830054424462" vbProcedure="false">#REF!</definedName>
    <definedName function="false" hidden="false" name="ORB_V1_shORB_SHEETCODENAME_170830054123463_170830054424561" vbProcedure="false">#REF!</definedName>
    <definedName function="false" hidden="false" name="ORB_V1_shORB_SHEETCODENAME_170830054123463_170830054424641" vbProcedure="false">#REF!</definedName>
    <definedName function="false" hidden="false" name="ORB_V1_shORB_SHEETCODENAME_170830054123463_170830054424791" vbProcedure="false">#REF!</definedName>
    <definedName function="false" hidden="false" name="ORB_V1_shORB_SHEETCODENAME_170830054123463_170830054424872" vbProcedure="false">#REF!</definedName>
    <definedName function="false" hidden="false" name="ORB_V1_shORB_SHEETCODENAME_170830054123463_170830054424932" vbProcedure="false">#REF!</definedName>
    <definedName function="false" hidden="false" name="ORB_V1_shORB_SHEETCODENAME_170830054123463_170830054425054" vbProcedure="false">#REF!</definedName>
    <definedName function="false" hidden="false" name="ORB_V1_shORB_SHEETCODENAME_170830054123463_170830054425110" vbProcedure="false">#REF!</definedName>
    <definedName function="false" hidden="false" name="ORB_V1_shORB_SHEETCODENAME_170830054123463_170830054425173" vbProcedure="false">#REF!</definedName>
    <definedName function="false" hidden="false" name="ORB_V1_shORB_SHEETCODENAME_170830054123463_170830054425235" vbProcedure="false">#REF!</definedName>
    <definedName function="false" hidden="false" name="ORB_V1_shORB_SHEETCODENAME_170830054123463_170830054425339" vbProcedure="false">#REF!</definedName>
    <definedName function="false" hidden="false" name="ORB_V1_shORB_SHEETCODENAME_170830054123463_170830054425411" vbProcedure="false">#REF!</definedName>
    <definedName function="false" hidden="false" name="ORB_V1_shORB_SHEETCODENAME_170830054123463_170830054425464" vbProcedure="false">#REF!</definedName>
    <definedName function="false" hidden="false" name="ORB_V1_shORB_SHEETCODENAME_170830054123463_170830054425558" vbProcedure="false">#REF!</definedName>
    <definedName function="false" hidden="false" name="ORB_V1_shORB_SHEETCODENAME_170830054123463_170830054425605" vbProcedure="false">#REF!</definedName>
    <definedName function="false" hidden="false" name="ORB_V1_shORB_SHEETCODENAME_170830054123463_170830054425683" vbProcedure="false">#REF!</definedName>
    <definedName function="false" hidden="false" name="ORB_V1_shORB_SHEETCODENAME_170830054123463_170830054425746" vbProcedure="false">#REF!</definedName>
    <definedName function="false" hidden="false" name="ORB_V1_shORB_SHEETCODENAME_170830054123463_170830054425824" vbProcedure="false">#REF!</definedName>
    <definedName function="false" hidden="false" name="ORB_V1_shORB_SHEETCODENAME_170830054123463_170830054425902" vbProcedure="false">#REF!</definedName>
    <definedName function="false" hidden="false" name="ORB_V1_shORB_SHEETCODENAME_170830054123463_170830054425964" vbProcedure="false">#REF!</definedName>
    <definedName function="false" hidden="false" name="ORB_V1_shORB_SHEETCODENAME_170830054123463_170830054426067" vbProcedure="false">#REF!</definedName>
    <definedName function="false" hidden="false" name="ORB_V1_shORB_SHEETCODENAME_170830054123463_170830054426135" vbProcedure="false">#REF!</definedName>
    <definedName function="false" hidden="false" name="ORB_V1_shORB_SHEETCODENAME_170830054123463_170830054426198" vbProcedure="false">#REF!</definedName>
    <definedName function="false" hidden="false" name="ORB_V1_shORB_SHEETCODENAME_170830054123463_170830054426284" vbProcedure="false">#REF!</definedName>
    <definedName function="false" hidden="false" name="ORB_V1_shORB_SHEETCODENAME_170830054123463_170830054426357" vbProcedure="false">#REF!</definedName>
    <definedName function="false" hidden="false" name="ORB_V1_shORB_SHEETCODENAME_170830054123463_170830054426433" vbProcedure="false">#REF!</definedName>
    <definedName function="false" hidden="false" name="ORB_V1_shORB_SHEETCODENAME_170830054123463_170830054426495" vbProcedure="false">#REF!</definedName>
    <definedName function="false" hidden="false" name="ORB_V1_shORB_SHEETCODENAME_170830054123463_170830054426589" vbProcedure="false">#REF!</definedName>
    <definedName function="false" hidden="false" name="ORB_V1_shORB_SHEETCODENAME_170830054123463_210308073531671" vbProcedure="false">#REF!</definedName>
    <definedName function="false" hidden="false" name="ORB_V1_shORB_SHEETCODENAME_170830054123463_210308073830159" vbProcedure="false">#REF!</definedName>
    <definedName function="false" hidden="false" name="ORB_V1_shORB_SHEETCODENAME_170830054123463_210308073859203" vbProcedure="false">#REF!</definedName>
    <definedName function="false" hidden="false" name="ORB_V1_shORB_SHEETCODENAME_170830054123463_210308082242595" vbProcedure="false">#REF!</definedName>
    <definedName function="false" hidden="false" name="ORB_V1_shORB_SHEETCODENAME_170830054123463_210308092140279" vbProcedure="false">#REF!</definedName>
    <definedName function="false" hidden="false" name="ORB_V1_shORB_SHEETCODENAME_170830054123463_210308092312436" vbProcedure="false">#REF!</definedName>
    <definedName function="false" hidden="false" name="ORB_V1_shORB_SHEETCODENAME_170830054123463_210308095741572" vbProcedure="false">#REF!</definedName>
    <definedName function="false" hidden="false" name="ORB_V1_shORB_SHEETCODENAME_170830054123463_210308100136839" vbProcedure="false">#REF!</definedName>
    <definedName function="false" hidden="false" name="ORB_V1_shORB_SHEETCODENAME_170830054123463_210308100411623" vbProcedure="false">#REF!</definedName>
    <definedName function="false" hidden="false" name="ORB_V1_shORB_SHEETCODENAME_170830054123463_210308100951118" vbProcedure="false">#REF!</definedName>
    <definedName function="false" hidden="false" name="ORB_V1_shORB_SHEETCODENAME_170830054123463_210308101250157" vbProcedure="false">#REF!</definedName>
    <definedName function="false" hidden="false" name="ORB_V1_shORB_SHEETCODENAME_170830054123463_210308102152860" vbProcedure="false">#REF!</definedName>
    <definedName function="false" hidden="false" name="ORB_V1_shORB_SHEETCODENAME_170830054123463_210308102254860" vbProcedure="false">#REF!</definedName>
    <definedName function="false" hidden="false" name="ORB_V1_shORB_SHEETCODENAME_170830054123463_210308102522407" vbProcedure="false">#REF!</definedName>
    <definedName function="false" hidden="false" name="ORB_V1_shORB_SHEETCODENAME_170830054123463_210308102930733" vbProcedure="false">#REF!</definedName>
    <definedName function="false" hidden="false" name="ORB_V1_shORB_SHEETCODENAME_170830054123463_210308103206213" vbProcedure="false">#REF!</definedName>
    <definedName function="false" hidden="false" name="ORB_V1_shORB_SHEETCODENAME_170830054123463_210308103419425" vbProcedure="false">#REF!</definedName>
    <definedName function="false" hidden="false" name="ORB_V1_shORB_SHEETCODENAME_170830054123463_210308103725735" vbProcedure="false">#REF!</definedName>
    <definedName function="false" hidden="false" name="ORB_V1_shORB_SHEETCODENAME_170830054123463_210308103953245" vbProcedure="false">#REF!</definedName>
    <definedName function="false" hidden="false" name="ORB_V1_shORB_SHEETCODENAME_170830054123463_210308104350164" vbProcedure="false">#REF!</definedName>
    <definedName function="false" hidden="false" name="ORB_V1_shORB_SHEETCODENAME_170830054123463_210308104722360" vbProcedure="false">#REF!</definedName>
    <definedName function="false" hidden="false" name="ORB_V1_shORB_SHEETCODENAME_170830054123463_210308104900787" vbProcedure="false">#REF!</definedName>
    <definedName function="false" hidden="false" name="ORB_V1_shORB_SHEETCODENAME_170830054123463_210308105135364" vbProcedure="false">#REF!</definedName>
    <definedName function="false" hidden="false" name="ORB_V1_shORB_SHEETCODENAME_170830054123463_210308105320079" vbProcedure="false">#REF!</definedName>
    <definedName function="false" hidden="false" name="ORB_V1_shORB_SHEETCODENAME_170830054123463_210308105630503" vbProcedure="false">#REF!</definedName>
    <definedName function="false" hidden="false" name="ORB_V1_shORB_SHEETCODENAME_170830054123463_210308105831602" vbProcedure="false">#REF!</definedName>
    <definedName function="false" hidden="false" name="ORB_V1_shORB_SHEETCODENAME_170830054123463_210308110158841" vbProcedure="false">#REF!</definedName>
    <definedName function="false" hidden="false" name="ORB_V1_shORB_SHEETCODENAME_170830054123463_210308110320589" vbProcedure="false">#REF!</definedName>
    <definedName function="false" hidden="false" name="ORB_V1_shORB_SHEETCODENAME_170830054123463_210308110441917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<sst xmlns="http://schemas.openxmlformats.org/spreadsheetml/2006/main" count="789" uniqueCount="13">
  <si>
    <t xml:space="preserve">Page Views</t>
  </si>
  <si>
    <t xml:space="preserve">Unique Visitors</t>
  </si>
  <si>
    <t xml:space="preserve">Total Time Spent</t>
  </si>
  <si>
    <t xml:space="preserve">Visits</t>
  </si>
  <si>
    <t xml:space="preserve">Average Time Spent on Site</t>
  </si>
  <si>
    <t xml:space="preserve">Site ID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</si>
  <si>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</si>
  <si>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</si>
  <si>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</si>
  <si>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</si>
  <si>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</si>
  <si>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Day of Month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</si>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</sst>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Z1048576"/>
  <sheetViews>
    <sheetView showFormulas="false" showGridLines="true" showRowColHeaders="true" showZeros="true" rightToLeft="false" tabSelected="true" showOutlineSymbols="true" defaultGridColor="true" view="normal" topLeftCell="A359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39.85"/>
    <col collapsed="false" customWidth="false" hidden="false" outlineLevel="0" max="7" min="2" style="0" width="11.43"/>
    <col collapsed="false" customWidth="true" hidden="false" outlineLevel="0" max="13" min="8" style="0" width="15.14"/>
    <col collapsed="false" customWidth="true" hidden="false" outlineLevel="0" max="19" min="14" style="0" width="16.29"/>
    <col collapsed="false" customWidth="true" hidden="false" outlineLevel="0" max="25" min="20" style="0" width="11"/>
    <col collapsed="false" customWidth="true" hidden="false" outlineLevel="0" max="49" min="26" style="0" width="10.86"/>
    <col collapsed="false" customWidth="true" hidden="false" outlineLevel="0" max="156" min="50" style="0" width="10.71"/>
    <col collapsed="false" customWidth="true" hidden="false" outlineLevel="0" max="1025" min="157" style="0" width="14.43"/>
  </cols>
  <sheetData>
    <row r="1" customFormat="false" ht="15" hidden="false" customHeight="false" outlineLevel="0" collapsed="false">
      <c r="A1" s="1" t="n">
        <v>44197</v>
      </c>
    </row>
    <row r="2" customFormat="false" ht="15" hidden="false" customHeight="false" outlineLevel="0" collapsed="false">
      <c r="A2" s="1" t="n">
        <v>44227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1</v>
      </c>
      <c r="AH2" s="3" t="s">
        <v>1</v>
      </c>
      <c r="AI2" s="3" t="s">
        <v>1</v>
      </c>
      <c r="AJ2" s="3" t="s">
        <v>1</v>
      </c>
      <c r="AK2" s="3" t="s">
        <v>1</v>
      </c>
      <c r="AL2" s="3" t="s">
        <v>1</v>
      </c>
      <c r="AM2" s="3" t="s">
        <v>1</v>
      </c>
      <c r="AN2" s="3" t="s">
        <v>1</v>
      </c>
      <c r="AO2" s="3" t="s">
        <v>1</v>
      </c>
      <c r="AP2" s="3" t="s">
        <v>1</v>
      </c>
      <c r="AQ2" s="3" t="s">
        <v>1</v>
      </c>
      <c r="AR2" s="3" t="s">
        <v>1</v>
      </c>
      <c r="AS2" s="3" t="s">
        <v>1</v>
      </c>
      <c r="AT2" s="3" t="s">
        <v>1</v>
      </c>
      <c r="AU2" s="3" t="s">
        <v>1</v>
      </c>
      <c r="AV2" s="3" t="s">
        <v>1</v>
      </c>
      <c r="AW2" s="3" t="s">
        <v>1</v>
      </c>
      <c r="AX2" s="3" t="s">
        <v>1</v>
      </c>
      <c r="AY2" s="3" t="s">
        <v>1</v>
      </c>
      <c r="AZ2" s="3" t="s">
        <v>1</v>
      </c>
      <c r="BA2" s="3" t="s">
        <v>1</v>
      </c>
      <c r="BB2" s="3" t="s">
        <v>1</v>
      </c>
      <c r="BC2" s="3" t="s">
        <v>1</v>
      </c>
      <c r="BD2" s="3" t="s">
        <v>1</v>
      </c>
      <c r="BE2" s="3" t="s">
        <v>1</v>
      </c>
      <c r="BF2" s="3" t="s">
        <v>1</v>
      </c>
      <c r="BG2" s="3" t="s">
        <v>1</v>
      </c>
      <c r="BH2" s="3" t="s">
        <v>1</v>
      </c>
      <c r="BI2" s="3" t="s">
        <v>1</v>
      </c>
      <c r="BJ2" s="3" t="s">
        <v>1</v>
      </c>
      <c r="BK2" s="3" t="s">
        <v>1</v>
      </c>
      <c r="BL2" s="3" t="s">
        <v>2</v>
      </c>
      <c r="BM2" s="3" t="s">
        <v>2</v>
      </c>
      <c r="BN2" s="3" t="s">
        <v>2</v>
      </c>
      <c r="BO2" s="3" t="s">
        <v>2</v>
      </c>
      <c r="BP2" s="3" t="s">
        <v>2</v>
      </c>
      <c r="BQ2" s="3" t="s">
        <v>2</v>
      </c>
      <c r="BR2" s="3" t="s">
        <v>2</v>
      </c>
      <c r="BS2" s="3" t="s">
        <v>2</v>
      </c>
      <c r="BT2" s="3" t="s">
        <v>2</v>
      </c>
      <c r="BU2" s="3" t="s">
        <v>2</v>
      </c>
      <c r="BV2" s="3" t="s">
        <v>2</v>
      </c>
      <c r="BW2" s="3" t="s">
        <v>2</v>
      </c>
      <c r="BX2" s="3" t="s">
        <v>2</v>
      </c>
      <c r="BY2" s="3" t="s">
        <v>2</v>
      </c>
      <c r="BZ2" s="3" t="s">
        <v>2</v>
      </c>
      <c r="CA2" s="3" t="s">
        <v>2</v>
      </c>
      <c r="CB2" s="3" t="s">
        <v>2</v>
      </c>
      <c r="CC2" s="3" t="s">
        <v>2</v>
      </c>
      <c r="CD2" s="3" t="s">
        <v>2</v>
      </c>
      <c r="CE2" s="3" t="s">
        <v>2</v>
      </c>
      <c r="CF2" s="3" t="s">
        <v>2</v>
      </c>
      <c r="CG2" s="3" t="s">
        <v>2</v>
      </c>
      <c r="CH2" s="3" t="s">
        <v>2</v>
      </c>
      <c r="CI2" s="3" t="s">
        <v>2</v>
      </c>
      <c r="CJ2" s="3" t="s">
        <v>2</v>
      </c>
      <c r="CK2" s="3" t="s">
        <v>2</v>
      </c>
      <c r="CL2" s="3" t="s">
        <v>2</v>
      </c>
      <c r="CM2" s="3" t="s">
        <v>2</v>
      </c>
      <c r="CN2" s="3" t="s">
        <v>2</v>
      </c>
      <c r="CO2" s="3" t="s">
        <v>2</v>
      </c>
      <c r="CP2" s="3" t="s">
        <v>2</v>
      </c>
      <c r="CQ2" s="3" t="s">
        <v>3</v>
      </c>
      <c r="CR2" s="3" t="s">
        <v>3</v>
      </c>
      <c r="CS2" s="3" t="s">
        <v>3</v>
      </c>
      <c r="CT2" s="3" t="s">
        <v>3</v>
      </c>
      <c r="CU2" s="3" t="s">
        <v>3</v>
      </c>
      <c r="CV2" s="3" t="s">
        <v>3</v>
      </c>
      <c r="CW2" s="3" t="s">
        <v>3</v>
      </c>
      <c r="CX2" s="3" t="s">
        <v>3</v>
      </c>
      <c r="CY2" s="3" t="s">
        <v>3</v>
      </c>
      <c r="CZ2" s="3" t="s">
        <v>3</v>
      </c>
      <c r="DA2" s="3" t="s">
        <v>3</v>
      </c>
      <c r="DB2" s="3" t="s">
        <v>3</v>
      </c>
      <c r="DC2" s="3" t="s">
        <v>3</v>
      </c>
      <c r="DD2" s="3" t="s">
        <v>3</v>
      </c>
      <c r="DE2" s="3" t="s">
        <v>3</v>
      </c>
      <c r="DF2" s="3" t="s">
        <v>3</v>
      </c>
      <c r="DG2" s="3" t="s">
        <v>3</v>
      </c>
      <c r="DH2" s="3" t="s">
        <v>3</v>
      </c>
      <c r="DI2" s="3" t="s">
        <v>3</v>
      </c>
      <c r="DJ2" s="3" t="s">
        <v>3</v>
      </c>
      <c r="DK2" s="3" t="s">
        <v>3</v>
      </c>
      <c r="DL2" s="3" t="s">
        <v>3</v>
      </c>
      <c r="DM2" s="3" t="s">
        <v>3</v>
      </c>
      <c r="DN2" s="3" t="s">
        <v>3</v>
      </c>
      <c r="DO2" s="3" t="s">
        <v>3</v>
      </c>
      <c r="DP2" s="3" t="s">
        <v>3</v>
      </c>
      <c r="DQ2" s="3" t="s">
        <v>3</v>
      </c>
      <c r="DR2" s="3" t="s">
        <v>3</v>
      </c>
      <c r="DS2" s="3" t="s">
        <v>3</v>
      </c>
      <c r="DT2" s="3" t="s">
        <v>3</v>
      </c>
      <c r="DU2" s="3" t="s">
        <v>3</v>
      </c>
      <c r="DV2" s="3" t="s">
        <v>4</v>
      </c>
      <c r="DW2" s="3" t="s">
        <v>4</v>
      </c>
      <c r="DX2" s="3" t="s">
        <v>4</v>
      </c>
      <c r="DY2" s="3" t="s">
        <v>4</v>
      </c>
      <c r="DZ2" s="3" t="s">
        <v>4</v>
      </c>
      <c r="EA2" s="3" t="s">
        <v>4</v>
      </c>
      <c r="EB2" s="3" t="s">
        <v>4</v>
      </c>
      <c r="EC2" s="3" t="s">
        <v>4</v>
      </c>
      <c r="ED2" s="3" t="s">
        <v>4</v>
      </c>
      <c r="EE2" s="3" t="s">
        <v>4</v>
      </c>
      <c r="EF2" s="3" t="s">
        <v>4</v>
      </c>
      <c r="EG2" s="3" t="s">
        <v>4</v>
      </c>
      <c r="EH2" s="3" t="s">
        <v>4</v>
      </c>
      <c r="EI2" s="3" t="s">
        <v>4</v>
      </c>
      <c r="EJ2" s="3" t="s">
        <v>4</v>
      </c>
      <c r="EK2" s="3" t="s">
        <v>4</v>
      </c>
      <c r="EL2" s="3" t="s">
        <v>4</v>
      </c>
      <c r="EM2" s="3" t="s">
        <v>4</v>
      </c>
      <c r="EN2" s="3" t="s">
        <v>4</v>
      </c>
      <c r="EO2" s="3" t="s">
        <v>4</v>
      </c>
      <c r="EP2" s="3" t="s">
        <v>4</v>
      </c>
      <c r="EQ2" s="3" t="s">
        <v>4</v>
      </c>
      <c r="ER2" s="3" t="s">
        <v>4</v>
      </c>
      <c r="ES2" s="3" t="s">
        <v>4</v>
      </c>
      <c r="ET2" s="3" t="s">
        <v>4</v>
      </c>
      <c r="EU2" s="3" t="s">
        <v>4</v>
      </c>
      <c r="EV2" s="3" t="s">
        <v>4</v>
      </c>
      <c r="EW2" s="3" t="s">
        <v>4</v>
      </c>
      <c r="EX2" s="3" t="s">
        <v>4</v>
      </c>
      <c r="EY2" s="3" t="s">
        <v>4</v>
      </c>
      <c r="EZ2" s="3" t="s">
        <v>4</v>
      </c>
    </row>
    <row r="3" customFormat="false" ht="15" hidden="false" customHeight="false" outlineLevel="0" collapsed="false">
      <c r="A3" s="4" t="s">
        <v>5</v>
      </c>
      <c r="B3" s="5" t="n">
        <v>44197</v>
      </c>
      <c r="C3" s="5" t="n">
        <v>44198</v>
      </c>
      <c r="D3" s="5" t="n">
        <v>44199</v>
      </c>
      <c r="E3" s="5" t="n">
        <v>44200</v>
      </c>
      <c r="F3" s="5" t="n">
        <v>44201</v>
      </c>
      <c r="G3" s="5" t="n">
        <v>44202</v>
      </c>
      <c r="H3" s="5" t="n">
        <v>44203</v>
      </c>
      <c r="I3" s="5" t="n">
        <v>44204</v>
      </c>
      <c r="J3" s="5" t="n">
        <v>44205</v>
      </c>
      <c r="K3" s="5" t="n">
        <v>44206</v>
      </c>
      <c r="L3" s="5" t="n">
        <v>44207</v>
      </c>
      <c r="M3" s="5" t="n">
        <v>44208</v>
      </c>
      <c r="N3" s="5" t="n">
        <v>44209</v>
      </c>
      <c r="O3" s="5" t="n">
        <v>44210</v>
      </c>
      <c r="P3" s="5" t="n">
        <v>44211</v>
      </c>
      <c r="Q3" s="5" t="n">
        <v>44212</v>
      </c>
      <c r="R3" s="5" t="n">
        <v>44213</v>
      </c>
      <c r="S3" s="5" t="n">
        <v>44214</v>
      </c>
      <c r="T3" s="5" t="n">
        <v>44215</v>
      </c>
      <c r="U3" s="5" t="n">
        <v>44216</v>
      </c>
      <c r="V3" s="5" t="n">
        <v>44217</v>
      </c>
      <c r="W3" s="5" t="n">
        <v>44218</v>
      </c>
      <c r="X3" s="5" t="n">
        <v>44219</v>
      </c>
      <c r="Y3" s="5" t="n">
        <v>44220</v>
      </c>
      <c r="Z3" s="1" t="n">
        <v>44221</v>
      </c>
      <c r="AA3" s="1" t="n">
        <v>44222</v>
      </c>
      <c r="AB3" s="1" t="n">
        <v>44223</v>
      </c>
      <c r="AC3" s="1" t="n">
        <v>44224</v>
      </c>
      <c r="AD3" s="1" t="n">
        <v>44225</v>
      </c>
      <c r="AE3" s="1" t="n">
        <v>44226</v>
      </c>
      <c r="AF3" s="1" t="n">
        <v>44227</v>
      </c>
      <c r="AG3" s="1" t="n">
        <v>44197</v>
      </c>
      <c r="AH3" s="1" t="n">
        <v>44198</v>
      </c>
      <c r="AI3" s="1" t="n">
        <v>44199</v>
      </c>
      <c r="AJ3" s="1" t="n">
        <v>44200</v>
      </c>
      <c r="AK3" s="1" t="n">
        <v>44201</v>
      </c>
      <c r="AL3" s="1" t="n">
        <v>44202</v>
      </c>
      <c r="AM3" s="1" t="n">
        <v>44203</v>
      </c>
      <c r="AN3" s="1" t="n">
        <v>44204</v>
      </c>
      <c r="AO3" s="1" t="n">
        <v>44205</v>
      </c>
      <c r="AP3" s="1" t="n">
        <v>44206</v>
      </c>
      <c r="AQ3" s="1" t="n">
        <v>44207</v>
      </c>
      <c r="AR3" s="1" t="n">
        <v>44208</v>
      </c>
      <c r="AS3" s="1" t="n">
        <v>44209</v>
      </c>
      <c r="AT3" s="1" t="n">
        <v>44210</v>
      </c>
      <c r="AU3" s="1" t="n">
        <v>44211</v>
      </c>
      <c r="AV3" s="1" t="n">
        <v>44212</v>
      </c>
      <c r="AW3" s="1" t="n">
        <v>44213</v>
      </c>
      <c r="AX3" s="1" t="n">
        <v>44214</v>
      </c>
      <c r="AY3" s="1" t="n">
        <v>44215</v>
      </c>
      <c r="AZ3" s="1" t="n">
        <v>44216</v>
      </c>
      <c r="BA3" s="1" t="n">
        <v>44217</v>
      </c>
      <c r="BB3" s="1" t="n">
        <v>44218</v>
      </c>
      <c r="BC3" s="1" t="n">
        <v>44219</v>
      </c>
      <c r="BD3" s="1" t="n">
        <v>44220</v>
      </c>
      <c r="BE3" s="1" t="n">
        <v>44221</v>
      </c>
      <c r="BF3" s="1" t="n">
        <v>44222</v>
      </c>
      <c r="BG3" s="1" t="n">
        <v>44223</v>
      </c>
      <c r="BH3" s="1" t="n">
        <v>44224</v>
      </c>
      <c r="BI3" s="1" t="n">
        <v>44225</v>
      </c>
      <c r="BJ3" s="1" t="n">
        <v>44226</v>
      </c>
      <c r="BK3" s="1" t="n">
        <v>44227</v>
      </c>
      <c r="BL3" s="1" t="n">
        <v>44197</v>
      </c>
      <c r="BM3" s="1" t="n">
        <v>44198</v>
      </c>
      <c r="BN3" s="1" t="n">
        <v>44199</v>
      </c>
      <c r="BO3" s="1" t="n">
        <v>44200</v>
      </c>
      <c r="BP3" s="1" t="n">
        <v>44201</v>
      </c>
      <c r="BQ3" s="1" t="n">
        <v>44202</v>
      </c>
      <c r="BR3" s="1" t="n">
        <v>44203</v>
      </c>
      <c r="BS3" s="1" t="n">
        <v>44204</v>
      </c>
      <c r="BT3" s="1" t="n">
        <v>44205</v>
      </c>
      <c r="BU3" s="1" t="n">
        <v>44206</v>
      </c>
      <c r="BV3" s="1" t="n">
        <v>44207</v>
      </c>
      <c r="BW3" s="1" t="n">
        <v>44208</v>
      </c>
      <c r="BX3" s="1" t="n">
        <v>44209</v>
      </c>
      <c r="BY3" s="1" t="n">
        <v>44210</v>
      </c>
      <c r="BZ3" s="1" t="n">
        <v>44211</v>
      </c>
      <c r="CA3" s="1" t="n">
        <v>44212</v>
      </c>
      <c r="CB3" s="1" t="n">
        <v>44213</v>
      </c>
      <c r="CC3" s="1" t="n">
        <v>44214</v>
      </c>
      <c r="CD3" s="1" t="n">
        <v>44215</v>
      </c>
      <c r="CE3" s="1" t="n">
        <v>44216</v>
      </c>
      <c r="CF3" s="1" t="n">
        <v>44217</v>
      </c>
      <c r="CG3" s="1" t="n">
        <v>44218</v>
      </c>
      <c r="CH3" s="1" t="n">
        <v>44219</v>
      </c>
      <c r="CI3" s="1" t="n">
        <v>44220</v>
      </c>
      <c r="CJ3" s="1" t="n">
        <v>44221</v>
      </c>
      <c r="CK3" s="1" t="n">
        <v>44222</v>
      </c>
      <c r="CL3" s="1" t="n">
        <v>44223</v>
      </c>
      <c r="CM3" s="1" t="n">
        <v>44224</v>
      </c>
      <c r="CN3" s="1" t="n">
        <v>44225</v>
      </c>
      <c r="CO3" s="1" t="n">
        <v>44226</v>
      </c>
      <c r="CP3" s="1" t="n">
        <v>44227</v>
      </c>
      <c r="CQ3" s="1" t="n">
        <v>44197</v>
      </c>
      <c r="CR3" s="1" t="n">
        <v>44198</v>
      </c>
      <c r="CS3" s="1" t="n">
        <v>44199</v>
      </c>
      <c r="CT3" s="1" t="n">
        <v>44200</v>
      </c>
      <c r="CU3" s="1" t="n">
        <v>44201</v>
      </c>
      <c r="CV3" s="1" t="n">
        <v>44202</v>
      </c>
      <c r="CW3" s="1" t="n">
        <v>44203</v>
      </c>
      <c r="CX3" s="1" t="n">
        <v>44204</v>
      </c>
      <c r="CY3" s="1" t="n">
        <v>44205</v>
      </c>
      <c r="CZ3" s="1" t="n">
        <v>44206</v>
      </c>
      <c r="DA3" s="1" t="n">
        <v>44207</v>
      </c>
      <c r="DB3" s="1" t="n">
        <v>44208</v>
      </c>
      <c r="DC3" s="1" t="n">
        <v>44209</v>
      </c>
      <c r="DD3" s="1" t="n">
        <v>44210</v>
      </c>
      <c r="DE3" s="1" t="n">
        <v>44211</v>
      </c>
      <c r="DF3" s="1" t="n">
        <v>44212</v>
      </c>
      <c r="DG3" s="1" t="n">
        <v>44213</v>
      </c>
      <c r="DH3" s="1" t="n">
        <v>44214</v>
      </c>
      <c r="DI3" s="1" t="n">
        <v>44215</v>
      </c>
      <c r="DJ3" s="1" t="n">
        <v>44216</v>
      </c>
      <c r="DK3" s="1" t="n">
        <v>44217</v>
      </c>
      <c r="DL3" s="1" t="n">
        <v>44218</v>
      </c>
      <c r="DM3" s="1" t="n">
        <v>44219</v>
      </c>
      <c r="DN3" s="1" t="n">
        <v>44220</v>
      </c>
      <c r="DO3" s="1" t="n">
        <v>44221</v>
      </c>
      <c r="DP3" s="1" t="n">
        <v>44222</v>
      </c>
      <c r="DQ3" s="1" t="n">
        <v>44223</v>
      </c>
      <c r="DR3" s="1" t="n">
        <v>44224</v>
      </c>
      <c r="DS3" s="1" t="n">
        <v>44225</v>
      </c>
      <c r="DT3" s="1" t="n">
        <v>44226</v>
      </c>
      <c r="DU3" s="1" t="n">
        <v>44227</v>
      </c>
      <c r="DV3" s="1" t="n">
        <v>44197</v>
      </c>
      <c r="DW3" s="1" t="n">
        <v>44198</v>
      </c>
      <c r="DX3" s="1" t="n">
        <v>44199</v>
      </c>
      <c r="DY3" s="1" t="n">
        <v>44200</v>
      </c>
      <c r="DZ3" s="1" t="n">
        <v>44201</v>
      </c>
      <c r="EA3" s="1" t="n">
        <v>44202</v>
      </c>
      <c r="EB3" s="1" t="n">
        <v>44203</v>
      </c>
      <c r="EC3" s="1" t="n">
        <v>44204</v>
      </c>
      <c r="ED3" s="1" t="n">
        <v>44205</v>
      </c>
      <c r="EE3" s="1" t="n">
        <v>44206</v>
      </c>
      <c r="EF3" s="1" t="n">
        <v>44207</v>
      </c>
      <c r="EG3" s="1" t="n">
        <v>44208</v>
      </c>
      <c r="EH3" s="1" t="n">
        <v>44209</v>
      </c>
      <c r="EI3" s="1" t="n">
        <v>44210</v>
      </c>
      <c r="EJ3" s="1" t="n">
        <v>44211</v>
      </c>
      <c r="EK3" s="1" t="n">
        <v>44212</v>
      </c>
      <c r="EL3" s="1" t="n">
        <v>44213</v>
      </c>
      <c r="EM3" s="1" t="n">
        <v>44214</v>
      </c>
      <c r="EN3" s="1" t="n">
        <v>44215</v>
      </c>
      <c r="EO3" s="1" t="n">
        <v>44216</v>
      </c>
      <c r="EP3" s="1" t="n">
        <v>44217</v>
      </c>
      <c r="EQ3" s="1" t="n">
        <v>44218</v>
      </c>
      <c r="ER3" s="1" t="n">
        <v>44219</v>
      </c>
      <c r="ES3" s="1" t="n">
        <v>44220</v>
      </c>
      <c r="ET3" s="1" t="n">
        <v>44221</v>
      </c>
      <c r="EU3" s="1" t="n">
        <v>44222</v>
      </c>
      <c r="EV3" s="1" t="n">
        <v>44223</v>
      </c>
      <c r="EW3" s="1" t="n">
        <v>44224</v>
      </c>
      <c r="EX3" s="1" t="n">
        <v>44225</v>
      </c>
      <c r="EY3" s="1" t="n">
        <v>44226</v>
      </c>
      <c r="EZ3" s="1" t="n">
        <v>44227</v>
      </c>
    </row>
    <row r="4" customFormat="false" ht="15" hidden="false" customHeight="false" outlineLevel="0" collapsed="false">
      <c r="A4" s="3" t="s">
        <v>6</v>
      </c>
      <c r="B4" s="3" t="n">
        <v>6</v>
      </c>
      <c r="C4" s="3" t="n">
        <v>4</v>
      </c>
      <c r="D4" s="3" t="n">
        <v>4</v>
      </c>
      <c r="E4" s="3" t="n">
        <v>10</v>
      </c>
      <c r="F4" s="3" t="n">
        <v>7</v>
      </c>
      <c r="G4" s="3" t="n">
        <v>6</v>
      </c>
      <c r="H4" s="3" t="n">
        <v>5</v>
      </c>
      <c r="I4" s="3" t="n">
        <v>6</v>
      </c>
      <c r="J4" s="3" t="n">
        <v>9</v>
      </c>
      <c r="K4" s="3" t="n">
        <v>10</v>
      </c>
      <c r="L4" s="3" t="n">
        <v>8</v>
      </c>
      <c r="M4" s="3" t="n">
        <v>8</v>
      </c>
      <c r="N4" s="3" t="n">
        <v>5</v>
      </c>
      <c r="O4" s="3" t="n">
        <v>8</v>
      </c>
      <c r="P4" s="3" t="n">
        <v>9</v>
      </c>
      <c r="Q4" s="3" t="n">
        <v>6</v>
      </c>
      <c r="R4" s="3" t="n">
        <v>7</v>
      </c>
      <c r="S4" s="3" t="n">
        <v>11</v>
      </c>
      <c r="T4" s="3" t="n">
        <v>9</v>
      </c>
      <c r="U4" s="3" t="n">
        <v>28</v>
      </c>
      <c r="V4" s="3" t="n">
        <v>33</v>
      </c>
      <c r="W4" s="3" t="n">
        <v>46</v>
      </c>
      <c r="X4" s="3" t="n">
        <v>34</v>
      </c>
      <c r="Y4" s="3" t="n">
        <v>26</v>
      </c>
      <c r="Z4" s="3" t="n">
        <v>34</v>
      </c>
      <c r="AA4" s="3" t="n">
        <v>53</v>
      </c>
      <c r="AB4" s="3" t="n">
        <v>46</v>
      </c>
      <c r="AC4" s="3" t="n">
        <v>18</v>
      </c>
      <c r="AD4" s="3" t="n">
        <v>24</v>
      </c>
      <c r="AE4" s="3" t="n">
        <v>25</v>
      </c>
      <c r="AF4" s="3" t="n">
        <v>44</v>
      </c>
      <c r="AG4" s="3" t="n">
        <v>4</v>
      </c>
      <c r="AH4" s="3" t="n">
        <v>2</v>
      </c>
      <c r="AI4" s="3" t="n">
        <v>2</v>
      </c>
      <c r="AJ4" s="3" t="n">
        <v>7</v>
      </c>
      <c r="AK4" s="3" t="n">
        <v>5</v>
      </c>
      <c r="AL4" s="3" t="n">
        <v>4</v>
      </c>
      <c r="AM4" s="3" t="n">
        <v>3</v>
      </c>
      <c r="AN4" s="3" t="n">
        <v>4</v>
      </c>
      <c r="AO4" s="3" t="n">
        <v>7</v>
      </c>
      <c r="AP4" s="3" t="n">
        <v>5</v>
      </c>
      <c r="AQ4" s="3" t="n">
        <v>6</v>
      </c>
      <c r="AR4" s="3" t="n">
        <v>6</v>
      </c>
      <c r="AS4" s="3" t="n">
        <v>3</v>
      </c>
      <c r="AT4" s="3" t="n">
        <v>5</v>
      </c>
      <c r="AU4" s="3" t="n">
        <v>4</v>
      </c>
      <c r="AV4" s="3" t="n">
        <v>2</v>
      </c>
      <c r="AW4" s="3" t="n">
        <v>3</v>
      </c>
      <c r="AX4" s="3" t="n">
        <v>4</v>
      </c>
      <c r="AY4" s="3" t="n">
        <v>5</v>
      </c>
      <c r="AZ4" s="3" t="n">
        <v>19</v>
      </c>
      <c r="BA4" s="3" t="n">
        <v>9</v>
      </c>
      <c r="BB4" s="3" t="n">
        <v>16</v>
      </c>
      <c r="BC4" s="3" t="n">
        <v>9</v>
      </c>
      <c r="BD4" s="3" t="n">
        <v>14</v>
      </c>
      <c r="BE4" s="3" t="n">
        <v>7</v>
      </c>
      <c r="BF4" s="3" t="n">
        <v>17</v>
      </c>
      <c r="BG4" s="3" t="n">
        <v>20</v>
      </c>
      <c r="BH4" s="3" t="n">
        <v>8</v>
      </c>
      <c r="BI4" s="3" t="n">
        <v>10</v>
      </c>
      <c r="BJ4" s="3" t="n">
        <v>12</v>
      </c>
      <c r="BK4" s="3" t="n">
        <v>15</v>
      </c>
      <c r="BL4" s="3" t="n">
        <v>11</v>
      </c>
      <c r="BM4" s="3" t="n">
        <v>14</v>
      </c>
      <c r="BN4" s="3" t="n">
        <v>13</v>
      </c>
      <c r="BO4" s="3" t="n">
        <v>268</v>
      </c>
      <c r="BP4" s="3" t="n">
        <v>12</v>
      </c>
      <c r="BQ4" s="3" t="n">
        <v>13</v>
      </c>
      <c r="BR4" s="3" t="n">
        <v>12</v>
      </c>
      <c r="BS4" s="3" t="n">
        <v>14</v>
      </c>
      <c r="BT4" s="3" t="n">
        <v>13</v>
      </c>
      <c r="BU4" s="3" t="n">
        <v>189</v>
      </c>
      <c r="BV4" s="3" t="n">
        <v>13</v>
      </c>
      <c r="BW4" s="3" t="n">
        <v>14</v>
      </c>
      <c r="BX4" s="3" t="n">
        <v>12</v>
      </c>
      <c r="BY4" s="3" t="n">
        <v>986</v>
      </c>
      <c r="BZ4" s="3" t="n">
        <v>596</v>
      </c>
      <c r="CA4" s="3" t="n">
        <v>21</v>
      </c>
      <c r="CB4" s="3" t="n">
        <v>22</v>
      </c>
      <c r="CC4" s="3" t="n">
        <v>194</v>
      </c>
      <c r="CD4" s="3" t="n">
        <v>27</v>
      </c>
      <c r="CE4" s="3" t="n">
        <v>107</v>
      </c>
      <c r="CF4" s="3" t="n">
        <v>1113</v>
      </c>
      <c r="CG4" s="3" t="n">
        <v>4783</v>
      </c>
      <c r="CH4" s="3" t="n">
        <v>6767</v>
      </c>
      <c r="CI4" s="3" t="n">
        <v>3767</v>
      </c>
      <c r="CJ4" s="3" t="n">
        <v>2515</v>
      </c>
      <c r="CK4" s="3" t="n">
        <v>7670</v>
      </c>
      <c r="CL4" s="3" t="n">
        <v>1803</v>
      </c>
      <c r="CM4" s="3" t="n">
        <v>1881</v>
      </c>
      <c r="CN4" s="3" t="n">
        <v>1332</v>
      </c>
      <c r="CO4" s="3" t="n">
        <v>4829</v>
      </c>
      <c r="CP4" s="3" t="n">
        <v>5695</v>
      </c>
      <c r="CQ4" s="3" t="n">
        <v>4</v>
      </c>
      <c r="CR4" s="3" t="n">
        <v>2</v>
      </c>
      <c r="CS4" s="3" t="n">
        <v>2</v>
      </c>
      <c r="CT4" s="3" t="n">
        <v>7</v>
      </c>
      <c r="CU4" s="3" t="n">
        <v>5</v>
      </c>
      <c r="CV4" s="3" t="n">
        <v>4</v>
      </c>
      <c r="CW4" s="3" t="n">
        <v>3</v>
      </c>
      <c r="CX4" s="3" t="n">
        <v>4</v>
      </c>
      <c r="CY4" s="3" t="n">
        <v>7</v>
      </c>
      <c r="CZ4" s="3" t="n">
        <v>5</v>
      </c>
      <c r="DA4" s="3" t="n">
        <v>6</v>
      </c>
      <c r="DB4" s="3" t="n">
        <v>6</v>
      </c>
      <c r="DC4" s="3" t="n">
        <v>3</v>
      </c>
      <c r="DD4" s="3" t="n">
        <v>5</v>
      </c>
      <c r="DE4" s="3" t="n">
        <v>4</v>
      </c>
      <c r="DF4" s="3" t="n">
        <v>2</v>
      </c>
      <c r="DG4" s="3" t="n">
        <v>3</v>
      </c>
      <c r="DH4" s="3" t="n">
        <v>4</v>
      </c>
      <c r="DI4" s="3" t="n">
        <v>5</v>
      </c>
      <c r="DJ4" s="3" t="n">
        <v>19</v>
      </c>
      <c r="DK4" s="3" t="n">
        <v>9</v>
      </c>
      <c r="DL4" s="3" t="n">
        <v>18</v>
      </c>
      <c r="DM4" s="3" t="n">
        <v>12</v>
      </c>
      <c r="DN4" s="3" t="n">
        <v>14</v>
      </c>
      <c r="DO4" s="3" t="n">
        <v>8</v>
      </c>
      <c r="DP4" s="3" t="n">
        <v>20</v>
      </c>
      <c r="DQ4" s="3" t="n">
        <v>24</v>
      </c>
      <c r="DR4" s="3" t="n">
        <v>8</v>
      </c>
      <c r="DS4" s="3" t="n">
        <v>10</v>
      </c>
      <c r="DT4" s="3" t="n">
        <v>13</v>
      </c>
      <c r="DU4" s="3" t="n">
        <v>19</v>
      </c>
      <c r="DV4" s="3" t="n">
        <v>0.1</v>
      </c>
      <c r="DW4" s="3" t="n">
        <v>0.1</v>
      </c>
      <c r="DX4" s="3" t="n">
        <v>0.1</v>
      </c>
      <c r="DY4" s="3" t="n">
        <v>1.5</v>
      </c>
      <c r="DZ4" s="3" t="n">
        <v>0.1</v>
      </c>
      <c r="EA4" s="3" t="n">
        <v>0.1</v>
      </c>
      <c r="EB4" s="3" t="n">
        <v>0.1</v>
      </c>
      <c r="EC4" s="3" t="n">
        <v>0.1</v>
      </c>
      <c r="ED4" s="3" t="n">
        <v>0.1</v>
      </c>
      <c r="EE4" s="3" t="n">
        <v>1.1</v>
      </c>
      <c r="EF4" s="3" t="n">
        <v>0.1</v>
      </c>
      <c r="EG4" s="3" t="n">
        <v>0.1</v>
      </c>
      <c r="EH4" s="3" t="n">
        <v>0.1</v>
      </c>
      <c r="EI4" s="3" t="n">
        <v>5.5</v>
      </c>
      <c r="EJ4" s="3" t="n">
        <v>3.3</v>
      </c>
      <c r="EK4" s="3" t="n">
        <v>0.2</v>
      </c>
      <c r="EL4" s="3" t="n">
        <v>0.2</v>
      </c>
      <c r="EM4" s="3" t="n">
        <v>0.8</v>
      </c>
      <c r="EN4" s="3" t="n">
        <v>0.2</v>
      </c>
      <c r="EO4" s="3" t="n">
        <v>0.6</v>
      </c>
      <c r="EP4" s="3" t="n">
        <v>6.2</v>
      </c>
      <c r="EQ4" s="3" t="n">
        <v>13.3</v>
      </c>
      <c r="ER4" s="3" t="n">
        <v>22.6</v>
      </c>
      <c r="ES4" s="3" t="n">
        <v>15.7</v>
      </c>
      <c r="ET4" s="3" t="n">
        <v>8.4</v>
      </c>
      <c r="EU4" s="3" t="n">
        <v>14.2</v>
      </c>
      <c r="EV4" s="3" t="n">
        <v>3.3</v>
      </c>
      <c r="EW4" s="3" t="n">
        <v>10.4</v>
      </c>
      <c r="EX4" s="3" t="n">
        <v>3.7</v>
      </c>
      <c r="EY4" s="3" t="n">
        <v>11.5</v>
      </c>
      <c r="EZ4" s="3" t="n">
        <v>11.9</v>
      </c>
    </row>
    <row r="5" customFormat="false" ht="15" hidden="false" customHeight="false" outlineLevel="0" collapsed="false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  <c r="AU5" s="3" t="s">
        <v>1</v>
      </c>
      <c r="AV5" s="3" t="s">
        <v>1</v>
      </c>
      <c r="AW5" s="3" t="s">
        <v>1</v>
      </c>
      <c r="AX5" s="3" t="s">
        <v>1</v>
      </c>
      <c r="AY5" s="3" t="s">
        <v>1</v>
      </c>
      <c r="AZ5" s="3" t="s">
        <v>1</v>
      </c>
      <c r="BA5" s="3" t="s">
        <v>1</v>
      </c>
      <c r="BB5" s="3" t="s">
        <v>1</v>
      </c>
      <c r="BC5" s="3" t="s">
        <v>1</v>
      </c>
      <c r="BD5" s="3" t="s">
        <v>1</v>
      </c>
      <c r="BE5" s="3" t="s">
        <v>1</v>
      </c>
      <c r="BF5" s="3" t="s">
        <v>1</v>
      </c>
      <c r="BG5" s="3" t="s">
        <v>1</v>
      </c>
      <c r="BH5" s="3" t="s">
        <v>1</v>
      </c>
      <c r="BI5" s="3" t="s">
        <v>1</v>
      </c>
      <c r="BJ5" s="3" t="s">
        <v>1</v>
      </c>
      <c r="BK5" s="3" t="s">
        <v>1</v>
      </c>
      <c r="BL5" s="3" t="s">
        <v>2</v>
      </c>
      <c r="BM5" s="3" t="s">
        <v>2</v>
      </c>
      <c r="BN5" s="3" t="s">
        <v>2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2</v>
      </c>
      <c r="BT5" s="3" t="s">
        <v>2</v>
      </c>
      <c r="BU5" s="3" t="s">
        <v>2</v>
      </c>
      <c r="BV5" s="3" t="s">
        <v>2</v>
      </c>
      <c r="BW5" s="3" t="s">
        <v>2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2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2</v>
      </c>
      <c r="CH5" s="3" t="s">
        <v>2</v>
      </c>
      <c r="CI5" s="3" t="s">
        <v>2</v>
      </c>
      <c r="CJ5" s="3" t="s">
        <v>2</v>
      </c>
      <c r="CK5" s="3" t="s">
        <v>2</v>
      </c>
      <c r="CL5" s="3" t="s">
        <v>2</v>
      </c>
      <c r="CM5" s="3" t="s">
        <v>2</v>
      </c>
      <c r="CN5" s="3" t="s">
        <v>2</v>
      </c>
      <c r="CO5" s="3" t="s">
        <v>2</v>
      </c>
      <c r="CP5" s="3" t="s">
        <v>2</v>
      </c>
      <c r="CQ5" s="3" t="s">
        <v>3</v>
      </c>
      <c r="CR5" s="3" t="s">
        <v>3</v>
      </c>
      <c r="CS5" s="3" t="s">
        <v>3</v>
      </c>
      <c r="CT5" s="3" t="s">
        <v>3</v>
      </c>
      <c r="CU5" s="3" t="s">
        <v>3</v>
      </c>
      <c r="CV5" s="3" t="s">
        <v>3</v>
      </c>
      <c r="CW5" s="3" t="s">
        <v>3</v>
      </c>
      <c r="CX5" s="3" t="s">
        <v>3</v>
      </c>
      <c r="CY5" s="3" t="s">
        <v>3</v>
      </c>
      <c r="CZ5" s="3" t="s">
        <v>3</v>
      </c>
      <c r="DA5" s="3" t="s">
        <v>3</v>
      </c>
      <c r="DB5" s="3" t="s">
        <v>3</v>
      </c>
      <c r="DC5" s="3" t="s">
        <v>3</v>
      </c>
      <c r="DD5" s="3" t="s">
        <v>3</v>
      </c>
      <c r="DE5" s="3" t="s">
        <v>3</v>
      </c>
      <c r="DF5" s="3" t="s">
        <v>3</v>
      </c>
      <c r="DG5" s="3" t="s">
        <v>3</v>
      </c>
      <c r="DH5" s="3" t="s">
        <v>3</v>
      </c>
      <c r="DI5" s="3" t="s">
        <v>3</v>
      </c>
      <c r="DJ5" s="3" t="s">
        <v>3</v>
      </c>
      <c r="DK5" s="3" t="s">
        <v>3</v>
      </c>
      <c r="DL5" s="3" t="s">
        <v>3</v>
      </c>
      <c r="DM5" s="3" t="s">
        <v>3</v>
      </c>
      <c r="DN5" s="3" t="s">
        <v>3</v>
      </c>
      <c r="DO5" s="3" t="s">
        <v>3</v>
      </c>
      <c r="DP5" s="3" t="s">
        <v>3</v>
      </c>
      <c r="DQ5" s="3" t="s">
        <v>3</v>
      </c>
      <c r="DR5" s="3" t="s">
        <v>3</v>
      </c>
      <c r="DS5" s="3" t="s">
        <v>3</v>
      </c>
      <c r="DT5" s="3" t="s">
        <v>3</v>
      </c>
      <c r="DU5" s="3" t="s">
        <v>3</v>
      </c>
      <c r="DV5" s="3" t="s">
        <v>4</v>
      </c>
      <c r="DW5" s="3" t="s">
        <v>4</v>
      </c>
      <c r="DX5" s="3" t="s">
        <v>4</v>
      </c>
      <c r="DY5" s="3" t="s">
        <v>4</v>
      </c>
      <c r="DZ5" s="3" t="s">
        <v>4</v>
      </c>
      <c r="EA5" s="3" t="s">
        <v>4</v>
      </c>
      <c r="EB5" s="3" t="s">
        <v>4</v>
      </c>
      <c r="EC5" s="3" t="s">
        <v>4</v>
      </c>
      <c r="ED5" s="3" t="s">
        <v>4</v>
      </c>
      <c r="EE5" s="3" t="s">
        <v>4</v>
      </c>
      <c r="EF5" s="3" t="s">
        <v>4</v>
      </c>
      <c r="EG5" s="3" t="s">
        <v>4</v>
      </c>
      <c r="EH5" s="3" t="s">
        <v>4</v>
      </c>
      <c r="EI5" s="3" t="s">
        <v>4</v>
      </c>
      <c r="EJ5" s="3" t="s">
        <v>4</v>
      </c>
      <c r="EK5" s="3" t="s">
        <v>4</v>
      </c>
      <c r="EL5" s="3" t="s">
        <v>4</v>
      </c>
      <c r="EM5" s="3" t="s">
        <v>4</v>
      </c>
      <c r="EN5" s="3" t="s">
        <v>4</v>
      </c>
      <c r="EO5" s="3" t="s">
        <v>4</v>
      </c>
      <c r="EP5" s="3" t="s">
        <v>4</v>
      </c>
      <c r="EQ5" s="3" t="s">
        <v>4</v>
      </c>
      <c r="ER5" s="3" t="s">
        <v>4</v>
      </c>
      <c r="ES5" s="3" t="s">
        <v>4</v>
      </c>
      <c r="ET5" s="3" t="s">
        <v>4</v>
      </c>
      <c r="EU5" s="3" t="s">
        <v>4</v>
      </c>
      <c r="EV5" s="3" t="s">
        <v>4</v>
      </c>
      <c r="EW5" s="3" t="s">
        <v>4</v>
      </c>
      <c r="EX5" s="3" t="s">
        <v>4</v>
      </c>
      <c r="EY5" s="3" t="s">
        <v>4</v>
      </c>
      <c r="EZ5" s="3" t="s">
        <v>4</v>
      </c>
    </row>
    <row r="6" customFormat="false" ht="15" hidden="false" customHeight="false" outlineLevel="0" collapsed="false">
      <c r="B6" s="5" t="n">
        <v>44197</v>
      </c>
      <c r="C6" s="5" t="n">
        <v>44198</v>
      </c>
      <c r="D6" s="5" t="n">
        <v>44199</v>
      </c>
      <c r="E6" s="5" t="n">
        <v>44200</v>
      </c>
      <c r="F6" s="5" t="n">
        <v>44201</v>
      </c>
      <c r="G6" s="5" t="n">
        <v>44202</v>
      </c>
      <c r="H6" s="5" t="n">
        <v>44203</v>
      </c>
      <c r="I6" s="5" t="n">
        <v>44204</v>
      </c>
      <c r="J6" s="5" t="n">
        <v>44205</v>
      </c>
      <c r="K6" s="5" t="n">
        <v>44206</v>
      </c>
      <c r="L6" s="5" t="n">
        <v>44207</v>
      </c>
      <c r="M6" s="5" t="n">
        <v>44208</v>
      </c>
      <c r="N6" s="5" t="n">
        <v>44209</v>
      </c>
      <c r="O6" s="5" t="n">
        <v>44210</v>
      </c>
      <c r="P6" s="5" t="n">
        <v>44211</v>
      </c>
      <c r="Q6" s="5" t="n">
        <v>44212</v>
      </c>
      <c r="R6" s="5" t="n">
        <v>44213</v>
      </c>
      <c r="S6" s="5" t="n">
        <v>44214</v>
      </c>
      <c r="T6" s="5" t="n">
        <v>44215</v>
      </c>
      <c r="U6" s="5" t="n">
        <v>44216</v>
      </c>
      <c r="V6" s="5" t="n">
        <v>44217</v>
      </c>
      <c r="W6" s="5" t="n">
        <v>44218</v>
      </c>
      <c r="X6" s="5" t="n">
        <v>44219</v>
      </c>
      <c r="Y6" s="5" t="n">
        <v>44220</v>
      </c>
      <c r="Z6" s="1" t="n">
        <v>44221</v>
      </c>
      <c r="AA6" s="1" t="n">
        <v>44222</v>
      </c>
      <c r="AB6" s="1" t="n">
        <v>44223</v>
      </c>
      <c r="AC6" s="1" t="n">
        <v>44224</v>
      </c>
      <c r="AD6" s="1" t="n">
        <v>44225</v>
      </c>
      <c r="AE6" s="1" t="n">
        <v>44226</v>
      </c>
      <c r="AF6" s="1" t="n">
        <v>44227</v>
      </c>
      <c r="AG6" s="1" t="n">
        <v>44197</v>
      </c>
      <c r="AH6" s="1" t="n">
        <v>44198</v>
      </c>
      <c r="AI6" s="1" t="n">
        <v>44199</v>
      </c>
      <c r="AJ6" s="1" t="n">
        <v>44200</v>
      </c>
      <c r="AK6" s="1" t="n">
        <v>44201</v>
      </c>
      <c r="AL6" s="1" t="n">
        <v>44202</v>
      </c>
      <c r="AM6" s="1" t="n">
        <v>44203</v>
      </c>
      <c r="AN6" s="1" t="n">
        <v>44204</v>
      </c>
      <c r="AO6" s="1" t="n">
        <v>44205</v>
      </c>
      <c r="AP6" s="1" t="n">
        <v>44206</v>
      </c>
      <c r="AQ6" s="1" t="n">
        <v>44207</v>
      </c>
      <c r="AR6" s="1" t="n">
        <v>44208</v>
      </c>
      <c r="AS6" s="1" t="n">
        <v>44209</v>
      </c>
      <c r="AT6" s="1" t="n">
        <v>44210</v>
      </c>
      <c r="AU6" s="1" t="n">
        <v>44211</v>
      </c>
      <c r="AV6" s="1" t="n">
        <v>44212</v>
      </c>
      <c r="AW6" s="1" t="n">
        <v>44213</v>
      </c>
      <c r="AX6" s="1" t="n">
        <v>44214</v>
      </c>
      <c r="AY6" s="1" t="n">
        <v>44215</v>
      </c>
      <c r="AZ6" s="1" t="n">
        <v>44216</v>
      </c>
      <c r="BA6" s="1" t="n">
        <v>44217</v>
      </c>
      <c r="BB6" s="1" t="n">
        <v>44218</v>
      </c>
      <c r="BC6" s="1" t="n">
        <v>44219</v>
      </c>
      <c r="BD6" s="1" t="n">
        <v>44220</v>
      </c>
      <c r="BE6" s="1" t="n">
        <v>44221</v>
      </c>
      <c r="BF6" s="1" t="n">
        <v>44222</v>
      </c>
      <c r="BG6" s="1" t="n">
        <v>44223</v>
      </c>
      <c r="BH6" s="1" t="n">
        <v>44224</v>
      </c>
      <c r="BI6" s="1" t="n">
        <v>44225</v>
      </c>
      <c r="BJ6" s="1" t="n">
        <v>44226</v>
      </c>
      <c r="BK6" s="1" t="n">
        <v>44227</v>
      </c>
      <c r="BL6" s="1" t="n">
        <v>44197</v>
      </c>
      <c r="BM6" s="1" t="n">
        <v>44198</v>
      </c>
      <c r="BN6" s="1" t="n">
        <v>44199</v>
      </c>
      <c r="BO6" s="1" t="n">
        <v>44200</v>
      </c>
      <c r="BP6" s="1" t="n">
        <v>44201</v>
      </c>
      <c r="BQ6" s="1" t="n">
        <v>44202</v>
      </c>
      <c r="BR6" s="1" t="n">
        <v>44203</v>
      </c>
      <c r="BS6" s="1" t="n">
        <v>44204</v>
      </c>
      <c r="BT6" s="1" t="n">
        <v>44205</v>
      </c>
      <c r="BU6" s="1" t="n">
        <v>44206</v>
      </c>
      <c r="BV6" s="1" t="n">
        <v>44207</v>
      </c>
      <c r="BW6" s="1" t="n">
        <v>44208</v>
      </c>
      <c r="BX6" s="1" t="n">
        <v>44209</v>
      </c>
      <c r="BY6" s="1" t="n">
        <v>44210</v>
      </c>
      <c r="BZ6" s="1" t="n">
        <v>44211</v>
      </c>
      <c r="CA6" s="1" t="n">
        <v>44212</v>
      </c>
      <c r="CB6" s="1" t="n">
        <v>44213</v>
      </c>
      <c r="CC6" s="1" t="n">
        <v>44214</v>
      </c>
      <c r="CD6" s="1" t="n">
        <v>44215</v>
      </c>
      <c r="CE6" s="1" t="n">
        <v>44216</v>
      </c>
      <c r="CF6" s="1" t="n">
        <v>44217</v>
      </c>
      <c r="CG6" s="1" t="n">
        <v>44218</v>
      </c>
      <c r="CH6" s="1" t="n">
        <v>44219</v>
      </c>
      <c r="CI6" s="1" t="n">
        <v>44220</v>
      </c>
      <c r="CJ6" s="1" t="n">
        <v>44221</v>
      </c>
      <c r="CK6" s="1" t="n">
        <v>44222</v>
      </c>
      <c r="CL6" s="1" t="n">
        <v>44223</v>
      </c>
      <c r="CM6" s="1" t="n">
        <v>44224</v>
      </c>
      <c r="CN6" s="1" t="n">
        <v>44225</v>
      </c>
      <c r="CO6" s="1" t="n">
        <v>44226</v>
      </c>
      <c r="CP6" s="1" t="n">
        <v>44227</v>
      </c>
      <c r="CQ6" s="1" t="n">
        <v>44197</v>
      </c>
      <c r="CR6" s="1" t="n">
        <v>44198</v>
      </c>
      <c r="CS6" s="1" t="n">
        <v>44199</v>
      </c>
      <c r="CT6" s="1" t="n">
        <v>44200</v>
      </c>
      <c r="CU6" s="1" t="n">
        <v>44201</v>
      </c>
      <c r="CV6" s="1" t="n">
        <v>44202</v>
      </c>
      <c r="CW6" s="1" t="n">
        <v>44203</v>
      </c>
      <c r="CX6" s="1" t="n">
        <v>44204</v>
      </c>
      <c r="CY6" s="1" t="n">
        <v>44205</v>
      </c>
      <c r="CZ6" s="1" t="n">
        <v>44206</v>
      </c>
      <c r="DA6" s="1" t="n">
        <v>44207</v>
      </c>
      <c r="DB6" s="1" t="n">
        <v>44208</v>
      </c>
      <c r="DC6" s="1" t="n">
        <v>44209</v>
      </c>
      <c r="DD6" s="1" t="n">
        <v>44210</v>
      </c>
      <c r="DE6" s="1" t="n">
        <v>44211</v>
      </c>
      <c r="DF6" s="1" t="n">
        <v>44212</v>
      </c>
      <c r="DG6" s="1" t="n">
        <v>44213</v>
      </c>
      <c r="DH6" s="1" t="n">
        <v>44214</v>
      </c>
      <c r="DI6" s="1" t="n">
        <v>44215</v>
      </c>
      <c r="DJ6" s="1" t="n">
        <v>44216</v>
      </c>
      <c r="DK6" s="1" t="n">
        <v>44217</v>
      </c>
      <c r="DL6" s="1" t="n">
        <v>44218</v>
      </c>
      <c r="DM6" s="1" t="n">
        <v>44219</v>
      </c>
      <c r="DN6" s="1" t="n">
        <v>44220</v>
      </c>
      <c r="DO6" s="1" t="n">
        <v>44221</v>
      </c>
      <c r="DP6" s="1" t="n">
        <v>44222</v>
      </c>
      <c r="DQ6" s="1" t="n">
        <v>44223</v>
      </c>
      <c r="DR6" s="1" t="n">
        <v>44224</v>
      </c>
      <c r="DS6" s="1" t="n">
        <v>44225</v>
      </c>
      <c r="DT6" s="1" t="n">
        <v>44226</v>
      </c>
      <c r="DU6" s="1" t="n">
        <v>44227</v>
      </c>
      <c r="DV6" s="1" t="n">
        <v>44197</v>
      </c>
      <c r="DW6" s="1" t="n">
        <v>44198</v>
      </c>
      <c r="DX6" s="1" t="n">
        <v>44199</v>
      </c>
      <c r="DY6" s="1" t="n">
        <v>44200</v>
      </c>
      <c r="DZ6" s="1" t="n">
        <v>44201</v>
      </c>
      <c r="EA6" s="1" t="n">
        <v>44202</v>
      </c>
      <c r="EB6" s="1" t="n">
        <v>44203</v>
      </c>
      <c r="EC6" s="1" t="n">
        <v>44204</v>
      </c>
      <c r="ED6" s="1" t="n">
        <v>44205</v>
      </c>
      <c r="EE6" s="1" t="n">
        <v>44206</v>
      </c>
      <c r="EF6" s="1" t="n">
        <v>44207</v>
      </c>
      <c r="EG6" s="1" t="n">
        <v>44208</v>
      </c>
      <c r="EH6" s="1" t="n">
        <v>44209</v>
      </c>
      <c r="EI6" s="1" t="n">
        <v>44210</v>
      </c>
      <c r="EJ6" s="1" t="n">
        <v>44211</v>
      </c>
      <c r="EK6" s="1" t="n">
        <v>44212</v>
      </c>
      <c r="EL6" s="1" t="n">
        <v>44213</v>
      </c>
      <c r="EM6" s="1" t="n">
        <v>44214</v>
      </c>
      <c r="EN6" s="1" t="n">
        <v>44215</v>
      </c>
      <c r="EO6" s="1" t="n">
        <v>44216</v>
      </c>
      <c r="EP6" s="1" t="n">
        <v>44217</v>
      </c>
      <c r="EQ6" s="1" t="n">
        <v>44218</v>
      </c>
      <c r="ER6" s="1" t="n">
        <v>44219</v>
      </c>
      <c r="ES6" s="1" t="n">
        <v>44220</v>
      </c>
      <c r="ET6" s="1" t="n">
        <v>44221</v>
      </c>
      <c r="EU6" s="1" t="n">
        <v>44222</v>
      </c>
      <c r="EV6" s="1" t="n">
        <v>44223</v>
      </c>
      <c r="EW6" s="1" t="n">
        <v>44224</v>
      </c>
      <c r="EX6" s="1" t="n">
        <v>44225</v>
      </c>
      <c r="EY6" s="1" t="n">
        <v>44226</v>
      </c>
      <c r="EZ6" s="1" t="n">
        <v>44227</v>
      </c>
    </row>
    <row r="7" customFormat="false" ht="15" hidden="false" customHeight="false" outlineLevel="0" collapsed="false">
      <c r="A7" s="3" t="s">
        <v>7</v>
      </c>
      <c r="B7" s="3" t="n">
        <v>4</v>
      </c>
      <c r="C7" s="3" t="n">
        <v>5</v>
      </c>
      <c r="D7" s="3" t="n">
        <v>5</v>
      </c>
      <c r="E7" s="3" t="n">
        <v>5</v>
      </c>
      <c r="F7" s="3" t="n">
        <v>5</v>
      </c>
      <c r="G7" s="3" t="n">
        <v>4</v>
      </c>
      <c r="H7" s="3" t="n">
        <v>4</v>
      </c>
      <c r="I7" s="3" t="n">
        <v>4</v>
      </c>
      <c r="J7" s="3" t="n">
        <v>4</v>
      </c>
      <c r="K7" s="3" t="n">
        <v>7</v>
      </c>
      <c r="L7" s="3" t="n">
        <v>5</v>
      </c>
      <c r="M7" s="3" t="n">
        <v>5</v>
      </c>
      <c r="N7" s="3" t="n">
        <v>5</v>
      </c>
      <c r="O7" s="3" t="n">
        <v>18</v>
      </c>
      <c r="P7" s="3" t="n">
        <v>6</v>
      </c>
      <c r="Q7" s="3" t="n">
        <v>6</v>
      </c>
      <c r="R7" s="3" t="n">
        <v>10</v>
      </c>
      <c r="S7" s="3" t="n">
        <v>15</v>
      </c>
      <c r="T7" s="3" t="n">
        <v>9</v>
      </c>
      <c r="U7" s="3" t="n">
        <v>8</v>
      </c>
      <c r="V7" s="3" t="n">
        <v>97</v>
      </c>
      <c r="W7" s="3" t="n">
        <v>9</v>
      </c>
      <c r="X7" s="3" t="n">
        <v>8</v>
      </c>
      <c r="Y7" s="3" t="n">
        <v>10</v>
      </c>
      <c r="Z7" s="3" t="n">
        <v>18</v>
      </c>
      <c r="AA7" s="3" t="n">
        <v>24</v>
      </c>
      <c r="AB7" s="3" t="n">
        <v>7</v>
      </c>
      <c r="AC7" s="3" t="n">
        <v>13</v>
      </c>
      <c r="AD7" s="3" t="n">
        <v>9</v>
      </c>
      <c r="AE7" s="3" t="n">
        <v>6</v>
      </c>
      <c r="AF7" s="3" t="n">
        <v>16</v>
      </c>
      <c r="AG7" s="3" t="n">
        <v>2</v>
      </c>
      <c r="AH7" s="3" t="n">
        <v>3</v>
      </c>
      <c r="AI7" s="3" t="n">
        <v>3</v>
      </c>
      <c r="AJ7" s="3" t="n">
        <v>3</v>
      </c>
      <c r="AK7" s="3" t="n">
        <v>3</v>
      </c>
      <c r="AL7" s="3" t="n">
        <v>2</v>
      </c>
      <c r="AM7" s="3" t="n">
        <v>2</v>
      </c>
      <c r="AN7" s="3" t="n">
        <v>2</v>
      </c>
      <c r="AO7" s="3" t="n">
        <v>2</v>
      </c>
      <c r="AP7" s="3" t="n">
        <v>5</v>
      </c>
      <c r="AQ7" s="3" t="n">
        <v>3</v>
      </c>
      <c r="AR7" s="3" t="n">
        <v>3</v>
      </c>
      <c r="AS7" s="3" t="n">
        <v>3</v>
      </c>
      <c r="AT7" s="3" t="n">
        <v>6</v>
      </c>
      <c r="AU7" s="3" t="n">
        <v>2</v>
      </c>
      <c r="AV7" s="3" t="n">
        <v>2</v>
      </c>
      <c r="AW7" s="3" t="n">
        <v>5</v>
      </c>
      <c r="AX7" s="3" t="n">
        <v>7</v>
      </c>
      <c r="AY7" s="3" t="n">
        <v>3</v>
      </c>
      <c r="AZ7" s="3" t="n">
        <v>4</v>
      </c>
      <c r="BA7" s="3" t="n">
        <v>6</v>
      </c>
      <c r="BB7" s="3" t="n">
        <v>3</v>
      </c>
      <c r="BC7" s="3" t="n">
        <v>3</v>
      </c>
      <c r="BD7" s="3" t="n">
        <v>4</v>
      </c>
      <c r="BE7" s="3" t="n">
        <v>5</v>
      </c>
      <c r="BF7" s="3" t="n">
        <v>4</v>
      </c>
      <c r="BG7" s="3" t="n">
        <v>3</v>
      </c>
      <c r="BH7" s="3" t="n">
        <v>5</v>
      </c>
      <c r="BI7" s="3" t="n">
        <v>5</v>
      </c>
      <c r="BJ7" s="3" t="n">
        <v>2</v>
      </c>
      <c r="BK7" s="3" t="n">
        <v>7</v>
      </c>
      <c r="BL7" s="3" t="n">
        <v>5</v>
      </c>
      <c r="BM7" s="3" t="n">
        <v>6</v>
      </c>
      <c r="BN7" s="3" t="n">
        <v>4</v>
      </c>
      <c r="BO7" s="3" t="n">
        <v>6</v>
      </c>
      <c r="BP7" s="3" t="n">
        <v>6</v>
      </c>
      <c r="BQ7" s="3" t="n">
        <v>6</v>
      </c>
      <c r="BR7" s="3" t="n">
        <v>8</v>
      </c>
      <c r="BS7" s="3" t="n">
        <v>7</v>
      </c>
      <c r="BT7" s="3" t="n">
        <v>4</v>
      </c>
      <c r="BU7" s="3" t="n">
        <v>6</v>
      </c>
      <c r="BV7" s="3" t="n">
        <v>7</v>
      </c>
      <c r="BW7" s="3" t="n">
        <v>7</v>
      </c>
      <c r="BX7" s="3" t="n">
        <v>6</v>
      </c>
      <c r="BY7" s="3" t="n">
        <v>646</v>
      </c>
      <c r="BZ7" s="3" t="n">
        <v>11</v>
      </c>
      <c r="CA7" s="3" t="n">
        <v>9</v>
      </c>
      <c r="CB7" s="3" t="n">
        <v>13</v>
      </c>
      <c r="CC7" s="3" t="n">
        <v>818</v>
      </c>
      <c r="CD7" s="3" t="n">
        <v>268</v>
      </c>
      <c r="CE7" s="3" t="n">
        <v>10</v>
      </c>
      <c r="CF7" s="3" t="n">
        <v>7746</v>
      </c>
      <c r="CG7" s="3" t="n">
        <v>51</v>
      </c>
      <c r="CH7" s="3" t="n">
        <v>27</v>
      </c>
      <c r="CI7" s="3" t="n">
        <v>33</v>
      </c>
      <c r="CJ7" s="3" t="n">
        <v>1088</v>
      </c>
      <c r="CK7" s="3" t="n">
        <v>771</v>
      </c>
      <c r="CL7" s="3" t="n">
        <v>8</v>
      </c>
      <c r="CM7" s="3" t="n">
        <v>205</v>
      </c>
      <c r="CN7" s="3" t="n">
        <v>13</v>
      </c>
      <c r="CO7" s="3" t="n">
        <v>10</v>
      </c>
      <c r="CP7" s="3" t="n">
        <v>224</v>
      </c>
      <c r="CQ7" s="3" t="n">
        <v>2</v>
      </c>
      <c r="CR7" s="3" t="n">
        <v>3</v>
      </c>
      <c r="CS7" s="3" t="n">
        <v>3</v>
      </c>
      <c r="CT7" s="3" t="n">
        <v>3</v>
      </c>
      <c r="CU7" s="3" t="n">
        <v>3</v>
      </c>
      <c r="CV7" s="3" t="n">
        <v>2</v>
      </c>
      <c r="CW7" s="3" t="n">
        <v>2</v>
      </c>
      <c r="CX7" s="3" t="n">
        <v>2</v>
      </c>
      <c r="CY7" s="3" t="n">
        <v>2</v>
      </c>
      <c r="CZ7" s="3" t="n">
        <v>5</v>
      </c>
      <c r="DA7" s="3" t="n">
        <v>3</v>
      </c>
      <c r="DB7" s="3" t="n">
        <v>3</v>
      </c>
      <c r="DC7" s="3" t="n">
        <v>3</v>
      </c>
      <c r="DD7" s="3" t="n">
        <v>6</v>
      </c>
      <c r="DE7" s="3" t="n">
        <v>2</v>
      </c>
      <c r="DF7" s="3" t="n">
        <v>2</v>
      </c>
      <c r="DG7" s="3" t="n">
        <v>5</v>
      </c>
      <c r="DH7" s="3" t="n">
        <v>7</v>
      </c>
      <c r="DI7" s="3" t="n">
        <v>3</v>
      </c>
      <c r="DJ7" s="3" t="n">
        <v>4</v>
      </c>
      <c r="DK7" s="3" t="n">
        <v>6</v>
      </c>
      <c r="DL7" s="3" t="n">
        <v>3</v>
      </c>
      <c r="DM7" s="3" t="n">
        <v>3</v>
      </c>
      <c r="DN7" s="3" t="n">
        <v>4</v>
      </c>
      <c r="DO7" s="3" t="n">
        <v>7</v>
      </c>
      <c r="DP7" s="3" t="n">
        <v>4</v>
      </c>
      <c r="DQ7" s="3" t="n">
        <v>3</v>
      </c>
      <c r="DR7" s="3" t="n">
        <v>5</v>
      </c>
      <c r="DS7" s="3" t="n">
        <v>5</v>
      </c>
      <c r="DT7" s="3" t="n">
        <v>2</v>
      </c>
      <c r="DU7" s="3" t="n">
        <v>8</v>
      </c>
      <c r="DV7" s="3" t="n">
        <v>0</v>
      </c>
      <c r="DW7" s="3" t="n">
        <v>0.1</v>
      </c>
      <c r="DX7" s="3" t="n">
        <v>0</v>
      </c>
      <c r="DY7" s="3" t="n">
        <v>0.1</v>
      </c>
      <c r="DZ7" s="3" t="n">
        <v>0.1</v>
      </c>
      <c r="EA7" s="3" t="n">
        <v>0.1</v>
      </c>
      <c r="EB7" s="3" t="n">
        <v>0.1</v>
      </c>
      <c r="EC7" s="3" t="n">
        <v>0.1</v>
      </c>
      <c r="ED7" s="3" t="n">
        <v>0</v>
      </c>
      <c r="EE7" s="3" t="n">
        <v>0.1</v>
      </c>
      <c r="EF7" s="3" t="n">
        <v>0.1</v>
      </c>
      <c r="EG7" s="3" t="n">
        <v>0.1</v>
      </c>
      <c r="EH7" s="3" t="n">
        <v>0.1</v>
      </c>
      <c r="EI7" s="3" t="n">
        <v>3.6</v>
      </c>
      <c r="EJ7" s="3" t="n">
        <v>0.1</v>
      </c>
      <c r="EK7" s="3" t="n">
        <v>0.1</v>
      </c>
      <c r="EL7" s="3" t="n">
        <v>0.1</v>
      </c>
      <c r="EM7" s="3" t="n">
        <v>4.5</v>
      </c>
      <c r="EN7" s="3" t="n">
        <v>1.5</v>
      </c>
      <c r="EO7" s="3" t="n">
        <v>0.1</v>
      </c>
      <c r="EP7" s="3" t="n">
        <v>21.5</v>
      </c>
      <c r="EQ7" s="3" t="n">
        <v>0.3</v>
      </c>
      <c r="ER7" s="3" t="n">
        <v>0.1</v>
      </c>
      <c r="ES7" s="3" t="n">
        <v>0.2</v>
      </c>
      <c r="ET7" s="3" t="n">
        <v>3.6</v>
      </c>
      <c r="EU7" s="3" t="n">
        <v>4.3</v>
      </c>
      <c r="EV7" s="3" t="n">
        <v>0.1</v>
      </c>
      <c r="EW7" s="3" t="n">
        <v>1.1</v>
      </c>
      <c r="EX7" s="3" t="n">
        <v>0.1</v>
      </c>
      <c r="EY7" s="3" t="n">
        <v>0.1</v>
      </c>
      <c r="EZ7" s="3" t="n">
        <v>1.2</v>
      </c>
    </row>
    <row r="8" customFormat="false" ht="15" hidden="false" customHeight="false" outlineLevel="0" collapsed="false"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1</v>
      </c>
      <c r="AH8" s="3" t="s">
        <v>1</v>
      </c>
      <c r="AI8" s="3" t="s">
        <v>1</v>
      </c>
      <c r="AJ8" s="3" t="s">
        <v>1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3" t="s">
        <v>1</v>
      </c>
      <c r="AU8" s="3" t="s">
        <v>1</v>
      </c>
      <c r="AV8" s="3" t="s">
        <v>1</v>
      </c>
      <c r="AW8" s="3" t="s">
        <v>1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3" t="s">
        <v>1</v>
      </c>
      <c r="BD8" s="3" t="s">
        <v>1</v>
      </c>
      <c r="BE8" s="3" t="s">
        <v>1</v>
      </c>
      <c r="BF8" s="3" t="s">
        <v>1</v>
      </c>
      <c r="BG8" s="3" t="s">
        <v>1</v>
      </c>
      <c r="BH8" s="3" t="s">
        <v>1</v>
      </c>
      <c r="BI8" s="3" t="s">
        <v>1</v>
      </c>
      <c r="BJ8" s="3" t="s">
        <v>1</v>
      </c>
      <c r="BK8" s="3" t="s">
        <v>1</v>
      </c>
      <c r="BL8" s="3" t="s">
        <v>2</v>
      </c>
      <c r="BM8" s="3" t="s">
        <v>2</v>
      </c>
      <c r="BN8" s="3" t="s">
        <v>2</v>
      </c>
      <c r="BO8" s="3" t="s">
        <v>2</v>
      </c>
      <c r="BP8" s="3" t="s">
        <v>2</v>
      </c>
      <c r="BQ8" s="3" t="s">
        <v>2</v>
      </c>
      <c r="BR8" s="3" t="s">
        <v>2</v>
      </c>
      <c r="BS8" s="3" t="s">
        <v>2</v>
      </c>
      <c r="BT8" s="3" t="s">
        <v>2</v>
      </c>
      <c r="BU8" s="3" t="s">
        <v>2</v>
      </c>
      <c r="BV8" s="3" t="s">
        <v>2</v>
      </c>
      <c r="BW8" s="3" t="s">
        <v>2</v>
      </c>
      <c r="BX8" s="3" t="s">
        <v>2</v>
      </c>
      <c r="BY8" s="3" t="s">
        <v>2</v>
      </c>
      <c r="BZ8" s="3" t="s">
        <v>2</v>
      </c>
      <c r="CA8" s="3" t="s">
        <v>2</v>
      </c>
      <c r="CB8" s="3" t="s">
        <v>2</v>
      </c>
      <c r="CC8" s="3" t="s">
        <v>2</v>
      </c>
      <c r="CD8" s="3" t="s">
        <v>2</v>
      </c>
      <c r="CE8" s="3" t="s">
        <v>2</v>
      </c>
      <c r="CF8" s="3" t="s">
        <v>2</v>
      </c>
      <c r="CG8" s="3" t="s">
        <v>2</v>
      </c>
      <c r="CH8" s="3" t="s">
        <v>2</v>
      </c>
      <c r="CI8" s="3" t="s">
        <v>2</v>
      </c>
      <c r="CJ8" s="3" t="s">
        <v>2</v>
      </c>
      <c r="CK8" s="3" t="s">
        <v>2</v>
      </c>
      <c r="CL8" s="3" t="s">
        <v>2</v>
      </c>
      <c r="CM8" s="3" t="s">
        <v>2</v>
      </c>
      <c r="CN8" s="3" t="s">
        <v>2</v>
      </c>
      <c r="CO8" s="3" t="s">
        <v>2</v>
      </c>
      <c r="CP8" s="3" t="s">
        <v>2</v>
      </c>
      <c r="CQ8" s="3" t="s">
        <v>3</v>
      </c>
      <c r="CR8" s="3" t="s">
        <v>3</v>
      </c>
      <c r="CS8" s="3" t="s">
        <v>3</v>
      </c>
      <c r="CT8" s="3" t="s">
        <v>3</v>
      </c>
      <c r="CU8" s="3" t="s">
        <v>3</v>
      </c>
      <c r="CV8" s="3" t="s">
        <v>3</v>
      </c>
      <c r="CW8" s="3" t="s">
        <v>3</v>
      </c>
      <c r="CX8" s="3" t="s">
        <v>3</v>
      </c>
      <c r="CY8" s="3" t="s">
        <v>3</v>
      </c>
      <c r="CZ8" s="3" t="s">
        <v>3</v>
      </c>
      <c r="DA8" s="3" t="s">
        <v>3</v>
      </c>
      <c r="DB8" s="3" t="s">
        <v>3</v>
      </c>
      <c r="DC8" s="3" t="s">
        <v>3</v>
      </c>
      <c r="DD8" s="3" t="s">
        <v>3</v>
      </c>
      <c r="DE8" s="3" t="s">
        <v>3</v>
      </c>
      <c r="DF8" s="3" t="s">
        <v>3</v>
      </c>
      <c r="DG8" s="3" t="s">
        <v>3</v>
      </c>
      <c r="DH8" s="3" t="s">
        <v>3</v>
      </c>
      <c r="DI8" s="3" t="s">
        <v>3</v>
      </c>
      <c r="DJ8" s="3" t="s">
        <v>3</v>
      </c>
      <c r="DK8" s="3" t="s">
        <v>3</v>
      </c>
      <c r="DL8" s="3" t="s">
        <v>3</v>
      </c>
      <c r="DM8" s="3" t="s">
        <v>3</v>
      </c>
      <c r="DN8" s="3" t="s">
        <v>3</v>
      </c>
      <c r="DO8" s="3" t="s">
        <v>3</v>
      </c>
      <c r="DP8" s="3" t="s">
        <v>3</v>
      </c>
      <c r="DQ8" s="3" t="s">
        <v>3</v>
      </c>
      <c r="DR8" s="3" t="s">
        <v>3</v>
      </c>
      <c r="DS8" s="3" t="s">
        <v>3</v>
      </c>
      <c r="DT8" s="3" t="s">
        <v>3</v>
      </c>
      <c r="DU8" s="3" t="s">
        <v>3</v>
      </c>
      <c r="DV8" s="3" t="s">
        <v>4</v>
      </c>
      <c r="DW8" s="3" t="s">
        <v>4</v>
      </c>
      <c r="DX8" s="3" t="s">
        <v>4</v>
      </c>
      <c r="DY8" s="3" t="s">
        <v>4</v>
      </c>
      <c r="DZ8" s="3" t="s">
        <v>4</v>
      </c>
      <c r="EA8" s="3" t="s">
        <v>4</v>
      </c>
      <c r="EB8" s="3" t="s">
        <v>4</v>
      </c>
      <c r="EC8" s="3" t="s">
        <v>4</v>
      </c>
      <c r="ED8" s="3" t="s">
        <v>4</v>
      </c>
      <c r="EE8" s="3" t="s">
        <v>4</v>
      </c>
      <c r="EF8" s="3" t="s">
        <v>4</v>
      </c>
      <c r="EG8" s="3" t="s">
        <v>4</v>
      </c>
      <c r="EH8" s="3" t="s">
        <v>4</v>
      </c>
      <c r="EI8" s="3" t="s">
        <v>4</v>
      </c>
      <c r="EJ8" s="3" t="s">
        <v>4</v>
      </c>
      <c r="EK8" s="3" t="s">
        <v>4</v>
      </c>
      <c r="EL8" s="3" t="s">
        <v>4</v>
      </c>
      <c r="EM8" s="3" t="s">
        <v>4</v>
      </c>
      <c r="EN8" s="3" t="s">
        <v>4</v>
      </c>
      <c r="EO8" s="3" t="s">
        <v>4</v>
      </c>
      <c r="EP8" s="3" t="s">
        <v>4</v>
      </c>
      <c r="EQ8" s="3" t="s">
        <v>4</v>
      </c>
      <c r="ER8" s="3" t="s">
        <v>4</v>
      </c>
      <c r="ES8" s="3" t="s">
        <v>4</v>
      </c>
      <c r="ET8" s="3" t="s">
        <v>4</v>
      </c>
      <c r="EU8" s="3" t="s">
        <v>4</v>
      </c>
      <c r="EV8" s="3" t="s">
        <v>4</v>
      </c>
      <c r="EW8" s="3" t="s">
        <v>4</v>
      </c>
      <c r="EX8" s="3" t="s">
        <v>4</v>
      </c>
      <c r="EY8" s="3" t="s">
        <v>4</v>
      </c>
      <c r="EZ8" s="3" t="s">
        <v>4</v>
      </c>
    </row>
    <row r="9" customFormat="false" ht="15" hidden="false" customHeight="false" outlineLevel="0" collapsed="false">
      <c r="B9" s="5" t="n">
        <v>44197</v>
      </c>
      <c r="C9" s="5" t="n">
        <v>44198</v>
      </c>
      <c r="D9" s="5" t="n">
        <v>44199</v>
      </c>
      <c r="E9" s="5" t="n">
        <v>44200</v>
      </c>
      <c r="F9" s="5" t="n">
        <v>44201</v>
      </c>
      <c r="G9" s="5" t="n">
        <v>44202</v>
      </c>
      <c r="H9" s="5" t="n">
        <v>44203</v>
      </c>
      <c r="I9" s="5" t="n">
        <v>44204</v>
      </c>
      <c r="J9" s="5" t="n">
        <v>44205</v>
      </c>
      <c r="K9" s="5" t="n">
        <v>44206</v>
      </c>
      <c r="L9" s="5" t="n">
        <v>44207</v>
      </c>
      <c r="M9" s="5" t="n">
        <v>44208</v>
      </c>
      <c r="N9" s="5" t="n">
        <v>44209</v>
      </c>
      <c r="O9" s="5" t="n">
        <v>44210</v>
      </c>
      <c r="P9" s="5" t="n">
        <v>44211</v>
      </c>
      <c r="Q9" s="5" t="n">
        <v>44212</v>
      </c>
      <c r="R9" s="5" t="n">
        <v>44213</v>
      </c>
      <c r="S9" s="5" t="n">
        <v>44214</v>
      </c>
      <c r="T9" s="5" t="n">
        <v>44215</v>
      </c>
      <c r="U9" s="5" t="n">
        <v>44216</v>
      </c>
      <c r="V9" s="5" t="n">
        <v>44217</v>
      </c>
      <c r="W9" s="5" t="n">
        <v>44218</v>
      </c>
      <c r="X9" s="5" t="n">
        <v>44219</v>
      </c>
      <c r="Y9" s="5" t="n">
        <v>44220</v>
      </c>
      <c r="Z9" s="1" t="n">
        <v>44221</v>
      </c>
      <c r="AA9" s="1" t="n">
        <v>44222</v>
      </c>
      <c r="AB9" s="1" t="n">
        <v>44223</v>
      </c>
      <c r="AC9" s="1" t="n">
        <v>44224</v>
      </c>
      <c r="AD9" s="1" t="n">
        <v>44225</v>
      </c>
      <c r="AE9" s="1" t="n">
        <v>44226</v>
      </c>
      <c r="AF9" s="1" t="n">
        <v>44227</v>
      </c>
      <c r="AG9" s="1" t="n">
        <v>44197</v>
      </c>
      <c r="AH9" s="1" t="n">
        <v>44198</v>
      </c>
      <c r="AI9" s="1" t="n">
        <v>44199</v>
      </c>
      <c r="AJ9" s="1" t="n">
        <v>44200</v>
      </c>
      <c r="AK9" s="1" t="n">
        <v>44201</v>
      </c>
      <c r="AL9" s="1" t="n">
        <v>44202</v>
      </c>
      <c r="AM9" s="1" t="n">
        <v>44203</v>
      </c>
      <c r="AN9" s="1" t="n">
        <v>44204</v>
      </c>
      <c r="AO9" s="1" t="n">
        <v>44205</v>
      </c>
      <c r="AP9" s="1" t="n">
        <v>44206</v>
      </c>
      <c r="AQ9" s="1" t="n">
        <v>44207</v>
      </c>
      <c r="AR9" s="1" t="n">
        <v>44208</v>
      </c>
      <c r="AS9" s="1" t="n">
        <v>44209</v>
      </c>
      <c r="AT9" s="1" t="n">
        <v>44210</v>
      </c>
      <c r="AU9" s="1" t="n">
        <v>44211</v>
      </c>
      <c r="AV9" s="1" t="n">
        <v>44212</v>
      </c>
      <c r="AW9" s="1" t="n">
        <v>44213</v>
      </c>
      <c r="AX9" s="1" t="n">
        <v>44214</v>
      </c>
      <c r="AY9" s="1" t="n">
        <v>44215</v>
      </c>
      <c r="AZ9" s="1" t="n">
        <v>44216</v>
      </c>
      <c r="BA9" s="1" t="n">
        <v>44217</v>
      </c>
      <c r="BB9" s="1" t="n">
        <v>44218</v>
      </c>
      <c r="BC9" s="1" t="n">
        <v>44219</v>
      </c>
      <c r="BD9" s="1" t="n">
        <v>44220</v>
      </c>
      <c r="BE9" s="1" t="n">
        <v>44221</v>
      </c>
      <c r="BF9" s="1" t="n">
        <v>44222</v>
      </c>
      <c r="BG9" s="1" t="n">
        <v>44223</v>
      </c>
      <c r="BH9" s="1" t="n">
        <v>44224</v>
      </c>
      <c r="BI9" s="1" t="n">
        <v>44225</v>
      </c>
      <c r="BJ9" s="1" t="n">
        <v>44226</v>
      </c>
      <c r="BK9" s="1" t="n">
        <v>44227</v>
      </c>
      <c r="BL9" s="1" t="n">
        <v>44197</v>
      </c>
      <c r="BM9" s="1" t="n">
        <v>44198</v>
      </c>
      <c r="BN9" s="1" t="n">
        <v>44199</v>
      </c>
      <c r="BO9" s="1" t="n">
        <v>44200</v>
      </c>
      <c r="BP9" s="1" t="n">
        <v>44201</v>
      </c>
      <c r="BQ9" s="1" t="n">
        <v>44202</v>
      </c>
      <c r="BR9" s="1" t="n">
        <v>44203</v>
      </c>
      <c r="BS9" s="1" t="n">
        <v>44204</v>
      </c>
      <c r="BT9" s="1" t="n">
        <v>44205</v>
      </c>
      <c r="BU9" s="1" t="n">
        <v>44206</v>
      </c>
      <c r="BV9" s="1" t="n">
        <v>44207</v>
      </c>
      <c r="BW9" s="1" t="n">
        <v>44208</v>
      </c>
      <c r="BX9" s="1" t="n">
        <v>44209</v>
      </c>
      <c r="BY9" s="1" t="n">
        <v>44210</v>
      </c>
      <c r="BZ9" s="1" t="n">
        <v>44211</v>
      </c>
      <c r="CA9" s="1" t="n">
        <v>44212</v>
      </c>
      <c r="CB9" s="1" t="n">
        <v>44213</v>
      </c>
      <c r="CC9" s="1" t="n">
        <v>44214</v>
      </c>
      <c r="CD9" s="1" t="n">
        <v>44215</v>
      </c>
      <c r="CE9" s="1" t="n">
        <v>44216</v>
      </c>
      <c r="CF9" s="1" t="n">
        <v>44217</v>
      </c>
      <c r="CG9" s="1" t="n">
        <v>44218</v>
      </c>
      <c r="CH9" s="1" t="n">
        <v>44219</v>
      </c>
      <c r="CI9" s="1" t="n">
        <v>44220</v>
      </c>
      <c r="CJ9" s="1" t="n">
        <v>44221</v>
      </c>
      <c r="CK9" s="1" t="n">
        <v>44222</v>
      </c>
      <c r="CL9" s="1" t="n">
        <v>44223</v>
      </c>
      <c r="CM9" s="1" t="n">
        <v>44224</v>
      </c>
      <c r="CN9" s="1" t="n">
        <v>44225</v>
      </c>
      <c r="CO9" s="1" t="n">
        <v>44226</v>
      </c>
      <c r="CP9" s="1" t="n">
        <v>44227</v>
      </c>
      <c r="CQ9" s="1" t="n">
        <v>44197</v>
      </c>
      <c r="CR9" s="1" t="n">
        <v>44198</v>
      </c>
      <c r="CS9" s="1" t="n">
        <v>44199</v>
      </c>
      <c r="CT9" s="1" t="n">
        <v>44200</v>
      </c>
      <c r="CU9" s="1" t="n">
        <v>44201</v>
      </c>
      <c r="CV9" s="1" t="n">
        <v>44202</v>
      </c>
      <c r="CW9" s="1" t="n">
        <v>44203</v>
      </c>
      <c r="CX9" s="1" t="n">
        <v>44204</v>
      </c>
      <c r="CY9" s="1" t="n">
        <v>44205</v>
      </c>
      <c r="CZ9" s="1" t="n">
        <v>44206</v>
      </c>
      <c r="DA9" s="1" t="n">
        <v>44207</v>
      </c>
      <c r="DB9" s="1" t="n">
        <v>44208</v>
      </c>
      <c r="DC9" s="1" t="n">
        <v>44209</v>
      </c>
      <c r="DD9" s="1" t="n">
        <v>44210</v>
      </c>
      <c r="DE9" s="1" t="n">
        <v>44211</v>
      </c>
      <c r="DF9" s="1" t="n">
        <v>44212</v>
      </c>
      <c r="DG9" s="1" t="n">
        <v>44213</v>
      </c>
      <c r="DH9" s="1" t="n">
        <v>44214</v>
      </c>
      <c r="DI9" s="1" t="n">
        <v>44215</v>
      </c>
      <c r="DJ9" s="1" t="n">
        <v>44216</v>
      </c>
      <c r="DK9" s="1" t="n">
        <v>44217</v>
      </c>
      <c r="DL9" s="1" t="n">
        <v>44218</v>
      </c>
      <c r="DM9" s="1" t="n">
        <v>44219</v>
      </c>
      <c r="DN9" s="1" t="n">
        <v>44220</v>
      </c>
      <c r="DO9" s="1" t="n">
        <v>44221</v>
      </c>
      <c r="DP9" s="1" t="n">
        <v>44222</v>
      </c>
      <c r="DQ9" s="1" t="n">
        <v>44223</v>
      </c>
      <c r="DR9" s="1" t="n">
        <v>44224</v>
      </c>
      <c r="DS9" s="1" t="n">
        <v>44225</v>
      </c>
      <c r="DT9" s="1" t="n">
        <v>44226</v>
      </c>
      <c r="DU9" s="1" t="n">
        <v>44227</v>
      </c>
      <c r="DV9" s="1" t="n">
        <v>44197</v>
      </c>
      <c r="DW9" s="1" t="n">
        <v>44198</v>
      </c>
      <c r="DX9" s="1" t="n">
        <v>44199</v>
      </c>
      <c r="DY9" s="1" t="n">
        <v>44200</v>
      </c>
      <c r="DZ9" s="1" t="n">
        <v>44201</v>
      </c>
      <c r="EA9" s="1" t="n">
        <v>44202</v>
      </c>
      <c r="EB9" s="1" t="n">
        <v>44203</v>
      </c>
      <c r="EC9" s="1" t="n">
        <v>44204</v>
      </c>
      <c r="ED9" s="1" t="n">
        <v>44205</v>
      </c>
      <c r="EE9" s="1" t="n">
        <v>44206</v>
      </c>
      <c r="EF9" s="1" t="n">
        <v>44207</v>
      </c>
      <c r="EG9" s="1" t="n">
        <v>44208</v>
      </c>
      <c r="EH9" s="1" t="n">
        <v>44209</v>
      </c>
      <c r="EI9" s="1" t="n">
        <v>44210</v>
      </c>
      <c r="EJ9" s="1" t="n">
        <v>44211</v>
      </c>
      <c r="EK9" s="1" t="n">
        <v>44212</v>
      </c>
      <c r="EL9" s="1" t="n">
        <v>44213</v>
      </c>
      <c r="EM9" s="1" t="n">
        <v>44214</v>
      </c>
      <c r="EN9" s="1" t="n">
        <v>44215</v>
      </c>
      <c r="EO9" s="1" t="n">
        <v>44216</v>
      </c>
      <c r="EP9" s="1" t="n">
        <v>44217</v>
      </c>
      <c r="EQ9" s="1" t="n">
        <v>44218</v>
      </c>
      <c r="ER9" s="1" t="n">
        <v>44219</v>
      </c>
      <c r="ES9" s="1" t="n">
        <v>44220</v>
      </c>
      <c r="ET9" s="1" t="n">
        <v>44221</v>
      </c>
      <c r="EU9" s="1" t="n">
        <v>44222</v>
      </c>
      <c r="EV9" s="1" t="n">
        <v>44223</v>
      </c>
      <c r="EW9" s="1" t="n">
        <v>44224</v>
      </c>
      <c r="EX9" s="1" t="n">
        <v>44225</v>
      </c>
      <c r="EY9" s="1" t="n">
        <v>44226</v>
      </c>
      <c r="EZ9" s="1" t="n">
        <v>44227</v>
      </c>
    </row>
    <row r="10" customFormat="false" ht="15" hidden="false" customHeight="false" outlineLevel="0" collapsed="false">
      <c r="A10" s="3" t="s">
        <v>8</v>
      </c>
      <c r="B10" s="3" t="n">
        <v>4</v>
      </c>
      <c r="C10" s="3" t="n">
        <v>4</v>
      </c>
      <c r="D10" s="3" t="n">
        <v>51</v>
      </c>
      <c r="E10" s="3" t="n">
        <v>74</v>
      </c>
      <c r="F10" s="3" t="n">
        <v>4</v>
      </c>
      <c r="G10" s="3" t="n">
        <v>7</v>
      </c>
      <c r="H10" s="3" t="n">
        <v>4</v>
      </c>
      <c r="I10" s="3" t="n">
        <v>9</v>
      </c>
      <c r="J10" s="3" t="n">
        <v>5</v>
      </c>
      <c r="K10" s="3" t="n">
        <v>4</v>
      </c>
      <c r="L10" s="3" t="n">
        <v>4</v>
      </c>
      <c r="M10" s="3" t="n">
        <v>4</v>
      </c>
      <c r="N10" s="3" t="n">
        <v>4</v>
      </c>
      <c r="O10" s="3" t="n">
        <v>10</v>
      </c>
      <c r="P10" s="3" t="n">
        <v>6</v>
      </c>
      <c r="Q10" s="3" t="n">
        <v>9</v>
      </c>
      <c r="R10" s="3" t="n">
        <v>6</v>
      </c>
      <c r="S10" s="3" t="n">
        <v>7</v>
      </c>
      <c r="T10" s="3" t="n">
        <v>6</v>
      </c>
      <c r="U10" s="3" t="n">
        <v>6</v>
      </c>
      <c r="V10" s="3" t="n">
        <v>6</v>
      </c>
      <c r="W10" s="3" t="n">
        <v>9</v>
      </c>
      <c r="X10" s="3" t="n">
        <v>7</v>
      </c>
      <c r="Y10" s="3" t="n">
        <v>10</v>
      </c>
      <c r="Z10" s="3" t="n">
        <v>6</v>
      </c>
      <c r="AA10" s="3" t="n">
        <v>6</v>
      </c>
      <c r="AB10" s="3" t="n">
        <v>6</v>
      </c>
      <c r="AC10" s="3" t="n">
        <v>6</v>
      </c>
      <c r="AD10" s="3" t="n">
        <v>7</v>
      </c>
      <c r="AE10" s="3" t="n">
        <v>9</v>
      </c>
      <c r="AF10" s="3" t="n">
        <v>6</v>
      </c>
      <c r="AG10" s="3" t="n">
        <v>2</v>
      </c>
      <c r="AH10" s="3" t="n">
        <v>2</v>
      </c>
      <c r="AI10" s="3" t="n">
        <v>49</v>
      </c>
      <c r="AJ10" s="3" t="n">
        <v>72</v>
      </c>
      <c r="AK10" s="3" t="n">
        <v>2</v>
      </c>
      <c r="AL10" s="3" t="n">
        <v>5</v>
      </c>
      <c r="AM10" s="3" t="n">
        <v>2</v>
      </c>
      <c r="AN10" s="3" t="n">
        <v>7</v>
      </c>
      <c r="AO10" s="3" t="n">
        <v>3</v>
      </c>
      <c r="AP10" s="3" t="n">
        <v>2</v>
      </c>
      <c r="AQ10" s="3" t="n">
        <v>2</v>
      </c>
      <c r="AR10" s="3" t="n">
        <v>2</v>
      </c>
      <c r="AS10" s="3" t="n">
        <v>2</v>
      </c>
      <c r="AT10" s="3" t="n">
        <v>5</v>
      </c>
      <c r="AU10" s="3" t="n">
        <v>2</v>
      </c>
      <c r="AV10" s="3" t="n">
        <v>5</v>
      </c>
      <c r="AW10" s="3" t="n">
        <v>2</v>
      </c>
      <c r="AX10" s="3" t="n">
        <v>3</v>
      </c>
      <c r="AY10" s="3" t="n">
        <v>2</v>
      </c>
      <c r="AZ10" s="3" t="n">
        <v>2</v>
      </c>
      <c r="BA10" s="3" t="n">
        <v>2</v>
      </c>
      <c r="BB10" s="3" t="n">
        <v>5</v>
      </c>
      <c r="BC10" s="3" t="n">
        <v>2</v>
      </c>
      <c r="BD10" s="3" t="n">
        <v>6</v>
      </c>
      <c r="BE10" s="3" t="n">
        <v>2</v>
      </c>
      <c r="BF10" s="3" t="n">
        <v>2</v>
      </c>
      <c r="BG10" s="3" t="n">
        <v>2</v>
      </c>
      <c r="BH10" s="3" t="n">
        <v>2</v>
      </c>
      <c r="BI10" s="3" t="n">
        <v>3</v>
      </c>
      <c r="BJ10" s="3" t="n">
        <v>5</v>
      </c>
      <c r="BK10" s="3" t="n">
        <v>2</v>
      </c>
      <c r="BL10" s="3" t="n">
        <v>8</v>
      </c>
      <c r="BM10" s="3" t="n">
        <v>8</v>
      </c>
      <c r="BN10" s="3" t="n">
        <v>8</v>
      </c>
      <c r="BO10" s="3" t="n">
        <v>10</v>
      </c>
      <c r="BP10" s="3" t="n">
        <v>10</v>
      </c>
      <c r="BQ10" s="3" t="n">
        <v>10</v>
      </c>
      <c r="BR10" s="3" t="n">
        <v>10</v>
      </c>
      <c r="BS10" s="3" t="n">
        <v>9</v>
      </c>
      <c r="BT10" s="3" t="n">
        <v>9</v>
      </c>
      <c r="BU10" s="3" t="n">
        <v>11</v>
      </c>
      <c r="BV10" s="3" t="n">
        <v>18</v>
      </c>
      <c r="BW10" s="3" t="n">
        <v>10</v>
      </c>
      <c r="BX10" s="3" t="n">
        <v>9</v>
      </c>
      <c r="BY10" s="3" t="n">
        <v>18</v>
      </c>
      <c r="BZ10" s="3" t="n">
        <v>14</v>
      </c>
      <c r="CA10" s="3" t="n">
        <v>18</v>
      </c>
      <c r="CB10" s="3" t="n">
        <v>13</v>
      </c>
      <c r="CC10" s="3" t="n">
        <v>15</v>
      </c>
      <c r="CD10" s="3" t="n">
        <v>13</v>
      </c>
      <c r="CE10" s="3" t="n">
        <v>17</v>
      </c>
      <c r="CF10" s="3" t="n">
        <v>15</v>
      </c>
      <c r="CG10" s="3" t="n">
        <v>15</v>
      </c>
      <c r="CH10" s="3" t="n">
        <v>22</v>
      </c>
      <c r="CI10" s="3" t="n">
        <v>13</v>
      </c>
      <c r="CJ10" s="3" t="n">
        <v>14</v>
      </c>
      <c r="CK10" s="3" t="n">
        <v>16</v>
      </c>
      <c r="CL10" s="3" t="n">
        <v>16</v>
      </c>
      <c r="CM10" s="3" t="n">
        <v>13</v>
      </c>
      <c r="CN10" s="3" t="n">
        <v>14</v>
      </c>
      <c r="CO10" s="3" t="n">
        <v>16</v>
      </c>
      <c r="CP10" s="3" t="n">
        <v>15</v>
      </c>
      <c r="CQ10" s="3" t="n">
        <v>2</v>
      </c>
      <c r="CR10" s="3" t="n">
        <v>2</v>
      </c>
      <c r="CS10" s="3" t="n">
        <v>49</v>
      </c>
      <c r="CT10" s="3" t="n">
        <v>72</v>
      </c>
      <c r="CU10" s="3" t="n">
        <v>2</v>
      </c>
      <c r="CV10" s="3" t="n">
        <v>5</v>
      </c>
      <c r="CW10" s="3" t="n">
        <v>2</v>
      </c>
      <c r="CX10" s="3" t="n">
        <v>7</v>
      </c>
      <c r="CY10" s="3" t="n">
        <v>3</v>
      </c>
      <c r="CZ10" s="3" t="n">
        <v>2</v>
      </c>
      <c r="DA10" s="3" t="n">
        <v>2</v>
      </c>
      <c r="DB10" s="3" t="n">
        <v>2</v>
      </c>
      <c r="DC10" s="3" t="n">
        <v>2</v>
      </c>
      <c r="DD10" s="3" t="n">
        <v>5</v>
      </c>
      <c r="DE10" s="3" t="n">
        <v>2</v>
      </c>
      <c r="DF10" s="3" t="n">
        <v>5</v>
      </c>
      <c r="DG10" s="3" t="n">
        <v>2</v>
      </c>
      <c r="DH10" s="3" t="n">
        <v>3</v>
      </c>
      <c r="DI10" s="3" t="n">
        <v>2</v>
      </c>
      <c r="DJ10" s="3" t="n">
        <v>2</v>
      </c>
      <c r="DK10" s="3" t="n">
        <v>2</v>
      </c>
      <c r="DL10" s="3" t="n">
        <v>5</v>
      </c>
      <c r="DM10" s="3" t="n">
        <v>2</v>
      </c>
      <c r="DN10" s="3" t="n">
        <v>6</v>
      </c>
      <c r="DO10" s="3" t="n">
        <v>2</v>
      </c>
      <c r="DP10" s="3" t="n">
        <v>2</v>
      </c>
      <c r="DQ10" s="3" t="n">
        <v>2</v>
      </c>
      <c r="DR10" s="3" t="n">
        <v>2</v>
      </c>
      <c r="DS10" s="3" t="n">
        <v>3</v>
      </c>
      <c r="DT10" s="3" t="n">
        <v>5</v>
      </c>
      <c r="DU10" s="3" t="n">
        <v>2</v>
      </c>
      <c r="DV10" s="3" t="n">
        <v>0.1</v>
      </c>
      <c r="DW10" s="3" t="n">
        <v>0.1</v>
      </c>
      <c r="DX10" s="3" t="n">
        <v>0.1</v>
      </c>
      <c r="DY10" s="3" t="n">
        <v>0.1</v>
      </c>
      <c r="DZ10" s="3" t="n">
        <v>0.1</v>
      </c>
      <c r="EA10" s="3" t="n">
        <v>0.1</v>
      </c>
      <c r="EB10" s="3" t="n">
        <v>0.1</v>
      </c>
      <c r="EC10" s="3" t="n">
        <v>0.1</v>
      </c>
      <c r="ED10" s="3" t="n">
        <v>0.1</v>
      </c>
      <c r="EE10" s="3" t="n">
        <v>0.1</v>
      </c>
      <c r="EF10" s="3" t="n">
        <v>0.1</v>
      </c>
      <c r="EG10" s="3" t="n">
        <v>0.1</v>
      </c>
      <c r="EH10" s="3" t="n">
        <v>0.1</v>
      </c>
      <c r="EI10" s="3" t="n">
        <v>0.1</v>
      </c>
      <c r="EJ10" s="3" t="n">
        <v>0.1</v>
      </c>
      <c r="EK10" s="3" t="n">
        <v>0.1</v>
      </c>
      <c r="EL10" s="3" t="n">
        <v>0.1</v>
      </c>
      <c r="EM10" s="3" t="n">
        <v>0.1</v>
      </c>
      <c r="EN10" s="3" t="n">
        <v>0.1</v>
      </c>
      <c r="EO10" s="3" t="n">
        <v>0.1</v>
      </c>
      <c r="EP10" s="3" t="n">
        <v>0.1</v>
      </c>
      <c r="EQ10" s="3" t="n">
        <v>0.1</v>
      </c>
      <c r="ER10" s="3" t="n">
        <v>0.2</v>
      </c>
      <c r="ES10" s="3" t="n">
        <v>0.1</v>
      </c>
      <c r="ET10" s="3" t="n">
        <v>0.1</v>
      </c>
      <c r="EU10" s="3" t="n">
        <v>0.1</v>
      </c>
      <c r="EV10" s="3" t="n">
        <v>0.1</v>
      </c>
      <c r="EW10" s="3" t="n">
        <v>0.1</v>
      </c>
      <c r="EX10" s="3" t="n">
        <v>0.1</v>
      </c>
      <c r="EY10" s="3" t="n">
        <v>0.1</v>
      </c>
      <c r="EZ10" s="3" t="n">
        <v>0.1</v>
      </c>
    </row>
    <row r="11" customFormat="false" ht="15" hidden="false" customHeight="false" outlineLevel="0" collapsed="false"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1</v>
      </c>
      <c r="AH11" s="3" t="s">
        <v>1</v>
      </c>
      <c r="AI11" s="3" t="s">
        <v>1</v>
      </c>
      <c r="AJ11" s="3" t="s">
        <v>1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3" t="s">
        <v>1</v>
      </c>
      <c r="AS11" s="3" t="s">
        <v>1</v>
      </c>
      <c r="AT11" s="3" t="s">
        <v>1</v>
      </c>
      <c r="AU11" s="3" t="s">
        <v>1</v>
      </c>
      <c r="AV11" s="3" t="s">
        <v>1</v>
      </c>
      <c r="AW11" s="3" t="s">
        <v>1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3" t="s">
        <v>1</v>
      </c>
      <c r="BD11" s="3" t="s">
        <v>1</v>
      </c>
      <c r="BE11" s="3" t="s">
        <v>1</v>
      </c>
      <c r="BF11" s="3" t="s">
        <v>1</v>
      </c>
      <c r="BG11" s="3" t="s">
        <v>1</v>
      </c>
      <c r="BH11" s="3" t="s">
        <v>1</v>
      </c>
      <c r="BI11" s="3" t="s">
        <v>1</v>
      </c>
      <c r="BJ11" s="3" t="s">
        <v>1</v>
      </c>
      <c r="BK11" s="3" t="s">
        <v>1</v>
      </c>
      <c r="BL11" s="3" t="s">
        <v>2</v>
      </c>
      <c r="BM11" s="3" t="s">
        <v>2</v>
      </c>
      <c r="BN11" s="3" t="s">
        <v>2</v>
      </c>
      <c r="BO11" s="3" t="s">
        <v>2</v>
      </c>
      <c r="BP11" s="3" t="s">
        <v>2</v>
      </c>
      <c r="BQ11" s="3" t="s">
        <v>2</v>
      </c>
      <c r="BR11" s="3" t="s">
        <v>2</v>
      </c>
      <c r="BS11" s="3" t="s">
        <v>2</v>
      </c>
      <c r="BT11" s="3" t="s">
        <v>2</v>
      </c>
      <c r="BU11" s="3" t="s">
        <v>2</v>
      </c>
      <c r="BV11" s="3" t="s">
        <v>2</v>
      </c>
      <c r="BW11" s="3" t="s">
        <v>2</v>
      </c>
      <c r="BX11" s="3" t="s">
        <v>2</v>
      </c>
      <c r="BY11" s="3" t="s">
        <v>2</v>
      </c>
      <c r="BZ11" s="3" t="s">
        <v>2</v>
      </c>
      <c r="CA11" s="3" t="s">
        <v>2</v>
      </c>
      <c r="CB11" s="3" t="s">
        <v>2</v>
      </c>
      <c r="CC11" s="3" t="s">
        <v>2</v>
      </c>
      <c r="CD11" s="3" t="s">
        <v>2</v>
      </c>
      <c r="CE11" s="3" t="s">
        <v>2</v>
      </c>
      <c r="CF11" s="3" t="s">
        <v>2</v>
      </c>
      <c r="CG11" s="3" t="s">
        <v>2</v>
      </c>
      <c r="CH11" s="3" t="s">
        <v>2</v>
      </c>
      <c r="CI11" s="3" t="s">
        <v>2</v>
      </c>
      <c r="CJ11" s="3" t="s">
        <v>2</v>
      </c>
      <c r="CK11" s="3" t="s">
        <v>2</v>
      </c>
      <c r="CL11" s="3" t="s">
        <v>2</v>
      </c>
      <c r="CM11" s="3" t="s">
        <v>2</v>
      </c>
      <c r="CN11" s="3" t="s">
        <v>2</v>
      </c>
      <c r="CO11" s="3" t="s">
        <v>2</v>
      </c>
      <c r="CP11" s="3" t="s">
        <v>2</v>
      </c>
      <c r="CQ11" s="3" t="s">
        <v>3</v>
      </c>
      <c r="CR11" s="3" t="s">
        <v>3</v>
      </c>
      <c r="CS11" s="3" t="s">
        <v>3</v>
      </c>
      <c r="CT11" s="3" t="s">
        <v>3</v>
      </c>
      <c r="CU11" s="3" t="s">
        <v>3</v>
      </c>
      <c r="CV11" s="3" t="s">
        <v>3</v>
      </c>
      <c r="CW11" s="3" t="s">
        <v>3</v>
      </c>
      <c r="CX11" s="3" t="s">
        <v>3</v>
      </c>
      <c r="CY11" s="3" t="s">
        <v>3</v>
      </c>
      <c r="CZ11" s="3" t="s">
        <v>3</v>
      </c>
      <c r="DA11" s="3" t="s">
        <v>3</v>
      </c>
      <c r="DB11" s="3" t="s">
        <v>3</v>
      </c>
      <c r="DC11" s="3" t="s">
        <v>3</v>
      </c>
      <c r="DD11" s="3" t="s">
        <v>3</v>
      </c>
      <c r="DE11" s="3" t="s">
        <v>3</v>
      </c>
      <c r="DF11" s="3" t="s">
        <v>3</v>
      </c>
      <c r="DG11" s="3" t="s">
        <v>3</v>
      </c>
      <c r="DH11" s="3" t="s">
        <v>3</v>
      </c>
      <c r="DI11" s="3" t="s">
        <v>3</v>
      </c>
      <c r="DJ11" s="3" t="s">
        <v>3</v>
      </c>
      <c r="DK11" s="3" t="s">
        <v>3</v>
      </c>
      <c r="DL11" s="3" t="s">
        <v>3</v>
      </c>
      <c r="DM11" s="3" t="s">
        <v>3</v>
      </c>
      <c r="DN11" s="3" t="s">
        <v>3</v>
      </c>
      <c r="DO11" s="3" t="s">
        <v>3</v>
      </c>
      <c r="DP11" s="3" t="s">
        <v>3</v>
      </c>
      <c r="DQ11" s="3" t="s">
        <v>3</v>
      </c>
      <c r="DR11" s="3" t="s">
        <v>3</v>
      </c>
      <c r="DS11" s="3" t="s">
        <v>3</v>
      </c>
      <c r="DT11" s="3" t="s">
        <v>3</v>
      </c>
      <c r="DU11" s="3" t="s">
        <v>3</v>
      </c>
      <c r="DV11" s="3" t="s">
        <v>4</v>
      </c>
      <c r="DW11" s="3" t="s">
        <v>4</v>
      </c>
      <c r="DX11" s="3" t="s">
        <v>4</v>
      </c>
      <c r="DY11" s="3" t="s">
        <v>4</v>
      </c>
      <c r="DZ11" s="3" t="s">
        <v>4</v>
      </c>
      <c r="EA11" s="3" t="s">
        <v>4</v>
      </c>
      <c r="EB11" s="3" t="s">
        <v>4</v>
      </c>
      <c r="EC11" s="3" t="s">
        <v>4</v>
      </c>
      <c r="ED11" s="3" t="s">
        <v>4</v>
      </c>
      <c r="EE11" s="3" t="s">
        <v>4</v>
      </c>
      <c r="EF11" s="3" t="s">
        <v>4</v>
      </c>
      <c r="EG11" s="3" t="s">
        <v>4</v>
      </c>
      <c r="EH11" s="3" t="s">
        <v>4</v>
      </c>
      <c r="EI11" s="3" t="s">
        <v>4</v>
      </c>
      <c r="EJ11" s="3" t="s">
        <v>4</v>
      </c>
      <c r="EK11" s="3" t="s">
        <v>4</v>
      </c>
      <c r="EL11" s="3" t="s">
        <v>4</v>
      </c>
      <c r="EM11" s="3" t="s">
        <v>4</v>
      </c>
      <c r="EN11" s="3" t="s">
        <v>4</v>
      </c>
      <c r="EO11" s="3" t="s">
        <v>4</v>
      </c>
      <c r="EP11" s="3" t="s">
        <v>4</v>
      </c>
      <c r="EQ11" s="3" t="s">
        <v>4</v>
      </c>
      <c r="ER11" s="3" t="s">
        <v>4</v>
      </c>
      <c r="ES11" s="3" t="s">
        <v>4</v>
      </c>
      <c r="ET11" s="3" t="s">
        <v>4</v>
      </c>
      <c r="EU11" s="3" t="s">
        <v>4</v>
      </c>
      <c r="EV11" s="3" t="s">
        <v>4</v>
      </c>
      <c r="EW11" s="3" t="s">
        <v>4</v>
      </c>
      <c r="EX11" s="3" t="s">
        <v>4</v>
      </c>
      <c r="EY11" s="3" t="s">
        <v>4</v>
      </c>
      <c r="EZ11" s="3" t="s">
        <v>4</v>
      </c>
    </row>
    <row r="12" customFormat="false" ht="15" hidden="false" customHeight="false" outlineLevel="0" collapsed="false">
      <c r="B12" s="5" t="n">
        <v>44197</v>
      </c>
      <c r="C12" s="5" t="n">
        <v>44198</v>
      </c>
      <c r="D12" s="5" t="n">
        <v>44199</v>
      </c>
      <c r="E12" s="5" t="n">
        <v>44200</v>
      </c>
      <c r="F12" s="5" t="n">
        <v>44201</v>
      </c>
      <c r="G12" s="5" t="n">
        <v>44202</v>
      </c>
      <c r="H12" s="5" t="n">
        <v>44203</v>
      </c>
      <c r="I12" s="5" t="n">
        <v>44204</v>
      </c>
      <c r="J12" s="5" t="n">
        <v>44205</v>
      </c>
      <c r="K12" s="5" t="n">
        <v>44206</v>
      </c>
      <c r="L12" s="5" t="n">
        <v>44207</v>
      </c>
      <c r="M12" s="5" t="n">
        <v>44208</v>
      </c>
      <c r="N12" s="5" t="n">
        <v>44209</v>
      </c>
      <c r="O12" s="5" t="n">
        <v>44210</v>
      </c>
      <c r="P12" s="5" t="n">
        <v>44211</v>
      </c>
      <c r="Q12" s="5" t="n">
        <v>44212</v>
      </c>
      <c r="R12" s="5" t="n">
        <v>44213</v>
      </c>
      <c r="S12" s="5" t="n">
        <v>44214</v>
      </c>
      <c r="T12" s="5" t="n">
        <v>44215</v>
      </c>
      <c r="U12" s="5" t="n">
        <v>44216</v>
      </c>
      <c r="V12" s="5" t="n">
        <v>44217</v>
      </c>
      <c r="W12" s="5" t="n">
        <v>44218</v>
      </c>
      <c r="X12" s="5" t="n">
        <v>44219</v>
      </c>
      <c r="Y12" s="5" t="n">
        <v>44220</v>
      </c>
      <c r="Z12" s="1" t="n">
        <v>44221</v>
      </c>
      <c r="AA12" s="1" t="n">
        <v>44222</v>
      </c>
      <c r="AB12" s="1" t="n">
        <v>44223</v>
      </c>
      <c r="AC12" s="1" t="n">
        <v>44224</v>
      </c>
      <c r="AD12" s="1" t="n">
        <v>44225</v>
      </c>
      <c r="AE12" s="1" t="n">
        <v>44226</v>
      </c>
      <c r="AF12" s="1" t="n">
        <v>44227</v>
      </c>
      <c r="AG12" s="1" t="n">
        <v>44197</v>
      </c>
      <c r="AH12" s="1" t="n">
        <v>44198</v>
      </c>
      <c r="AI12" s="1" t="n">
        <v>44199</v>
      </c>
      <c r="AJ12" s="1" t="n">
        <v>44200</v>
      </c>
      <c r="AK12" s="1" t="n">
        <v>44201</v>
      </c>
      <c r="AL12" s="1" t="n">
        <v>44202</v>
      </c>
      <c r="AM12" s="1" t="n">
        <v>44203</v>
      </c>
      <c r="AN12" s="1" t="n">
        <v>44204</v>
      </c>
      <c r="AO12" s="1" t="n">
        <v>44205</v>
      </c>
      <c r="AP12" s="1" t="n">
        <v>44206</v>
      </c>
      <c r="AQ12" s="1" t="n">
        <v>44207</v>
      </c>
      <c r="AR12" s="1" t="n">
        <v>44208</v>
      </c>
      <c r="AS12" s="1" t="n">
        <v>44209</v>
      </c>
      <c r="AT12" s="1" t="n">
        <v>44210</v>
      </c>
      <c r="AU12" s="1" t="n">
        <v>44211</v>
      </c>
      <c r="AV12" s="1" t="n">
        <v>44212</v>
      </c>
      <c r="AW12" s="1" t="n">
        <v>44213</v>
      </c>
      <c r="AX12" s="1" t="n">
        <v>44214</v>
      </c>
      <c r="AY12" s="1" t="n">
        <v>44215</v>
      </c>
      <c r="AZ12" s="1" t="n">
        <v>44216</v>
      </c>
      <c r="BA12" s="1" t="n">
        <v>44217</v>
      </c>
      <c r="BB12" s="1" t="n">
        <v>44218</v>
      </c>
      <c r="BC12" s="1" t="n">
        <v>44219</v>
      </c>
      <c r="BD12" s="1" t="n">
        <v>44220</v>
      </c>
      <c r="BE12" s="1" t="n">
        <v>44221</v>
      </c>
      <c r="BF12" s="1" t="n">
        <v>44222</v>
      </c>
      <c r="BG12" s="1" t="n">
        <v>44223</v>
      </c>
      <c r="BH12" s="1" t="n">
        <v>44224</v>
      </c>
      <c r="BI12" s="1" t="n">
        <v>44225</v>
      </c>
      <c r="BJ12" s="1" t="n">
        <v>44226</v>
      </c>
      <c r="BK12" s="1" t="n">
        <v>44227</v>
      </c>
      <c r="BL12" s="1" t="n">
        <v>44197</v>
      </c>
      <c r="BM12" s="1" t="n">
        <v>44198</v>
      </c>
      <c r="BN12" s="1" t="n">
        <v>44199</v>
      </c>
      <c r="BO12" s="1" t="n">
        <v>44200</v>
      </c>
      <c r="BP12" s="1" t="n">
        <v>44201</v>
      </c>
      <c r="BQ12" s="1" t="n">
        <v>44202</v>
      </c>
      <c r="BR12" s="1" t="n">
        <v>44203</v>
      </c>
      <c r="BS12" s="1" t="n">
        <v>44204</v>
      </c>
      <c r="BT12" s="1" t="n">
        <v>44205</v>
      </c>
      <c r="BU12" s="1" t="n">
        <v>44206</v>
      </c>
      <c r="BV12" s="1" t="n">
        <v>44207</v>
      </c>
      <c r="BW12" s="1" t="n">
        <v>44208</v>
      </c>
      <c r="BX12" s="1" t="n">
        <v>44209</v>
      </c>
      <c r="BY12" s="1" t="n">
        <v>44210</v>
      </c>
      <c r="BZ12" s="1" t="n">
        <v>44211</v>
      </c>
      <c r="CA12" s="1" t="n">
        <v>44212</v>
      </c>
      <c r="CB12" s="1" t="n">
        <v>44213</v>
      </c>
      <c r="CC12" s="1" t="n">
        <v>44214</v>
      </c>
      <c r="CD12" s="1" t="n">
        <v>44215</v>
      </c>
      <c r="CE12" s="1" t="n">
        <v>44216</v>
      </c>
      <c r="CF12" s="1" t="n">
        <v>44217</v>
      </c>
      <c r="CG12" s="1" t="n">
        <v>44218</v>
      </c>
      <c r="CH12" s="1" t="n">
        <v>44219</v>
      </c>
      <c r="CI12" s="1" t="n">
        <v>44220</v>
      </c>
      <c r="CJ12" s="1" t="n">
        <v>44221</v>
      </c>
      <c r="CK12" s="1" t="n">
        <v>44222</v>
      </c>
      <c r="CL12" s="1" t="n">
        <v>44223</v>
      </c>
      <c r="CM12" s="1" t="n">
        <v>44224</v>
      </c>
      <c r="CN12" s="1" t="n">
        <v>44225</v>
      </c>
      <c r="CO12" s="1" t="n">
        <v>44226</v>
      </c>
      <c r="CP12" s="1" t="n">
        <v>44227</v>
      </c>
      <c r="CQ12" s="1" t="n">
        <v>44197</v>
      </c>
      <c r="CR12" s="1" t="n">
        <v>44198</v>
      </c>
      <c r="CS12" s="1" t="n">
        <v>44199</v>
      </c>
      <c r="CT12" s="1" t="n">
        <v>44200</v>
      </c>
      <c r="CU12" s="1" t="n">
        <v>44201</v>
      </c>
      <c r="CV12" s="1" t="n">
        <v>44202</v>
      </c>
      <c r="CW12" s="1" t="n">
        <v>44203</v>
      </c>
      <c r="CX12" s="1" t="n">
        <v>44204</v>
      </c>
      <c r="CY12" s="1" t="n">
        <v>44205</v>
      </c>
      <c r="CZ12" s="1" t="n">
        <v>44206</v>
      </c>
      <c r="DA12" s="1" t="n">
        <v>44207</v>
      </c>
      <c r="DB12" s="1" t="n">
        <v>44208</v>
      </c>
      <c r="DC12" s="1" t="n">
        <v>44209</v>
      </c>
      <c r="DD12" s="1" t="n">
        <v>44210</v>
      </c>
      <c r="DE12" s="1" t="n">
        <v>44211</v>
      </c>
      <c r="DF12" s="1" t="n">
        <v>44212</v>
      </c>
      <c r="DG12" s="1" t="n">
        <v>44213</v>
      </c>
      <c r="DH12" s="1" t="n">
        <v>44214</v>
      </c>
      <c r="DI12" s="1" t="n">
        <v>44215</v>
      </c>
      <c r="DJ12" s="1" t="n">
        <v>44216</v>
      </c>
      <c r="DK12" s="1" t="n">
        <v>44217</v>
      </c>
      <c r="DL12" s="1" t="n">
        <v>44218</v>
      </c>
      <c r="DM12" s="1" t="n">
        <v>44219</v>
      </c>
      <c r="DN12" s="1" t="n">
        <v>44220</v>
      </c>
      <c r="DO12" s="1" t="n">
        <v>44221</v>
      </c>
      <c r="DP12" s="1" t="n">
        <v>44222</v>
      </c>
      <c r="DQ12" s="1" t="n">
        <v>44223</v>
      </c>
      <c r="DR12" s="1" t="n">
        <v>44224</v>
      </c>
      <c r="DS12" s="1" t="n">
        <v>44225</v>
      </c>
      <c r="DT12" s="1" t="n">
        <v>44226</v>
      </c>
      <c r="DU12" s="1" t="n">
        <v>44227</v>
      </c>
      <c r="DV12" s="1" t="n">
        <v>44197</v>
      </c>
      <c r="DW12" s="1" t="n">
        <v>44198</v>
      </c>
      <c r="DX12" s="1" t="n">
        <v>44199</v>
      </c>
      <c r="DY12" s="1" t="n">
        <v>44200</v>
      </c>
      <c r="DZ12" s="1" t="n">
        <v>44201</v>
      </c>
      <c r="EA12" s="1" t="n">
        <v>44202</v>
      </c>
      <c r="EB12" s="1" t="n">
        <v>44203</v>
      </c>
      <c r="EC12" s="1" t="n">
        <v>44204</v>
      </c>
      <c r="ED12" s="1" t="n">
        <v>44205</v>
      </c>
      <c r="EE12" s="1" t="n">
        <v>44206</v>
      </c>
      <c r="EF12" s="1" t="n">
        <v>44207</v>
      </c>
      <c r="EG12" s="1" t="n">
        <v>44208</v>
      </c>
      <c r="EH12" s="1" t="n">
        <v>44209</v>
      </c>
      <c r="EI12" s="1" t="n">
        <v>44210</v>
      </c>
      <c r="EJ12" s="1" t="n">
        <v>44211</v>
      </c>
      <c r="EK12" s="1" t="n">
        <v>44212</v>
      </c>
      <c r="EL12" s="1" t="n">
        <v>44213</v>
      </c>
      <c r="EM12" s="1" t="n">
        <v>44214</v>
      </c>
      <c r="EN12" s="1" t="n">
        <v>44215</v>
      </c>
      <c r="EO12" s="1" t="n">
        <v>44216</v>
      </c>
      <c r="EP12" s="1" t="n">
        <v>44217</v>
      </c>
      <c r="EQ12" s="1" t="n">
        <v>44218</v>
      </c>
      <c r="ER12" s="1" t="n">
        <v>44219</v>
      </c>
      <c r="ES12" s="1" t="n">
        <v>44220</v>
      </c>
      <c r="ET12" s="1" t="n">
        <v>44221</v>
      </c>
      <c r="EU12" s="1" t="n">
        <v>44222</v>
      </c>
      <c r="EV12" s="1" t="n">
        <v>44223</v>
      </c>
      <c r="EW12" s="1" t="n">
        <v>44224</v>
      </c>
      <c r="EX12" s="1" t="n">
        <v>44225</v>
      </c>
      <c r="EY12" s="1" t="n">
        <v>44226</v>
      </c>
      <c r="EZ12" s="1" t="n">
        <v>44227</v>
      </c>
    </row>
    <row r="13" customFormat="false" ht="15" hidden="false" customHeight="false" outlineLevel="0" collapsed="false">
      <c r="A13" s="3" t="s">
        <v>9</v>
      </c>
      <c r="B13" s="3" t="n">
        <v>97</v>
      </c>
      <c r="C13" s="3" t="n">
        <v>99</v>
      </c>
      <c r="D13" s="3" t="n">
        <v>122</v>
      </c>
      <c r="E13" s="3" t="n">
        <v>138</v>
      </c>
      <c r="F13" s="3" t="n">
        <v>111</v>
      </c>
      <c r="G13" s="3" t="n">
        <v>138</v>
      </c>
      <c r="H13" s="3" t="n">
        <v>187</v>
      </c>
      <c r="I13" s="3" t="n">
        <v>258</v>
      </c>
      <c r="J13" s="3" t="n">
        <v>238</v>
      </c>
      <c r="K13" s="3" t="n">
        <v>226</v>
      </c>
      <c r="L13" s="3" t="n">
        <v>284</v>
      </c>
      <c r="M13" s="3" t="n">
        <v>249</v>
      </c>
      <c r="N13" s="3" t="n">
        <v>232</v>
      </c>
      <c r="O13" s="3" t="n">
        <v>311</v>
      </c>
      <c r="P13" s="3" t="n">
        <v>228</v>
      </c>
      <c r="Q13" s="3" t="n">
        <v>230</v>
      </c>
      <c r="R13" s="3" t="n">
        <v>247</v>
      </c>
      <c r="S13" s="3" t="n">
        <v>233</v>
      </c>
      <c r="T13" s="3" t="n">
        <v>238</v>
      </c>
      <c r="U13" s="3" t="n">
        <v>229</v>
      </c>
      <c r="V13" s="3" t="n">
        <v>238</v>
      </c>
      <c r="W13" s="3" t="n">
        <v>239</v>
      </c>
      <c r="X13" s="3" t="n">
        <v>223</v>
      </c>
      <c r="Y13" s="3" t="n">
        <v>251</v>
      </c>
      <c r="Z13" s="3" t="n">
        <v>230</v>
      </c>
      <c r="AA13" s="3" t="n">
        <v>270</v>
      </c>
      <c r="AB13" s="3" t="n">
        <v>229</v>
      </c>
      <c r="AC13" s="3" t="n">
        <v>231</v>
      </c>
      <c r="AD13" s="3" t="n">
        <v>199</v>
      </c>
      <c r="AE13" s="3" t="n">
        <v>243</v>
      </c>
      <c r="AF13" s="3" t="n">
        <v>255</v>
      </c>
      <c r="AG13" s="3" t="n">
        <v>74</v>
      </c>
      <c r="AH13" s="3" t="n">
        <v>90</v>
      </c>
      <c r="AI13" s="3" t="n">
        <v>99</v>
      </c>
      <c r="AJ13" s="3" t="n">
        <v>112</v>
      </c>
      <c r="AK13" s="3" t="n">
        <v>94</v>
      </c>
      <c r="AL13" s="3" t="n">
        <v>114</v>
      </c>
      <c r="AM13" s="3" t="n">
        <v>162</v>
      </c>
      <c r="AN13" s="3" t="n">
        <v>232</v>
      </c>
      <c r="AO13" s="3" t="n">
        <v>208</v>
      </c>
      <c r="AP13" s="3" t="n">
        <v>187</v>
      </c>
      <c r="AQ13" s="3" t="n">
        <v>246</v>
      </c>
      <c r="AR13" s="3" t="n">
        <v>223</v>
      </c>
      <c r="AS13" s="3" t="n">
        <v>203</v>
      </c>
      <c r="AT13" s="3" t="n">
        <v>266</v>
      </c>
      <c r="AU13" s="3" t="n">
        <v>194</v>
      </c>
      <c r="AV13" s="3" t="n">
        <v>201</v>
      </c>
      <c r="AW13" s="3" t="n">
        <v>217</v>
      </c>
      <c r="AX13" s="3" t="n">
        <v>205</v>
      </c>
      <c r="AY13" s="3" t="n">
        <v>203</v>
      </c>
      <c r="AZ13" s="3" t="n">
        <v>198</v>
      </c>
      <c r="BA13" s="3" t="n">
        <v>220</v>
      </c>
      <c r="BB13" s="3" t="n">
        <v>203</v>
      </c>
      <c r="BC13" s="3" t="n">
        <v>198</v>
      </c>
      <c r="BD13" s="3" t="n">
        <v>209</v>
      </c>
      <c r="BE13" s="3" t="n">
        <v>196</v>
      </c>
      <c r="BF13" s="3" t="n">
        <v>225</v>
      </c>
      <c r="BG13" s="3" t="n">
        <v>202</v>
      </c>
      <c r="BH13" s="3" t="n">
        <v>207</v>
      </c>
      <c r="BI13" s="3" t="n">
        <v>183</v>
      </c>
      <c r="BJ13" s="3" t="n">
        <v>202</v>
      </c>
      <c r="BK13" s="3" t="n">
        <v>221</v>
      </c>
      <c r="BL13" s="3" t="n">
        <v>757</v>
      </c>
      <c r="BM13" s="3" t="n">
        <v>3075</v>
      </c>
      <c r="BN13" s="3" t="n">
        <v>2528</v>
      </c>
      <c r="BO13" s="3" t="n">
        <v>3849</v>
      </c>
      <c r="BP13" s="3" t="n">
        <v>4390</v>
      </c>
      <c r="BQ13" s="3" t="n">
        <v>4240</v>
      </c>
      <c r="BR13" s="3" t="n">
        <v>4508</v>
      </c>
      <c r="BS13" s="3" t="n">
        <v>5786</v>
      </c>
      <c r="BT13" s="3" t="n">
        <v>5336</v>
      </c>
      <c r="BU13" s="3" t="n">
        <v>5686</v>
      </c>
      <c r="BV13" s="3" t="n">
        <v>4541</v>
      </c>
      <c r="BW13" s="3" t="n">
        <v>6527</v>
      </c>
      <c r="BX13" s="3" t="n">
        <v>6871</v>
      </c>
      <c r="BY13" s="3" t="n">
        <v>7707</v>
      </c>
      <c r="BZ13" s="3" t="n">
        <v>5421</v>
      </c>
      <c r="CA13" s="3" t="n">
        <v>3640</v>
      </c>
      <c r="CB13" s="3" t="n">
        <v>4442</v>
      </c>
      <c r="CC13" s="3" t="n">
        <v>5107</v>
      </c>
      <c r="CD13" s="3" t="n">
        <v>5273</v>
      </c>
      <c r="CE13" s="3" t="n">
        <v>5378</v>
      </c>
      <c r="CF13" s="3" t="n">
        <v>3922</v>
      </c>
      <c r="CG13" s="3" t="n">
        <v>7773</v>
      </c>
      <c r="CH13" s="3" t="n">
        <v>4270</v>
      </c>
      <c r="CI13" s="3" t="n">
        <v>12328</v>
      </c>
      <c r="CJ13" s="3" t="n">
        <v>5389</v>
      </c>
      <c r="CK13" s="3" t="n">
        <v>12890</v>
      </c>
      <c r="CL13" s="3" t="n">
        <v>3812</v>
      </c>
      <c r="CM13" s="3" t="n">
        <v>3822</v>
      </c>
      <c r="CN13" s="3" t="n">
        <v>1750</v>
      </c>
      <c r="CO13" s="3" t="n">
        <v>7683</v>
      </c>
      <c r="CP13" s="3" t="n">
        <v>4046</v>
      </c>
      <c r="CQ13" s="3" t="n">
        <v>81</v>
      </c>
      <c r="CR13" s="3" t="n">
        <v>92</v>
      </c>
      <c r="CS13" s="3" t="n">
        <v>104</v>
      </c>
      <c r="CT13" s="3" t="n">
        <v>115</v>
      </c>
      <c r="CU13" s="3" t="n">
        <v>97</v>
      </c>
      <c r="CV13" s="3" t="n">
        <v>119</v>
      </c>
      <c r="CW13" s="3" t="n">
        <v>170</v>
      </c>
      <c r="CX13" s="3" t="n">
        <v>241</v>
      </c>
      <c r="CY13" s="3" t="n">
        <v>214</v>
      </c>
      <c r="CZ13" s="3" t="n">
        <v>192</v>
      </c>
      <c r="DA13" s="3" t="n">
        <v>253</v>
      </c>
      <c r="DB13" s="3" t="n">
        <v>225</v>
      </c>
      <c r="DC13" s="3" t="n">
        <v>211</v>
      </c>
      <c r="DD13" s="3" t="n">
        <v>270</v>
      </c>
      <c r="DE13" s="3" t="n">
        <v>201</v>
      </c>
      <c r="DF13" s="3" t="n">
        <v>213</v>
      </c>
      <c r="DG13" s="3" t="n">
        <v>224</v>
      </c>
      <c r="DH13" s="3" t="n">
        <v>210</v>
      </c>
      <c r="DI13" s="3" t="n">
        <v>216</v>
      </c>
      <c r="DJ13" s="3" t="n">
        <v>206</v>
      </c>
      <c r="DK13" s="3" t="n">
        <v>223</v>
      </c>
      <c r="DL13" s="3" t="n">
        <v>213</v>
      </c>
      <c r="DM13" s="3" t="n">
        <v>202</v>
      </c>
      <c r="DN13" s="3" t="n">
        <v>219</v>
      </c>
      <c r="DO13" s="3" t="n">
        <v>209</v>
      </c>
      <c r="DP13" s="3" t="n">
        <v>240</v>
      </c>
      <c r="DQ13" s="3" t="n">
        <v>207</v>
      </c>
      <c r="DR13" s="3" t="n">
        <v>212</v>
      </c>
      <c r="DS13" s="3" t="n">
        <v>183</v>
      </c>
      <c r="DT13" s="3" t="n">
        <v>208</v>
      </c>
      <c r="DU13" s="3" t="n">
        <v>224</v>
      </c>
      <c r="DV13" s="3" t="n">
        <v>0.8</v>
      </c>
      <c r="DW13" s="3" t="n">
        <v>3.9</v>
      </c>
      <c r="DX13" s="3" t="n">
        <v>1.4</v>
      </c>
      <c r="DY13" s="3" t="n">
        <v>1.9</v>
      </c>
      <c r="DZ13" s="3" t="n">
        <v>2.8</v>
      </c>
      <c r="EA13" s="3" t="n">
        <v>1.9</v>
      </c>
      <c r="EB13" s="3" t="n">
        <v>1.7</v>
      </c>
      <c r="EC13" s="3" t="n">
        <v>2.9</v>
      </c>
      <c r="ED13" s="3" t="n">
        <v>1.7</v>
      </c>
      <c r="EE13" s="3" t="n">
        <v>2.2</v>
      </c>
      <c r="EF13" s="3" t="n">
        <v>1.3</v>
      </c>
      <c r="EG13" s="3" t="n">
        <v>2.2</v>
      </c>
      <c r="EH13" s="3" t="n">
        <v>2.4</v>
      </c>
      <c r="EI13" s="3" t="n">
        <v>2</v>
      </c>
      <c r="EJ13" s="3" t="n">
        <v>1.9</v>
      </c>
      <c r="EK13" s="3" t="n">
        <v>1.4</v>
      </c>
      <c r="EL13" s="3" t="n">
        <v>1.6</v>
      </c>
      <c r="EM13" s="3" t="n">
        <v>2</v>
      </c>
      <c r="EN13" s="3" t="n">
        <v>2</v>
      </c>
      <c r="EO13" s="3" t="n">
        <v>2.2</v>
      </c>
      <c r="EP13" s="3" t="n">
        <v>1.4</v>
      </c>
      <c r="EQ13" s="3" t="n">
        <v>3.3</v>
      </c>
      <c r="ER13" s="3" t="n">
        <v>1.9</v>
      </c>
      <c r="ES13" s="3" t="n">
        <v>5.1</v>
      </c>
      <c r="ET13" s="3" t="n">
        <v>2.2</v>
      </c>
      <c r="EU13" s="3" t="n">
        <v>4.1</v>
      </c>
      <c r="EV13" s="3" t="n">
        <v>2.3</v>
      </c>
      <c r="EW13" s="3" t="n">
        <v>1.7</v>
      </c>
      <c r="EX13" s="3" t="n">
        <v>0.9</v>
      </c>
      <c r="EY13" s="3" t="n">
        <v>2.6</v>
      </c>
      <c r="EZ13" s="3" t="n">
        <v>1.5</v>
      </c>
    </row>
    <row r="14" customFormat="false" ht="15" hidden="false" customHeight="false" outlineLevel="0" collapsed="false"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1</v>
      </c>
      <c r="AH14" s="3" t="s">
        <v>1</v>
      </c>
      <c r="AI14" s="3" t="s">
        <v>1</v>
      </c>
      <c r="AJ14" s="3" t="s">
        <v>1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3" t="s">
        <v>1</v>
      </c>
      <c r="AS14" s="3" t="s">
        <v>1</v>
      </c>
      <c r="AT14" s="3" t="s">
        <v>1</v>
      </c>
      <c r="AU14" s="3" t="s">
        <v>1</v>
      </c>
      <c r="AV14" s="3" t="s">
        <v>1</v>
      </c>
      <c r="AW14" s="3" t="s">
        <v>1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3" t="s">
        <v>1</v>
      </c>
      <c r="BD14" s="3" t="s">
        <v>1</v>
      </c>
      <c r="BE14" s="3" t="s">
        <v>1</v>
      </c>
      <c r="BF14" s="3" t="s">
        <v>1</v>
      </c>
      <c r="BG14" s="3" t="s">
        <v>1</v>
      </c>
      <c r="BH14" s="3" t="s">
        <v>1</v>
      </c>
      <c r="BI14" s="3" t="s">
        <v>1</v>
      </c>
      <c r="BJ14" s="3" t="s">
        <v>1</v>
      </c>
      <c r="BK14" s="3" t="s">
        <v>1</v>
      </c>
      <c r="BL14" s="3" t="s">
        <v>2</v>
      </c>
      <c r="BM14" s="3" t="s">
        <v>2</v>
      </c>
      <c r="BN14" s="3" t="s">
        <v>2</v>
      </c>
      <c r="BO14" s="3" t="s">
        <v>2</v>
      </c>
      <c r="BP14" s="3" t="s">
        <v>2</v>
      </c>
      <c r="BQ14" s="3" t="s">
        <v>2</v>
      </c>
      <c r="BR14" s="3" t="s">
        <v>2</v>
      </c>
      <c r="BS14" s="3" t="s">
        <v>2</v>
      </c>
      <c r="BT14" s="3" t="s">
        <v>2</v>
      </c>
      <c r="BU14" s="3" t="s">
        <v>2</v>
      </c>
      <c r="BV14" s="3" t="s">
        <v>2</v>
      </c>
      <c r="BW14" s="3" t="s">
        <v>2</v>
      </c>
      <c r="BX14" s="3" t="s">
        <v>2</v>
      </c>
      <c r="BY14" s="3" t="s">
        <v>2</v>
      </c>
      <c r="BZ14" s="3" t="s">
        <v>2</v>
      </c>
      <c r="CA14" s="3" t="s">
        <v>2</v>
      </c>
      <c r="CB14" s="3" t="s">
        <v>2</v>
      </c>
      <c r="CC14" s="3" t="s">
        <v>2</v>
      </c>
      <c r="CD14" s="3" t="s">
        <v>2</v>
      </c>
      <c r="CE14" s="3" t="s">
        <v>2</v>
      </c>
      <c r="CF14" s="3" t="s">
        <v>2</v>
      </c>
      <c r="CG14" s="3" t="s">
        <v>2</v>
      </c>
      <c r="CH14" s="3" t="s">
        <v>2</v>
      </c>
      <c r="CI14" s="3" t="s">
        <v>2</v>
      </c>
      <c r="CJ14" s="3" t="s">
        <v>2</v>
      </c>
      <c r="CK14" s="3" t="s">
        <v>2</v>
      </c>
      <c r="CL14" s="3" t="s">
        <v>2</v>
      </c>
      <c r="CM14" s="3" t="s">
        <v>2</v>
      </c>
      <c r="CN14" s="3" t="s">
        <v>2</v>
      </c>
      <c r="CO14" s="3" t="s">
        <v>2</v>
      </c>
      <c r="CP14" s="3" t="s">
        <v>2</v>
      </c>
      <c r="CQ14" s="3" t="s">
        <v>3</v>
      </c>
      <c r="CR14" s="3" t="s">
        <v>3</v>
      </c>
      <c r="CS14" s="3" t="s">
        <v>3</v>
      </c>
      <c r="CT14" s="3" t="s">
        <v>3</v>
      </c>
      <c r="CU14" s="3" t="s">
        <v>3</v>
      </c>
      <c r="CV14" s="3" t="s">
        <v>3</v>
      </c>
      <c r="CW14" s="3" t="s">
        <v>3</v>
      </c>
      <c r="CX14" s="3" t="s">
        <v>3</v>
      </c>
      <c r="CY14" s="3" t="s">
        <v>3</v>
      </c>
      <c r="CZ14" s="3" t="s">
        <v>3</v>
      </c>
      <c r="DA14" s="3" t="s">
        <v>3</v>
      </c>
      <c r="DB14" s="3" t="s">
        <v>3</v>
      </c>
      <c r="DC14" s="3" t="s">
        <v>3</v>
      </c>
      <c r="DD14" s="3" t="s">
        <v>3</v>
      </c>
      <c r="DE14" s="3" t="s">
        <v>3</v>
      </c>
      <c r="DF14" s="3" t="s">
        <v>3</v>
      </c>
      <c r="DG14" s="3" t="s">
        <v>3</v>
      </c>
      <c r="DH14" s="3" t="s">
        <v>3</v>
      </c>
      <c r="DI14" s="3" t="s">
        <v>3</v>
      </c>
      <c r="DJ14" s="3" t="s">
        <v>3</v>
      </c>
      <c r="DK14" s="3" t="s">
        <v>3</v>
      </c>
      <c r="DL14" s="3" t="s">
        <v>3</v>
      </c>
      <c r="DM14" s="3" t="s">
        <v>3</v>
      </c>
      <c r="DN14" s="3" t="s">
        <v>3</v>
      </c>
      <c r="DO14" s="3" t="s">
        <v>3</v>
      </c>
      <c r="DP14" s="3" t="s">
        <v>3</v>
      </c>
      <c r="DQ14" s="3" t="s">
        <v>3</v>
      </c>
      <c r="DR14" s="3" t="s">
        <v>3</v>
      </c>
      <c r="DS14" s="3" t="s">
        <v>3</v>
      </c>
      <c r="DT14" s="3" t="s">
        <v>3</v>
      </c>
      <c r="DU14" s="3" t="s">
        <v>3</v>
      </c>
      <c r="DV14" s="3" t="s">
        <v>4</v>
      </c>
      <c r="DW14" s="3" t="s">
        <v>4</v>
      </c>
      <c r="DX14" s="3" t="s">
        <v>4</v>
      </c>
      <c r="DY14" s="3" t="s">
        <v>4</v>
      </c>
      <c r="DZ14" s="3" t="s">
        <v>4</v>
      </c>
      <c r="EA14" s="3" t="s">
        <v>4</v>
      </c>
      <c r="EB14" s="3" t="s">
        <v>4</v>
      </c>
      <c r="EC14" s="3" t="s">
        <v>4</v>
      </c>
      <c r="ED14" s="3" t="s">
        <v>4</v>
      </c>
      <c r="EE14" s="3" t="s">
        <v>4</v>
      </c>
      <c r="EF14" s="3" t="s">
        <v>4</v>
      </c>
      <c r="EG14" s="3" t="s">
        <v>4</v>
      </c>
      <c r="EH14" s="3" t="s">
        <v>4</v>
      </c>
      <c r="EI14" s="3" t="s">
        <v>4</v>
      </c>
      <c r="EJ14" s="3" t="s">
        <v>4</v>
      </c>
      <c r="EK14" s="3" t="s">
        <v>4</v>
      </c>
      <c r="EL14" s="3" t="s">
        <v>4</v>
      </c>
      <c r="EM14" s="3" t="s">
        <v>4</v>
      </c>
      <c r="EN14" s="3" t="s">
        <v>4</v>
      </c>
      <c r="EO14" s="3" t="s">
        <v>4</v>
      </c>
      <c r="EP14" s="3" t="s">
        <v>4</v>
      </c>
      <c r="EQ14" s="3" t="s">
        <v>4</v>
      </c>
      <c r="ER14" s="3" t="s">
        <v>4</v>
      </c>
      <c r="ES14" s="3" t="s">
        <v>4</v>
      </c>
      <c r="ET14" s="3" t="s">
        <v>4</v>
      </c>
      <c r="EU14" s="3" t="s">
        <v>4</v>
      </c>
      <c r="EV14" s="3" t="s">
        <v>4</v>
      </c>
      <c r="EW14" s="3" t="s">
        <v>4</v>
      </c>
      <c r="EX14" s="3" t="s">
        <v>4</v>
      </c>
      <c r="EY14" s="3" t="s">
        <v>4</v>
      </c>
      <c r="EZ14" s="3" t="s">
        <v>4</v>
      </c>
    </row>
    <row r="15" customFormat="false" ht="15" hidden="false" customHeight="false" outlineLevel="0" collapsed="false">
      <c r="B15" s="5" t="n">
        <v>44197</v>
      </c>
      <c r="C15" s="5" t="n">
        <v>44198</v>
      </c>
      <c r="D15" s="5" t="n">
        <v>44199</v>
      </c>
      <c r="E15" s="5" t="n">
        <v>44200</v>
      </c>
      <c r="F15" s="5" t="n">
        <v>44201</v>
      </c>
      <c r="G15" s="5" t="n">
        <v>44202</v>
      </c>
      <c r="H15" s="5" t="n">
        <v>44203</v>
      </c>
      <c r="I15" s="5" t="n">
        <v>44204</v>
      </c>
      <c r="J15" s="5" t="n">
        <v>44205</v>
      </c>
      <c r="K15" s="5" t="n">
        <v>44206</v>
      </c>
      <c r="L15" s="5" t="n">
        <v>44207</v>
      </c>
      <c r="M15" s="5" t="n">
        <v>44208</v>
      </c>
      <c r="N15" s="5" t="n">
        <v>44209</v>
      </c>
      <c r="O15" s="5" t="n">
        <v>44210</v>
      </c>
      <c r="P15" s="5" t="n">
        <v>44211</v>
      </c>
      <c r="Q15" s="5" t="n">
        <v>44212</v>
      </c>
      <c r="R15" s="5" t="n">
        <v>44213</v>
      </c>
      <c r="S15" s="5" t="n">
        <v>44214</v>
      </c>
      <c r="T15" s="5" t="n">
        <v>44215</v>
      </c>
      <c r="U15" s="5" t="n">
        <v>44216</v>
      </c>
      <c r="V15" s="5" t="n">
        <v>44217</v>
      </c>
      <c r="W15" s="5" t="n">
        <v>44218</v>
      </c>
      <c r="X15" s="5" t="n">
        <v>44219</v>
      </c>
      <c r="Y15" s="5" t="n">
        <v>44220</v>
      </c>
      <c r="Z15" s="1" t="n">
        <v>44221</v>
      </c>
      <c r="AA15" s="1" t="n">
        <v>44222</v>
      </c>
      <c r="AB15" s="1" t="n">
        <v>44223</v>
      </c>
      <c r="AC15" s="1" t="n">
        <v>44224</v>
      </c>
      <c r="AD15" s="1" t="n">
        <v>44225</v>
      </c>
      <c r="AE15" s="1" t="n">
        <v>44226</v>
      </c>
      <c r="AF15" s="1" t="n">
        <v>44227</v>
      </c>
      <c r="AG15" s="1" t="n">
        <v>44197</v>
      </c>
      <c r="AH15" s="1" t="n">
        <v>44198</v>
      </c>
      <c r="AI15" s="1" t="n">
        <v>44199</v>
      </c>
      <c r="AJ15" s="1" t="n">
        <v>44200</v>
      </c>
      <c r="AK15" s="1" t="n">
        <v>44201</v>
      </c>
      <c r="AL15" s="1" t="n">
        <v>44202</v>
      </c>
      <c r="AM15" s="1" t="n">
        <v>44203</v>
      </c>
      <c r="AN15" s="1" t="n">
        <v>44204</v>
      </c>
      <c r="AO15" s="1" t="n">
        <v>44205</v>
      </c>
      <c r="AP15" s="1" t="n">
        <v>44206</v>
      </c>
      <c r="AQ15" s="1" t="n">
        <v>44207</v>
      </c>
      <c r="AR15" s="1" t="n">
        <v>44208</v>
      </c>
      <c r="AS15" s="1" t="n">
        <v>44209</v>
      </c>
      <c r="AT15" s="1" t="n">
        <v>44210</v>
      </c>
      <c r="AU15" s="1" t="n">
        <v>44211</v>
      </c>
      <c r="AV15" s="1" t="n">
        <v>44212</v>
      </c>
      <c r="AW15" s="1" t="n">
        <v>44213</v>
      </c>
      <c r="AX15" s="1" t="n">
        <v>44214</v>
      </c>
      <c r="AY15" s="1" t="n">
        <v>44215</v>
      </c>
      <c r="AZ15" s="1" t="n">
        <v>44216</v>
      </c>
      <c r="BA15" s="1" t="n">
        <v>44217</v>
      </c>
      <c r="BB15" s="1" t="n">
        <v>44218</v>
      </c>
      <c r="BC15" s="1" t="n">
        <v>44219</v>
      </c>
      <c r="BD15" s="1" t="n">
        <v>44220</v>
      </c>
      <c r="BE15" s="1" t="n">
        <v>44221</v>
      </c>
      <c r="BF15" s="1" t="n">
        <v>44222</v>
      </c>
      <c r="BG15" s="1" t="n">
        <v>44223</v>
      </c>
      <c r="BH15" s="1" t="n">
        <v>44224</v>
      </c>
      <c r="BI15" s="1" t="n">
        <v>44225</v>
      </c>
      <c r="BJ15" s="1" t="n">
        <v>44226</v>
      </c>
      <c r="BK15" s="1" t="n">
        <v>44227</v>
      </c>
      <c r="BL15" s="1" t="n">
        <v>44197</v>
      </c>
      <c r="BM15" s="1" t="n">
        <v>44198</v>
      </c>
      <c r="BN15" s="1" t="n">
        <v>44199</v>
      </c>
      <c r="BO15" s="1" t="n">
        <v>44200</v>
      </c>
      <c r="BP15" s="1" t="n">
        <v>44201</v>
      </c>
      <c r="BQ15" s="1" t="n">
        <v>44202</v>
      </c>
      <c r="BR15" s="1" t="n">
        <v>44203</v>
      </c>
      <c r="BS15" s="1" t="n">
        <v>44204</v>
      </c>
      <c r="BT15" s="1" t="n">
        <v>44205</v>
      </c>
      <c r="BU15" s="1" t="n">
        <v>44206</v>
      </c>
      <c r="BV15" s="1" t="n">
        <v>44207</v>
      </c>
      <c r="BW15" s="1" t="n">
        <v>44208</v>
      </c>
      <c r="BX15" s="1" t="n">
        <v>44209</v>
      </c>
      <c r="BY15" s="1" t="n">
        <v>44210</v>
      </c>
      <c r="BZ15" s="1" t="n">
        <v>44211</v>
      </c>
      <c r="CA15" s="1" t="n">
        <v>44212</v>
      </c>
      <c r="CB15" s="1" t="n">
        <v>44213</v>
      </c>
      <c r="CC15" s="1" t="n">
        <v>44214</v>
      </c>
      <c r="CD15" s="1" t="n">
        <v>44215</v>
      </c>
      <c r="CE15" s="1" t="n">
        <v>44216</v>
      </c>
      <c r="CF15" s="1" t="n">
        <v>44217</v>
      </c>
      <c r="CG15" s="1" t="n">
        <v>44218</v>
      </c>
      <c r="CH15" s="1" t="n">
        <v>44219</v>
      </c>
      <c r="CI15" s="1" t="n">
        <v>44220</v>
      </c>
      <c r="CJ15" s="1" t="n">
        <v>44221</v>
      </c>
      <c r="CK15" s="1" t="n">
        <v>44222</v>
      </c>
      <c r="CL15" s="1" t="n">
        <v>44223</v>
      </c>
      <c r="CM15" s="1" t="n">
        <v>44224</v>
      </c>
      <c r="CN15" s="1" t="n">
        <v>44225</v>
      </c>
      <c r="CO15" s="1" t="n">
        <v>44226</v>
      </c>
      <c r="CP15" s="1" t="n">
        <v>44227</v>
      </c>
      <c r="CQ15" s="1" t="n">
        <v>44197</v>
      </c>
      <c r="CR15" s="1" t="n">
        <v>44198</v>
      </c>
      <c r="CS15" s="1" t="n">
        <v>44199</v>
      </c>
      <c r="CT15" s="1" t="n">
        <v>44200</v>
      </c>
      <c r="CU15" s="1" t="n">
        <v>44201</v>
      </c>
      <c r="CV15" s="1" t="n">
        <v>44202</v>
      </c>
      <c r="CW15" s="1" t="n">
        <v>44203</v>
      </c>
      <c r="CX15" s="1" t="n">
        <v>44204</v>
      </c>
      <c r="CY15" s="1" t="n">
        <v>44205</v>
      </c>
      <c r="CZ15" s="1" t="n">
        <v>44206</v>
      </c>
      <c r="DA15" s="1" t="n">
        <v>44207</v>
      </c>
      <c r="DB15" s="1" t="n">
        <v>44208</v>
      </c>
      <c r="DC15" s="1" t="n">
        <v>44209</v>
      </c>
      <c r="DD15" s="1" t="n">
        <v>44210</v>
      </c>
      <c r="DE15" s="1" t="n">
        <v>44211</v>
      </c>
      <c r="DF15" s="1" t="n">
        <v>44212</v>
      </c>
      <c r="DG15" s="1" t="n">
        <v>44213</v>
      </c>
      <c r="DH15" s="1" t="n">
        <v>44214</v>
      </c>
      <c r="DI15" s="1" t="n">
        <v>44215</v>
      </c>
      <c r="DJ15" s="1" t="n">
        <v>44216</v>
      </c>
      <c r="DK15" s="1" t="n">
        <v>44217</v>
      </c>
      <c r="DL15" s="1" t="n">
        <v>44218</v>
      </c>
      <c r="DM15" s="1" t="n">
        <v>44219</v>
      </c>
      <c r="DN15" s="1" t="n">
        <v>44220</v>
      </c>
      <c r="DO15" s="1" t="n">
        <v>44221</v>
      </c>
      <c r="DP15" s="1" t="n">
        <v>44222</v>
      </c>
      <c r="DQ15" s="1" t="n">
        <v>44223</v>
      </c>
      <c r="DR15" s="1" t="n">
        <v>44224</v>
      </c>
      <c r="DS15" s="1" t="n">
        <v>44225</v>
      </c>
      <c r="DT15" s="1" t="n">
        <v>44226</v>
      </c>
      <c r="DU15" s="1" t="n">
        <v>44227</v>
      </c>
      <c r="DV15" s="1" t="n">
        <v>44197</v>
      </c>
      <c r="DW15" s="1" t="n">
        <v>44198</v>
      </c>
      <c r="DX15" s="1" t="n">
        <v>44199</v>
      </c>
      <c r="DY15" s="1" t="n">
        <v>44200</v>
      </c>
      <c r="DZ15" s="1" t="n">
        <v>44201</v>
      </c>
      <c r="EA15" s="1" t="n">
        <v>44202</v>
      </c>
      <c r="EB15" s="1" t="n">
        <v>44203</v>
      </c>
      <c r="EC15" s="1" t="n">
        <v>44204</v>
      </c>
      <c r="ED15" s="1" t="n">
        <v>44205</v>
      </c>
      <c r="EE15" s="1" t="n">
        <v>44206</v>
      </c>
      <c r="EF15" s="1" t="n">
        <v>44207</v>
      </c>
      <c r="EG15" s="1" t="n">
        <v>44208</v>
      </c>
      <c r="EH15" s="1" t="n">
        <v>44209</v>
      </c>
      <c r="EI15" s="1" t="n">
        <v>44210</v>
      </c>
      <c r="EJ15" s="1" t="n">
        <v>44211</v>
      </c>
      <c r="EK15" s="1" t="n">
        <v>44212</v>
      </c>
      <c r="EL15" s="1" t="n">
        <v>44213</v>
      </c>
      <c r="EM15" s="1" t="n">
        <v>44214</v>
      </c>
      <c r="EN15" s="1" t="n">
        <v>44215</v>
      </c>
      <c r="EO15" s="1" t="n">
        <v>44216</v>
      </c>
      <c r="EP15" s="1" t="n">
        <v>44217</v>
      </c>
      <c r="EQ15" s="1" t="n">
        <v>44218</v>
      </c>
      <c r="ER15" s="1" t="n">
        <v>44219</v>
      </c>
      <c r="ES15" s="1" t="n">
        <v>44220</v>
      </c>
      <c r="ET15" s="1" t="n">
        <v>44221</v>
      </c>
      <c r="EU15" s="1" t="n">
        <v>44222</v>
      </c>
      <c r="EV15" s="1" t="n">
        <v>44223</v>
      </c>
      <c r="EW15" s="1" t="n">
        <v>44224</v>
      </c>
      <c r="EX15" s="1" t="n">
        <v>44225</v>
      </c>
      <c r="EY15" s="1" t="n">
        <v>44226</v>
      </c>
      <c r="EZ15" s="1" t="n">
        <v>44227</v>
      </c>
    </row>
    <row r="16" customFormat="false" ht="15" hidden="false" customHeight="false" outlineLevel="0" collapsed="false">
      <c r="A16" s="3" t="s">
        <v>10</v>
      </c>
      <c r="B16" s="3" t="n">
        <v>75</v>
      </c>
      <c r="C16" s="3" t="n">
        <v>53</v>
      </c>
      <c r="D16" s="3" t="n">
        <v>51</v>
      </c>
      <c r="E16" s="3" t="n">
        <v>86</v>
      </c>
      <c r="F16" s="3" t="n">
        <v>51</v>
      </c>
      <c r="G16" s="3" t="n">
        <v>53</v>
      </c>
      <c r="H16" s="3" t="n">
        <v>52</v>
      </c>
      <c r="I16" s="3" t="n">
        <v>15</v>
      </c>
      <c r="J16" s="3" t="n">
        <v>75</v>
      </c>
      <c r="K16" s="3" t="n">
        <v>53</v>
      </c>
      <c r="L16" s="3" t="n">
        <v>50</v>
      </c>
      <c r="M16" s="3" t="n">
        <v>80</v>
      </c>
      <c r="N16" s="3" t="n">
        <v>50</v>
      </c>
      <c r="O16" s="3" t="n">
        <v>55</v>
      </c>
      <c r="P16" s="3" t="n">
        <v>53</v>
      </c>
      <c r="Q16" s="3" t="n">
        <v>56</v>
      </c>
      <c r="R16" s="3" t="n">
        <v>75</v>
      </c>
      <c r="S16" s="3" t="n">
        <v>55</v>
      </c>
      <c r="T16" s="3" t="n">
        <v>55</v>
      </c>
      <c r="U16" s="3" t="n">
        <v>95</v>
      </c>
      <c r="V16" s="3" t="n">
        <v>56</v>
      </c>
      <c r="W16" s="3" t="n">
        <v>69</v>
      </c>
      <c r="X16" s="3" t="n">
        <v>55</v>
      </c>
      <c r="Y16" s="3" t="n">
        <v>52</v>
      </c>
      <c r="Z16" s="3" t="n">
        <v>84</v>
      </c>
      <c r="AA16" s="3" t="n">
        <v>62</v>
      </c>
      <c r="AB16" s="3" t="n">
        <v>59</v>
      </c>
      <c r="AC16" s="3" t="n">
        <v>78</v>
      </c>
      <c r="AD16" s="3" t="n">
        <v>58</v>
      </c>
      <c r="AE16" s="3" t="n">
        <v>54</v>
      </c>
      <c r="AF16" s="3" t="n">
        <v>52</v>
      </c>
      <c r="AG16" s="3" t="n">
        <v>29</v>
      </c>
      <c r="AH16" s="3" t="n">
        <v>7</v>
      </c>
      <c r="AI16" s="3" t="n">
        <v>5</v>
      </c>
      <c r="AJ16" s="3" t="n">
        <v>30</v>
      </c>
      <c r="AK16" s="3" t="n">
        <v>5</v>
      </c>
      <c r="AL16" s="3" t="n">
        <v>8</v>
      </c>
      <c r="AM16" s="3" t="n">
        <v>6</v>
      </c>
      <c r="AN16" s="3" t="n">
        <v>5</v>
      </c>
      <c r="AO16" s="3" t="n">
        <v>28</v>
      </c>
      <c r="AP16" s="3" t="n">
        <v>7</v>
      </c>
      <c r="AQ16" s="3" t="n">
        <v>4</v>
      </c>
      <c r="AR16" s="3" t="n">
        <v>29</v>
      </c>
      <c r="AS16" s="3" t="n">
        <v>4</v>
      </c>
      <c r="AT16" s="3" t="n">
        <v>8</v>
      </c>
      <c r="AU16" s="3" t="n">
        <v>6</v>
      </c>
      <c r="AV16" s="3" t="n">
        <v>7</v>
      </c>
      <c r="AW16" s="3" t="n">
        <v>27</v>
      </c>
      <c r="AX16" s="3" t="n">
        <v>6</v>
      </c>
      <c r="AY16" s="3" t="n">
        <v>7</v>
      </c>
      <c r="AZ16" s="3" t="n">
        <v>37</v>
      </c>
      <c r="BA16" s="3" t="n">
        <v>6</v>
      </c>
      <c r="BB16" s="3" t="n">
        <v>12</v>
      </c>
      <c r="BC16" s="3" t="n">
        <v>6</v>
      </c>
      <c r="BD16" s="3" t="n">
        <v>4</v>
      </c>
      <c r="BE16" s="3" t="n">
        <v>32</v>
      </c>
      <c r="BF16" s="3" t="n">
        <v>10</v>
      </c>
      <c r="BG16" s="3" t="n">
        <v>8</v>
      </c>
      <c r="BH16" s="3" t="n">
        <v>28</v>
      </c>
      <c r="BI16" s="3" t="n">
        <v>10</v>
      </c>
      <c r="BJ16" s="3" t="n">
        <v>5</v>
      </c>
      <c r="BK16" s="3" t="n">
        <v>4</v>
      </c>
      <c r="BL16" s="3" t="n">
        <v>1222</v>
      </c>
      <c r="BM16" s="3" t="n">
        <v>649</v>
      </c>
      <c r="BN16" s="3" t="n">
        <v>564</v>
      </c>
      <c r="BO16" s="3" t="n">
        <v>1578</v>
      </c>
      <c r="BP16" s="3" t="n">
        <v>532</v>
      </c>
      <c r="BQ16" s="3" t="n">
        <v>683</v>
      </c>
      <c r="BR16" s="3" t="n">
        <v>524</v>
      </c>
      <c r="BS16" s="3" t="n">
        <v>268</v>
      </c>
      <c r="BT16" s="3" t="n">
        <v>628</v>
      </c>
      <c r="BU16" s="3" t="n">
        <v>626</v>
      </c>
      <c r="BV16" s="3" t="n">
        <v>617</v>
      </c>
      <c r="BW16" s="3" t="n">
        <v>1583</v>
      </c>
      <c r="BX16" s="3" t="n">
        <v>581</v>
      </c>
      <c r="BY16" s="3" t="n">
        <v>591</v>
      </c>
      <c r="BZ16" s="3" t="n">
        <v>535</v>
      </c>
      <c r="CA16" s="3" t="n">
        <v>552</v>
      </c>
      <c r="CB16" s="3" t="n">
        <v>577</v>
      </c>
      <c r="CC16" s="3" t="n">
        <v>814</v>
      </c>
      <c r="CD16" s="3" t="n">
        <v>742</v>
      </c>
      <c r="CE16" s="3" t="n">
        <v>2085</v>
      </c>
      <c r="CF16" s="3" t="n">
        <v>800</v>
      </c>
      <c r="CG16" s="3" t="n">
        <v>1797</v>
      </c>
      <c r="CH16" s="3" t="n">
        <v>675</v>
      </c>
      <c r="CI16" s="3" t="n">
        <v>618</v>
      </c>
      <c r="CJ16" s="3" t="n">
        <v>1758</v>
      </c>
      <c r="CK16" s="3" t="n">
        <v>838</v>
      </c>
      <c r="CL16" s="3" t="n">
        <v>611</v>
      </c>
      <c r="CM16" s="3" t="n">
        <v>2027</v>
      </c>
      <c r="CN16" s="3" t="n">
        <v>718</v>
      </c>
      <c r="CO16" s="3" t="n">
        <v>535</v>
      </c>
      <c r="CP16" s="3" t="n">
        <v>674</v>
      </c>
      <c r="CQ16" s="3" t="n">
        <v>29</v>
      </c>
      <c r="CR16" s="3" t="n">
        <v>7</v>
      </c>
      <c r="CS16" s="3" t="n">
        <v>5</v>
      </c>
      <c r="CT16" s="3" t="n">
        <v>30</v>
      </c>
      <c r="CU16" s="3" t="n">
        <v>5</v>
      </c>
      <c r="CV16" s="3" t="n">
        <v>8</v>
      </c>
      <c r="CW16" s="3" t="n">
        <v>6</v>
      </c>
      <c r="CX16" s="3" t="n">
        <v>5</v>
      </c>
      <c r="CY16" s="3" t="n">
        <v>28</v>
      </c>
      <c r="CZ16" s="3" t="n">
        <v>7</v>
      </c>
      <c r="DA16" s="3" t="n">
        <v>4</v>
      </c>
      <c r="DB16" s="3" t="n">
        <v>29</v>
      </c>
      <c r="DC16" s="3" t="n">
        <v>4</v>
      </c>
      <c r="DD16" s="3" t="n">
        <v>9</v>
      </c>
      <c r="DE16" s="3" t="n">
        <v>6</v>
      </c>
      <c r="DF16" s="3" t="n">
        <v>7</v>
      </c>
      <c r="DG16" s="3" t="n">
        <v>27</v>
      </c>
      <c r="DH16" s="3" t="n">
        <v>6</v>
      </c>
      <c r="DI16" s="3" t="n">
        <v>7</v>
      </c>
      <c r="DJ16" s="3" t="n">
        <v>40</v>
      </c>
      <c r="DK16" s="3" t="n">
        <v>7</v>
      </c>
      <c r="DL16" s="3" t="n">
        <v>15</v>
      </c>
      <c r="DM16" s="3" t="n">
        <v>6</v>
      </c>
      <c r="DN16" s="3" t="n">
        <v>4</v>
      </c>
      <c r="DO16" s="3" t="n">
        <v>33</v>
      </c>
      <c r="DP16" s="3" t="n">
        <v>10</v>
      </c>
      <c r="DQ16" s="3" t="n">
        <v>9</v>
      </c>
      <c r="DR16" s="3" t="n">
        <v>28</v>
      </c>
      <c r="DS16" s="3" t="n">
        <v>10</v>
      </c>
      <c r="DT16" s="3" t="n">
        <v>5</v>
      </c>
      <c r="DU16" s="3" t="n">
        <v>4</v>
      </c>
      <c r="DV16" s="3" t="n">
        <v>5.1</v>
      </c>
      <c r="DW16" s="3" t="n">
        <v>1.8</v>
      </c>
      <c r="DX16" s="3" t="n">
        <v>2.4</v>
      </c>
      <c r="DY16" s="3" t="n">
        <v>4.4</v>
      </c>
      <c r="DZ16" s="3" t="n">
        <v>2.2</v>
      </c>
      <c r="EA16" s="3" t="n">
        <v>2.3</v>
      </c>
      <c r="EB16" s="3" t="n">
        <v>2.2</v>
      </c>
      <c r="EC16" s="3" t="n">
        <v>1.1</v>
      </c>
      <c r="ED16" s="3" t="n">
        <v>2.1</v>
      </c>
      <c r="EE16" s="3" t="n">
        <v>2.6</v>
      </c>
      <c r="EF16" s="3" t="n">
        <v>2.6</v>
      </c>
      <c r="EG16" s="3" t="n">
        <v>5.3</v>
      </c>
      <c r="EH16" s="3" t="n">
        <v>2.4</v>
      </c>
      <c r="EI16" s="3" t="n">
        <v>2</v>
      </c>
      <c r="EJ16" s="3" t="n">
        <v>1.8</v>
      </c>
      <c r="EK16" s="3" t="n">
        <v>1.8</v>
      </c>
      <c r="EL16" s="3" t="n">
        <v>2.4</v>
      </c>
      <c r="EM16" s="3" t="n">
        <v>2.7</v>
      </c>
      <c r="EN16" s="3" t="n">
        <v>3.1</v>
      </c>
      <c r="EO16" s="3" t="n">
        <v>4.3</v>
      </c>
      <c r="EP16" s="3" t="n">
        <v>2.2</v>
      </c>
      <c r="EQ16" s="3" t="n">
        <v>3.7</v>
      </c>
      <c r="ER16" s="3" t="n">
        <v>2.2</v>
      </c>
      <c r="ES16" s="3" t="n">
        <v>2.6</v>
      </c>
      <c r="ET16" s="3" t="n">
        <v>4.9</v>
      </c>
      <c r="EU16" s="3" t="n">
        <v>2.8</v>
      </c>
      <c r="EV16" s="3" t="n">
        <v>1.7</v>
      </c>
      <c r="EW16" s="3" t="n">
        <v>6.8</v>
      </c>
      <c r="EX16" s="3" t="n">
        <v>3</v>
      </c>
      <c r="EY16" s="3" t="n">
        <v>1.8</v>
      </c>
      <c r="EZ16" s="3" t="n">
        <v>2.8</v>
      </c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86"/>
    <col collapsed="false" customWidth="false" hidden="false" outlineLevel="0" max="2" min="2" style="0" width="11.43"/>
    <col collapsed="false" customWidth="true" hidden="false" outlineLevel="0" max="3" min="3" style="0" width="35.29"/>
    <col collapsed="false" customWidth="true" hidden="false" outlineLevel="0" max="4" min="4" style="0" width="10.57"/>
    <col collapsed="false" customWidth="true" hidden="false" outlineLevel="0" max="5" min="5" style="0" width="12.71"/>
    <col collapsed="false" customWidth="true" hidden="false" outlineLevel="0" max="6" min="6" style="0" width="13.71"/>
    <col collapsed="false" customWidth="true" hidden="false" outlineLevel="0" max="7" min="7" style="0" width="8.85"/>
    <col collapsed="false" customWidth="true" hidden="false" outlineLevel="0" max="8" min="8" style="0" width="19.71"/>
    <col collapsed="false" customWidth="true" hidden="false" outlineLevel="0" max="26" min="9" style="0" width="8.85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3" t="s">
        <v>11</v>
      </c>
      <c r="B1" s="3" t="s">
        <v>12</v>
      </c>
      <c r="C1" s="6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customFormat="false" ht="15" hidden="false" customHeight="false" outlineLevel="0" collapsed="false">
      <c r="A2" s="3" t="n">
        <v>1</v>
      </c>
      <c r="B2" s="7" t="n">
        <v>44197</v>
      </c>
      <c r="C2" s="8" t="str">
        <f aca="false">ORB_V1_shORB_SHEETCODENAME_170830054123463_170830054123463</f>
        <v>site 1</v>
      </c>
      <c r="D2" s="3" t="n">
        <f aca="false">VLOOKUP($C2,input_refresh_template!$A$2:$DU$13, A2+1, 0)</f>
        <v>6</v>
      </c>
      <c r="E2" s="3" t="n">
        <f aca="false">VLOOKUP($C2,input_refresh_template!$A$2:$DU$13, A2+32, 0)</f>
        <v>4</v>
      </c>
      <c r="F2" s="3" t="n">
        <f aca="false">VLOOKUP($C2,input_refresh_template!$A$2:$DU$13, A2+63, 0)</f>
        <v>11</v>
      </c>
      <c r="G2" s="3" t="n">
        <f aca="false">VLOOKUP($C2,input_refresh_template!$A$2:$DU$13, A2+94, 0)</f>
        <v>4</v>
      </c>
      <c r="H2" s="3" t="n">
        <f aca="false">VLOOKUP($C2,input_refresh_template!$A$2:$EZ$13, A2+125, 0)</f>
        <v>0.1</v>
      </c>
    </row>
    <row r="3" customFormat="false" ht="15" hidden="false" customHeight="false" outlineLevel="0" collapsed="false">
      <c r="A3" s="3" t="n">
        <v>2</v>
      </c>
      <c r="B3" s="7" t="n">
        <v>44198</v>
      </c>
      <c r="C3" s="8" t="str">
        <f aca="false">ORB_V1_shORB_SHEETCODENAME_170830054123463_170830054123463</f>
        <v>site 1</v>
      </c>
      <c r="D3" s="3" t="n">
        <f aca="false">VLOOKUP($C3,input_refresh_template!$A$2:$DU$13, A3+1, 0)</f>
        <v>4</v>
      </c>
      <c r="E3" s="3" t="n">
        <f aca="false">VLOOKUP($C3,input_refresh_template!$A$2:$DU$13, A3+32, 0)</f>
        <v>2</v>
      </c>
      <c r="F3" s="3" t="n">
        <f aca="false">VLOOKUP($C3,input_refresh_template!$A$2:$DU$13, A3+63, 0)</f>
        <v>14</v>
      </c>
      <c r="G3" s="3" t="n">
        <f aca="false">VLOOKUP($C3,input_refresh_template!$A$2:$DU$13, A3+94, 0)</f>
        <v>2</v>
      </c>
      <c r="H3" s="3" t="n">
        <f aca="false">VLOOKUP($C3,input_refresh_template!$A$2:$EZ$13, A3+125, 0)</f>
        <v>0.1</v>
      </c>
    </row>
    <row r="4" customFormat="false" ht="15" hidden="false" customHeight="false" outlineLevel="0" collapsed="false">
      <c r="A4" s="3" t="n">
        <v>3</v>
      </c>
      <c r="B4" s="7" t="n">
        <v>44199</v>
      </c>
      <c r="C4" s="8" t="str">
        <f aca="false">ORB_V1_shORB_SHEETCODENAME_170830054123463_170830054123463</f>
        <v>site 1</v>
      </c>
      <c r="D4" s="3" t="n">
        <f aca="false">VLOOKUP($C4,input_refresh_template!$A$2:$DU$13, A4+1, 0)</f>
        <v>4</v>
      </c>
      <c r="E4" s="3" t="n">
        <f aca="false">VLOOKUP($C4,input_refresh_template!$A$2:$DU$13, A4+32, 0)</f>
        <v>2</v>
      </c>
      <c r="F4" s="3" t="n">
        <f aca="false">VLOOKUP($C4,input_refresh_template!$A$2:$DU$13, A4+63, 0)</f>
        <v>13</v>
      </c>
      <c r="G4" s="3" t="n">
        <f aca="false">VLOOKUP($C4,input_refresh_template!$A$2:$DU$13, A4+94, 0)</f>
        <v>2</v>
      </c>
      <c r="H4" s="3" t="n">
        <f aca="false">VLOOKUP($C4,input_refresh_template!$A$2:$EZ$13, A4+125, 0)</f>
        <v>0.1</v>
      </c>
    </row>
    <row r="5" customFormat="false" ht="15" hidden="false" customHeight="false" outlineLevel="0" collapsed="false">
      <c r="A5" s="3" t="n">
        <v>4</v>
      </c>
      <c r="B5" s="7" t="n">
        <v>44200</v>
      </c>
      <c r="C5" s="8" t="str">
        <f aca="false">ORB_V1_shORB_SHEETCODENAME_170830054123463_170830054123463</f>
        <v>site 1</v>
      </c>
      <c r="D5" s="3" t="n">
        <f aca="false">VLOOKUP($C5,input_refresh_template!$A$2:$DU$13, A5+1, 0)</f>
        <v>10</v>
      </c>
      <c r="E5" s="3" t="n">
        <f aca="false">VLOOKUP($C5,input_refresh_template!$A$2:$DU$13, A5+32, 0)</f>
        <v>7</v>
      </c>
      <c r="F5" s="3" t="n">
        <f aca="false">VLOOKUP($C5,input_refresh_template!$A$2:$DU$13, A5+63, 0)</f>
        <v>268</v>
      </c>
      <c r="G5" s="3" t="n">
        <f aca="false">VLOOKUP($C5,input_refresh_template!$A$2:$DU$13, A5+94, 0)</f>
        <v>7</v>
      </c>
      <c r="H5" s="3" t="n">
        <f aca="false">VLOOKUP($C5,input_refresh_template!$A$2:$EZ$13, A5+125, 0)</f>
        <v>1.5</v>
      </c>
    </row>
    <row r="6" customFormat="false" ht="15" hidden="false" customHeight="false" outlineLevel="0" collapsed="false">
      <c r="A6" s="3" t="n">
        <v>5</v>
      </c>
      <c r="B6" s="7" t="n">
        <v>44201</v>
      </c>
      <c r="C6" s="8" t="str">
        <f aca="false">ORB_V1_shORB_SHEETCODENAME_170830054123463_170830054123463</f>
        <v>site 1</v>
      </c>
      <c r="D6" s="3" t="n">
        <f aca="false">VLOOKUP($C6,input_refresh_template!$A$2:$DU$13, A6+1, 0)</f>
        <v>7</v>
      </c>
      <c r="E6" s="3" t="n">
        <f aca="false">VLOOKUP($C6,input_refresh_template!$A$2:$DU$13, A6+32, 0)</f>
        <v>5</v>
      </c>
      <c r="F6" s="3" t="n">
        <f aca="false">VLOOKUP($C6,input_refresh_template!$A$2:$DU$13, A6+63, 0)</f>
        <v>12</v>
      </c>
      <c r="G6" s="3" t="n">
        <f aca="false">VLOOKUP($C6,input_refresh_template!$A$2:$DU$13, A6+94, 0)</f>
        <v>5</v>
      </c>
      <c r="H6" s="3" t="n">
        <f aca="false">VLOOKUP($C6,input_refresh_template!$A$2:$EZ$13, A6+125, 0)</f>
        <v>0.1</v>
      </c>
    </row>
    <row r="7" customFormat="false" ht="15" hidden="false" customHeight="false" outlineLevel="0" collapsed="false">
      <c r="A7" s="3" t="n">
        <v>6</v>
      </c>
      <c r="B7" s="7" t="n">
        <v>44202</v>
      </c>
      <c r="C7" s="8" t="str">
        <f aca="false">ORB_V1_shORB_SHEETCODENAME_170830054123463_170830054123463</f>
        <v>site 1</v>
      </c>
      <c r="D7" s="3" t="n">
        <f aca="false">VLOOKUP($C7,input_refresh_template!$A$2:$DU$13, A7+1, 0)</f>
        <v>6</v>
      </c>
      <c r="E7" s="3" t="n">
        <f aca="false">VLOOKUP($C7,input_refresh_template!$A$2:$DU$13, A7+32, 0)</f>
        <v>4</v>
      </c>
      <c r="F7" s="3" t="n">
        <f aca="false">VLOOKUP($C7,input_refresh_template!$A$2:$DU$13, A7+63, 0)</f>
        <v>13</v>
      </c>
      <c r="G7" s="3" t="n">
        <f aca="false">VLOOKUP($C7,input_refresh_template!$A$2:$DU$13, A7+94, 0)</f>
        <v>4</v>
      </c>
      <c r="H7" s="3" t="n">
        <f aca="false">VLOOKUP($C7,input_refresh_template!$A$2:$EZ$13, A7+125, 0)</f>
        <v>0.1</v>
      </c>
    </row>
    <row r="8" customFormat="false" ht="15" hidden="false" customHeight="false" outlineLevel="0" collapsed="false">
      <c r="A8" s="3" t="n">
        <v>7</v>
      </c>
      <c r="B8" s="7" t="n">
        <v>44203</v>
      </c>
      <c r="C8" s="8" t="str">
        <f aca="false">ORB_V1_shORB_SHEETCODENAME_170830054123463_170830054123463</f>
        <v>site 1</v>
      </c>
      <c r="D8" s="3" t="n">
        <f aca="false">VLOOKUP($C8,input_refresh_template!$A$2:$DU$13, A8+1, 0)</f>
        <v>5</v>
      </c>
      <c r="E8" s="3" t="n">
        <f aca="false">VLOOKUP($C8,input_refresh_template!$A$2:$DU$13, A8+32, 0)</f>
        <v>3</v>
      </c>
      <c r="F8" s="3" t="n">
        <f aca="false">VLOOKUP($C8,input_refresh_template!$A$2:$DU$13, A8+63, 0)</f>
        <v>12</v>
      </c>
      <c r="G8" s="3" t="n">
        <f aca="false">VLOOKUP($C8,input_refresh_template!$A$2:$DU$13, A8+94, 0)</f>
        <v>3</v>
      </c>
      <c r="H8" s="3" t="n">
        <f aca="false">VLOOKUP($C8,input_refresh_template!$A$2:$EZ$13, A8+125, 0)</f>
        <v>0.1</v>
      </c>
    </row>
    <row r="9" customFormat="false" ht="15" hidden="false" customHeight="false" outlineLevel="0" collapsed="false">
      <c r="A9" s="3" t="n">
        <v>8</v>
      </c>
      <c r="B9" s="7" t="n">
        <v>44204</v>
      </c>
      <c r="C9" s="8" t="str">
        <f aca="false">ORB_V1_shORB_SHEETCODENAME_170830054123463_170830054123463</f>
        <v>site 1</v>
      </c>
      <c r="D9" s="3" t="n">
        <f aca="false">VLOOKUP($C9,input_refresh_template!$A$2:$DU$13, A9+1, 0)</f>
        <v>6</v>
      </c>
      <c r="E9" s="3" t="n">
        <f aca="false">VLOOKUP($C9,input_refresh_template!$A$2:$DU$13, A9+32, 0)</f>
        <v>4</v>
      </c>
      <c r="F9" s="3" t="n">
        <f aca="false">VLOOKUP($C9,input_refresh_template!$A$2:$DU$13, A9+63, 0)</f>
        <v>14</v>
      </c>
      <c r="G9" s="3" t="n">
        <f aca="false">VLOOKUP($C9,input_refresh_template!$A$2:$DU$13, A9+94, 0)</f>
        <v>4</v>
      </c>
      <c r="H9" s="3" t="n">
        <f aca="false">VLOOKUP($C9,input_refresh_template!$A$2:$EZ$13, A9+125, 0)</f>
        <v>0.1</v>
      </c>
    </row>
    <row r="10" customFormat="false" ht="15" hidden="false" customHeight="false" outlineLevel="0" collapsed="false">
      <c r="A10" s="3" t="n">
        <v>9</v>
      </c>
      <c r="B10" s="7" t="n">
        <v>44205</v>
      </c>
      <c r="C10" s="8" t="str">
        <f aca="false">ORB_V1_shORB_SHEETCODENAME_170830054123463_170830054123463</f>
        <v>site 1</v>
      </c>
      <c r="D10" s="3" t="n">
        <f aca="false">VLOOKUP($C10,input_refresh_template!$A$2:$DU$13, A10+1, 0)</f>
        <v>9</v>
      </c>
      <c r="E10" s="3" t="n">
        <f aca="false">VLOOKUP($C10,input_refresh_template!$A$2:$DU$13, A10+32, 0)</f>
        <v>7</v>
      </c>
      <c r="F10" s="3" t="n">
        <f aca="false">VLOOKUP($C10,input_refresh_template!$A$2:$DU$13, A10+63, 0)</f>
        <v>13</v>
      </c>
      <c r="G10" s="3" t="n">
        <f aca="false">VLOOKUP($C10,input_refresh_template!$A$2:$DU$13, A10+94, 0)</f>
        <v>7</v>
      </c>
      <c r="H10" s="3" t="n">
        <f aca="false">VLOOKUP($C10,input_refresh_template!$A$2:$EZ$13, A10+125, 0)</f>
        <v>0.1</v>
      </c>
    </row>
    <row r="11" customFormat="false" ht="15" hidden="false" customHeight="false" outlineLevel="0" collapsed="false">
      <c r="A11" s="3" t="n">
        <v>10</v>
      </c>
      <c r="B11" s="7" t="n">
        <v>44206</v>
      </c>
      <c r="C11" s="8" t="str">
        <f aca="false">ORB_V1_shORB_SHEETCODENAME_170830054123463_170830054123463</f>
        <v>site 1</v>
      </c>
      <c r="D11" s="3" t="n">
        <f aca="false">VLOOKUP($C11,input_refresh_template!$A$2:$DU$13, A11+1, 0)</f>
        <v>10</v>
      </c>
      <c r="E11" s="3" t="n">
        <f aca="false">VLOOKUP($C11,input_refresh_template!$A$2:$DU$13, A11+32, 0)</f>
        <v>5</v>
      </c>
      <c r="F11" s="3" t="n">
        <f aca="false">VLOOKUP($C11,input_refresh_template!$A$2:$DU$13, A11+63, 0)</f>
        <v>189</v>
      </c>
      <c r="G11" s="3" t="n">
        <f aca="false">VLOOKUP($C11,input_refresh_template!$A$2:$DU$13, A11+94, 0)</f>
        <v>5</v>
      </c>
      <c r="H11" s="3" t="n">
        <f aca="false">VLOOKUP($C11,input_refresh_template!$A$2:$EZ$13, A11+125, 0)</f>
        <v>1.1</v>
      </c>
    </row>
    <row r="12" customFormat="false" ht="15" hidden="false" customHeight="false" outlineLevel="0" collapsed="false">
      <c r="A12" s="3" t="n">
        <v>11</v>
      </c>
      <c r="B12" s="7" t="n">
        <v>44207</v>
      </c>
      <c r="C12" s="8" t="str">
        <f aca="false">ORB_V1_shORB_SHEETCODENAME_170830054123463_170830054123463</f>
        <v>site 1</v>
      </c>
      <c r="D12" s="3" t="n">
        <f aca="false">VLOOKUP($C12,input_refresh_template!$A$2:$DU$13, A12+1, 0)</f>
        <v>8</v>
      </c>
      <c r="E12" s="3" t="n">
        <f aca="false">VLOOKUP($C12,input_refresh_template!$A$2:$DU$13, A12+32, 0)</f>
        <v>6</v>
      </c>
      <c r="F12" s="3" t="n">
        <f aca="false">VLOOKUP($C12,input_refresh_template!$A$2:$DU$13, A12+63, 0)</f>
        <v>13</v>
      </c>
      <c r="G12" s="3" t="n">
        <f aca="false">VLOOKUP($C12,input_refresh_template!$A$2:$DU$13, A12+94, 0)</f>
        <v>6</v>
      </c>
      <c r="H12" s="3" t="n">
        <f aca="false">VLOOKUP($C12,input_refresh_template!$A$2:$EZ$13, A12+125, 0)</f>
        <v>0.1</v>
      </c>
    </row>
    <row r="13" customFormat="false" ht="15" hidden="false" customHeight="false" outlineLevel="0" collapsed="false">
      <c r="A13" s="3" t="n">
        <v>12</v>
      </c>
      <c r="B13" s="7" t="n">
        <v>44208</v>
      </c>
      <c r="C13" s="8" t="str">
        <f aca="false">ORB_V1_shORB_SHEETCODENAME_170830054123463_170830054123463</f>
        <v>site 1</v>
      </c>
      <c r="D13" s="3" t="n">
        <f aca="false">VLOOKUP($C13,input_refresh_template!$A$2:$DU$13, A13+1, 0)</f>
        <v>8</v>
      </c>
      <c r="E13" s="3" t="n">
        <f aca="false">VLOOKUP($C13,input_refresh_template!$A$2:$DU$13, A13+32, 0)</f>
        <v>6</v>
      </c>
      <c r="F13" s="3" t="n">
        <f aca="false">VLOOKUP($C13,input_refresh_template!$A$2:$DU$13, A13+63, 0)</f>
        <v>14</v>
      </c>
      <c r="G13" s="3" t="n">
        <f aca="false">VLOOKUP($C13,input_refresh_template!$A$2:$DU$13, A13+94, 0)</f>
        <v>6</v>
      </c>
      <c r="H13" s="3" t="n">
        <f aca="false">VLOOKUP($C13,input_refresh_template!$A$2:$EZ$13, A13+125, 0)</f>
        <v>0.1</v>
      </c>
    </row>
    <row r="14" customFormat="false" ht="15" hidden="false" customHeight="false" outlineLevel="0" collapsed="false">
      <c r="A14" s="3" t="n">
        <v>13</v>
      </c>
      <c r="B14" s="7" t="n">
        <v>44209</v>
      </c>
      <c r="C14" s="8" t="str">
        <f aca="false">ORB_V1_shORB_SHEETCODENAME_170830054123463_170830054123463</f>
        <v>site 1</v>
      </c>
      <c r="D14" s="3" t="n">
        <f aca="false">VLOOKUP($C14,input_refresh_template!$A$2:$DU$13, A14+1, 0)</f>
        <v>5</v>
      </c>
      <c r="E14" s="3" t="n">
        <f aca="false">VLOOKUP($C14,input_refresh_template!$A$2:$DU$13, A14+32, 0)</f>
        <v>3</v>
      </c>
      <c r="F14" s="3" t="n">
        <f aca="false">VLOOKUP($C14,input_refresh_template!$A$2:$DU$13, A14+63, 0)</f>
        <v>12</v>
      </c>
      <c r="G14" s="3" t="n">
        <f aca="false">VLOOKUP($C14,input_refresh_template!$A$2:$DU$13, A14+94, 0)</f>
        <v>3</v>
      </c>
      <c r="H14" s="3" t="n">
        <f aca="false">VLOOKUP($C14,input_refresh_template!$A$2:$EZ$13, A14+125, 0)</f>
        <v>0.1</v>
      </c>
    </row>
    <row r="15" customFormat="false" ht="15" hidden="false" customHeight="false" outlineLevel="0" collapsed="false">
      <c r="A15" s="3" t="n">
        <v>14</v>
      </c>
      <c r="B15" s="7" t="n">
        <v>44210</v>
      </c>
      <c r="C15" s="8" t="str">
        <f aca="false">ORB_V1_shORB_SHEETCODENAME_170830054123463_170830054123463</f>
        <v>site 1</v>
      </c>
      <c r="D15" s="3" t="n">
        <f aca="false">VLOOKUP($C15,input_refresh_template!$A$2:$DU$13, A15+1, 0)</f>
        <v>8</v>
      </c>
      <c r="E15" s="3" t="n">
        <f aca="false">VLOOKUP($C15,input_refresh_template!$A$2:$DU$13, A15+32, 0)</f>
        <v>5</v>
      </c>
      <c r="F15" s="3" t="n">
        <f aca="false">VLOOKUP($C15,input_refresh_template!$A$2:$DU$13, A15+63, 0)</f>
        <v>986</v>
      </c>
      <c r="G15" s="3" t="n">
        <f aca="false">VLOOKUP($C15,input_refresh_template!$A$2:$DU$13, A15+94, 0)</f>
        <v>5</v>
      </c>
      <c r="H15" s="3" t="n">
        <f aca="false">VLOOKUP($C15,input_refresh_template!$A$2:$EZ$13, A15+125, 0)</f>
        <v>5.5</v>
      </c>
    </row>
    <row r="16" customFormat="false" ht="15" hidden="false" customHeight="false" outlineLevel="0" collapsed="false">
      <c r="A16" s="3" t="n">
        <v>15</v>
      </c>
      <c r="B16" s="7" t="n">
        <v>44211</v>
      </c>
      <c r="C16" s="8" t="str">
        <f aca="false">ORB_V1_shORB_SHEETCODENAME_170830054123463_170830054123463</f>
        <v>site 1</v>
      </c>
      <c r="D16" s="3" t="n">
        <f aca="false">VLOOKUP($C16,input_refresh_template!$A$2:$DU$13, A16+1, 0)</f>
        <v>9</v>
      </c>
      <c r="E16" s="3" t="n">
        <f aca="false">VLOOKUP($C16,input_refresh_template!$A$2:$DU$13, A16+32, 0)</f>
        <v>4</v>
      </c>
      <c r="F16" s="3" t="n">
        <f aca="false">VLOOKUP($C16,input_refresh_template!$A$2:$DU$13, A16+63, 0)</f>
        <v>596</v>
      </c>
      <c r="G16" s="3" t="n">
        <f aca="false">VLOOKUP($C16,input_refresh_template!$A$2:$DU$13, A16+94, 0)</f>
        <v>4</v>
      </c>
      <c r="H16" s="3" t="n">
        <f aca="false">VLOOKUP($C16,input_refresh_template!$A$2:$EZ$13, A16+125, 0)</f>
        <v>3.3</v>
      </c>
    </row>
    <row r="17" customFormat="false" ht="15" hidden="false" customHeight="false" outlineLevel="0" collapsed="false">
      <c r="A17" s="3" t="n">
        <v>16</v>
      </c>
      <c r="B17" s="7" t="n">
        <v>44212</v>
      </c>
      <c r="C17" s="8" t="str">
        <f aca="false">ORB_V1_shORB_SHEETCODENAME_170830054123463_170830054123463</f>
        <v>site 1</v>
      </c>
      <c r="D17" s="3" t="n">
        <f aca="false">VLOOKUP($C17,input_refresh_template!$A$2:$DU$13, A17+1, 0)</f>
        <v>6</v>
      </c>
      <c r="E17" s="3" t="n">
        <f aca="false">VLOOKUP($C17,input_refresh_template!$A$2:$DU$13, A17+32, 0)</f>
        <v>2</v>
      </c>
      <c r="F17" s="3" t="n">
        <f aca="false">VLOOKUP($C17,input_refresh_template!$A$2:$DU$13, A17+63, 0)</f>
        <v>21</v>
      </c>
      <c r="G17" s="3" t="n">
        <f aca="false">VLOOKUP($C17,input_refresh_template!$A$2:$DU$13, A17+94, 0)</f>
        <v>2</v>
      </c>
      <c r="H17" s="3" t="n">
        <f aca="false">VLOOKUP($C17,input_refresh_template!$A$2:$EZ$13, A17+125, 0)</f>
        <v>0.2</v>
      </c>
    </row>
    <row r="18" customFormat="false" ht="15" hidden="false" customHeight="false" outlineLevel="0" collapsed="false">
      <c r="A18" s="3" t="n">
        <v>17</v>
      </c>
      <c r="B18" s="7" t="n">
        <v>44213</v>
      </c>
      <c r="C18" s="8" t="str">
        <f aca="false">ORB_V1_shORB_SHEETCODENAME_170830054123463_170830054123463</f>
        <v>site 1</v>
      </c>
      <c r="D18" s="3" t="n">
        <f aca="false">VLOOKUP($C18,input_refresh_template!$A$2:$DU$13, A18+1, 0)</f>
        <v>7</v>
      </c>
      <c r="E18" s="3" t="n">
        <f aca="false">VLOOKUP($C18,input_refresh_template!$A$2:$DU$13, A18+32, 0)</f>
        <v>3</v>
      </c>
      <c r="F18" s="3" t="n">
        <f aca="false">VLOOKUP($C18,input_refresh_template!$A$2:$DU$13, A18+63, 0)</f>
        <v>22</v>
      </c>
      <c r="G18" s="3" t="n">
        <f aca="false">VLOOKUP($C18,input_refresh_template!$A$2:$DU$13, A18+94, 0)</f>
        <v>3</v>
      </c>
      <c r="H18" s="3" t="n">
        <f aca="false">VLOOKUP($C18,input_refresh_template!$A$2:$EZ$13, A18+125, 0)</f>
        <v>0.2</v>
      </c>
    </row>
    <row r="19" customFormat="false" ht="15" hidden="false" customHeight="false" outlineLevel="0" collapsed="false">
      <c r="A19" s="3" t="n">
        <v>18</v>
      </c>
      <c r="B19" s="7" t="n">
        <v>44214</v>
      </c>
      <c r="C19" s="8" t="str">
        <f aca="false">ORB_V1_shORB_SHEETCODENAME_170830054123463_170830054123463</f>
        <v>site 1</v>
      </c>
      <c r="D19" s="3" t="n">
        <f aca="false">VLOOKUP($C19,input_refresh_template!$A$2:$DU$13, A19+1, 0)</f>
        <v>11</v>
      </c>
      <c r="E19" s="3" t="n">
        <f aca="false">VLOOKUP($C19,input_refresh_template!$A$2:$DU$13, A19+32, 0)</f>
        <v>4</v>
      </c>
      <c r="F19" s="3" t="n">
        <f aca="false">VLOOKUP($C19,input_refresh_template!$A$2:$DU$13, A19+63, 0)</f>
        <v>194</v>
      </c>
      <c r="G19" s="3" t="n">
        <f aca="false">VLOOKUP($C19,input_refresh_template!$A$2:$DU$13, A19+94, 0)</f>
        <v>4</v>
      </c>
      <c r="H19" s="3" t="n">
        <f aca="false">VLOOKUP($C19,input_refresh_template!$A$2:$EZ$13, A19+125, 0)</f>
        <v>0.8</v>
      </c>
    </row>
    <row r="20" customFormat="false" ht="15" hidden="false" customHeight="false" outlineLevel="0" collapsed="false">
      <c r="A20" s="3" t="n">
        <v>19</v>
      </c>
      <c r="B20" s="7" t="n">
        <v>44215</v>
      </c>
      <c r="C20" s="8" t="str">
        <f aca="false">ORB_V1_shORB_SHEETCODENAME_170830054123463_170830054123463</f>
        <v>site 1</v>
      </c>
      <c r="D20" s="3" t="n">
        <f aca="false">VLOOKUP($C20,input_refresh_template!$A$2:$DU$13, A20+1, 0)</f>
        <v>9</v>
      </c>
      <c r="E20" s="3" t="n">
        <f aca="false">VLOOKUP($C20,input_refresh_template!$A$2:$DU$13, A20+32, 0)</f>
        <v>5</v>
      </c>
      <c r="F20" s="3" t="n">
        <f aca="false">VLOOKUP($C20,input_refresh_template!$A$2:$DU$13, A20+63, 0)</f>
        <v>27</v>
      </c>
      <c r="G20" s="3" t="n">
        <f aca="false">VLOOKUP($C20,input_refresh_template!$A$2:$DU$13, A20+94, 0)</f>
        <v>5</v>
      </c>
      <c r="H20" s="3" t="n">
        <f aca="false">VLOOKUP($C20,input_refresh_template!$A$2:$EZ$13, A20+125, 0)</f>
        <v>0.2</v>
      </c>
    </row>
    <row r="21" customFormat="false" ht="15.75" hidden="false" customHeight="true" outlineLevel="0" collapsed="false">
      <c r="A21" s="3" t="n">
        <v>20</v>
      </c>
      <c r="B21" s="7" t="n">
        <v>44216</v>
      </c>
      <c r="C21" s="8" t="str">
        <f aca="false">ORB_V1_shORB_SHEETCODENAME_170830054123463_170830054123463</f>
        <v>site 1</v>
      </c>
      <c r="D21" s="3" t="n">
        <f aca="false">VLOOKUP($C21,input_refresh_template!$A$2:$DU$13, A21+1, 0)</f>
        <v>28</v>
      </c>
      <c r="E21" s="3" t="n">
        <f aca="false">VLOOKUP($C21,input_refresh_template!$A$2:$DU$13, A21+32, 0)</f>
        <v>19</v>
      </c>
      <c r="F21" s="3" t="n">
        <f aca="false">VLOOKUP($C21,input_refresh_template!$A$2:$DU$13, A21+63, 0)</f>
        <v>107</v>
      </c>
      <c r="G21" s="3" t="n">
        <f aca="false">VLOOKUP($C21,input_refresh_template!$A$2:$DU$13, A21+94, 0)</f>
        <v>19</v>
      </c>
      <c r="H21" s="3" t="n">
        <f aca="false">VLOOKUP($C21,input_refresh_template!$A$2:$EZ$13, A21+125, 0)</f>
        <v>0.6</v>
      </c>
    </row>
    <row r="22" customFormat="false" ht="15.75" hidden="false" customHeight="true" outlineLevel="0" collapsed="false">
      <c r="A22" s="3" t="n">
        <v>21</v>
      </c>
      <c r="B22" s="7" t="n">
        <v>44217</v>
      </c>
      <c r="C22" s="8" t="str">
        <f aca="false">ORB_V1_shORB_SHEETCODENAME_170830054123463_170830054123463</f>
        <v>site 1</v>
      </c>
      <c r="D22" s="3" t="n">
        <f aca="false">VLOOKUP($C22,input_refresh_template!$A$2:$DU$13, A22+1, 0)</f>
        <v>33</v>
      </c>
      <c r="E22" s="3" t="n">
        <f aca="false">VLOOKUP($C22,input_refresh_template!$A$2:$DU$13, A22+32, 0)</f>
        <v>9</v>
      </c>
      <c r="F22" s="3" t="n">
        <f aca="false">VLOOKUP($C22,input_refresh_template!$A$2:$DU$13, A22+63, 0)</f>
        <v>1113</v>
      </c>
      <c r="G22" s="3" t="n">
        <f aca="false">VLOOKUP($C22,input_refresh_template!$A$2:$DU$13, A22+94, 0)</f>
        <v>9</v>
      </c>
      <c r="H22" s="3" t="n">
        <f aca="false">VLOOKUP($C22,input_refresh_template!$A$2:$EZ$13, A22+125, 0)</f>
        <v>6.2</v>
      </c>
    </row>
    <row r="23" customFormat="false" ht="15.75" hidden="false" customHeight="true" outlineLevel="0" collapsed="false">
      <c r="A23" s="3" t="n">
        <v>22</v>
      </c>
      <c r="B23" s="7" t="n">
        <v>44218</v>
      </c>
      <c r="C23" s="8" t="str">
        <f aca="false">ORB_V1_shORB_SHEETCODENAME_170830054123463_170830054123463</f>
        <v>site 1</v>
      </c>
      <c r="D23" s="3" t="n">
        <f aca="false">VLOOKUP($C23,input_refresh_template!$A$2:$DU$13, A23+1, 0)</f>
        <v>46</v>
      </c>
      <c r="E23" s="3" t="n">
        <f aca="false">VLOOKUP($C23,input_refresh_template!$A$2:$DU$13, A23+32, 0)</f>
        <v>16</v>
      </c>
      <c r="F23" s="3" t="n">
        <f aca="false">VLOOKUP($C23,input_refresh_template!$A$2:$DU$13, A23+63, 0)</f>
        <v>4783</v>
      </c>
      <c r="G23" s="3" t="n">
        <f aca="false">VLOOKUP($C23,input_refresh_template!$A$2:$DU$13, A23+94, 0)</f>
        <v>18</v>
      </c>
      <c r="H23" s="3" t="n">
        <f aca="false">VLOOKUP($C23,input_refresh_template!$A$2:$EZ$13, A23+125, 0)</f>
        <v>13.3</v>
      </c>
    </row>
    <row r="24" customFormat="false" ht="15.75" hidden="false" customHeight="true" outlineLevel="0" collapsed="false">
      <c r="A24" s="3" t="n">
        <v>23</v>
      </c>
      <c r="B24" s="7" t="n">
        <v>44219</v>
      </c>
      <c r="C24" s="8" t="str">
        <f aca="false">ORB_V1_shORB_SHEETCODENAME_170830054123463_170830054123463</f>
        <v>site 1</v>
      </c>
      <c r="D24" s="3" t="n">
        <f aca="false">VLOOKUP($C24,input_refresh_template!$A$2:$DU$13, A24+1, 0)</f>
        <v>34</v>
      </c>
      <c r="E24" s="3" t="n">
        <f aca="false">VLOOKUP($C24,input_refresh_template!$A$2:$DU$13, A24+32, 0)</f>
        <v>9</v>
      </c>
      <c r="F24" s="3" t="n">
        <f aca="false">VLOOKUP($C24,input_refresh_template!$A$2:$DU$13, A24+63, 0)</f>
        <v>6767</v>
      </c>
      <c r="G24" s="3" t="n">
        <f aca="false">VLOOKUP($C24,input_refresh_template!$A$2:$DU$13, A24+94, 0)</f>
        <v>12</v>
      </c>
      <c r="H24" s="3" t="n">
        <f aca="false">VLOOKUP($C24,input_refresh_template!$A$2:$EZ$13, A24+125, 0)</f>
        <v>22.6</v>
      </c>
    </row>
    <row r="25" customFormat="false" ht="15.75" hidden="false" customHeight="true" outlineLevel="0" collapsed="false">
      <c r="A25" s="3" t="n">
        <v>24</v>
      </c>
      <c r="B25" s="7" t="n">
        <v>44220</v>
      </c>
      <c r="C25" s="8" t="str">
        <f aca="false">ORB_V1_shORB_SHEETCODENAME_170830054123463_170830054123463</f>
        <v>site 1</v>
      </c>
      <c r="D25" s="3" t="n">
        <f aca="false">VLOOKUP($C25,input_refresh_template!$A$2:$DU$13, A25+1, 0)</f>
        <v>26</v>
      </c>
      <c r="E25" s="3" t="n">
        <f aca="false">VLOOKUP($C25,input_refresh_template!$A$2:$DU$13, A25+32, 0)</f>
        <v>14</v>
      </c>
      <c r="F25" s="3" t="n">
        <f aca="false">VLOOKUP($C25,input_refresh_template!$A$2:$DU$13, A25+63, 0)</f>
        <v>3767</v>
      </c>
      <c r="G25" s="3" t="n">
        <f aca="false">VLOOKUP($C25,input_refresh_template!$A$2:$DU$13, A25+94, 0)</f>
        <v>14</v>
      </c>
      <c r="H25" s="3" t="n">
        <f aca="false">VLOOKUP($C25,input_refresh_template!$A$2:$EZ$13, A25+125, 0)</f>
        <v>15.7</v>
      </c>
    </row>
    <row r="26" customFormat="false" ht="15.75" hidden="false" customHeight="true" outlineLevel="0" collapsed="false">
      <c r="A26" s="3" t="n">
        <v>25</v>
      </c>
      <c r="B26" s="7" t="n">
        <v>44221</v>
      </c>
      <c r="C26" s="8" t="str">
        <f aca="false">ORB_V1_shORB_SHEETCODENAME_170830054123463_170830054123463</f>
        <v>site 1</v>
      </c>
      <c r="D26" s="3" t="n">
        <f aca="false">VLOOKUP($C26,input_refresh_template!$A$2:$DU$13, A26+1, 0)</f>
        <v>34</v>
      </c>
      <c r="E26" s="3" t="n">
        <f aca="false">VLOOKUP($C26,input_refresh_template!$A$2:$DU$13, A26+32, 0)</f>
        <v>7</v>
      </c>
      <c r="F26" s="3" t="n">
        <f aca="false">VLOOKUP($C26,input_refresh_template!$A$2:$DU$13, A26+63, 0)</f>
        <v>2515</v>
      </c>
      <c r="G26" s="3" t="n">
        <f aca="false">VLOOKUP($C26,input_refresh_template!$A$2:$DU$13, A26+94, 0)</f>
        <v>8</v>
      </c>
      <c r="H26" s="3" t="n">
        <f aca="false">VLOOKUP($C26,input_refresh_template!$A$2:$EZ$13, A26+125, 0)</f>
        <v>8.4</v>
      </c>
    </row>
    <row r="27" customFormat="false" ht="15.75" hidden="false" customHeight="true" outlineLevel="0" collapsed="false">
      <c r="A27" s="3" t="n">
        <v>26</v>
      </c>
      <c r="B27" s="7" t="n">
        <v>44222</v>
      </c>
      <c r="C27" s="8" t="str">
        <f aca="false">ORB_V1_shORB_SHEETCODENAME_170830054123463_170830054123463</f>
        <v>site 1</v>
      </c>
      <c r="D27" s="3" t="n">
        <f aca="false">VLOOKUP($C27,input_refresh_template!$A$2:$DU$13, A27+1, 0)</f>
        <v>53</v>
      </c>
      <c r="E27" s="3" t="n">
        <f aca="false">VLOOKUP($C27,input_refresh_template!$A$2:$DU$13, A27+32, 0)</f>
        <v>17</v>
      </c>
      <c r="F27" s="3" t="n">
        <f aca="false">VLOOKUP($C27,input_refresh_template!$A$2:$DU$13, A27+63, 0)</f>
        <v>7670</v>
      </c>
      <c r="G27" s="3" t="n">
        <f aca="false">VLOOKUP($C27,input_refresh_template!$A$2:$DU$13, A27+94, 0)</f>
        <v>20</v>
      </c>
      <c r="H27" s="3" t="n">
        <f aca="false">VLOOKUP($C27,input_refresh_template!$A$2:$EZ$13, A27+125, 0)</f>
        <v>14.2</v>
      </c>
    </row>
    <row r="28" customFormat="false" ht="15.75" hidden="false" customHeight="true" outlineLevel="0" collapsed="false">
      <c r="A28" s="3" t="n">
        <v>27</v>
      </c>
      <c r="B28" s="7" t="n">
        <v>44223</v>
      </c>
      <c r="C28" s="8" t="str">
        <f aca="false">ORB_V1_shORB_SHEETCODENAME_170830054123463_170830054123463</f>
        <v>site 1</v>
      </c>
      <c r="D28" s="3" t="n">
        <f aca="false">VLOOKUP($C28,input_refresh_template!$A$2:$DU$13, A28+1, 0)</f>
        <v>46</v>
      </c>
      <c r="E28" s="3" t="n">
        <f aca="false">VLOOKUP($C28,input_refresh_template!$A$2:$DU$13, A28+32, 0)</f>
        <v>20</v>
      </c>
      <c r="F28" s="3" t="n">
        <f aca="false">VLOOKUP($C28,input_refresh_template!$A$2:$DU$13, A28+63, 0)</f>
        <v>1803</v>
      </c>
      <c r="G28" s="3" t="n">
        <f aca="false">VLOOKUP($C28,input_refresh_template!$A$2:$DU$13, A28+94, 0)</f>
        <v>24</v>
      </c>
      <c r="H28" s="3" t="n">
        <f aca="false">VLOOKUP($C28,input_refresh_template!$A$2:$EZ$13, A28+125, 0)</f>
        <v>3.3</v>
      </c>
    </row>
    <row r="29" customFormat="false" ht="15.75" hidden="false" customHeight="true" outlineLevel="0" collapsed="false">
      <c r="A29" s="3" t="n">
        <v>28</v>
      </c>
      <c r="B29" s="7" t="n">
        <v>44224</v>
      </c>
      <c r="C29" s="8" t="str">
        <f aca="false">ORB_V1_shORB_SHEETCODENAME_170830054123463_170830054123463</f>
        <v>site 1</v>
      </c>
      <c r="D29" s="3" t="n">
        <f aca="false">VLOOKUP($C29,input_refresh_template!$A$2:$DU$13, A29+1, 0)</f>
        <v>18</v>
      </c>
      <c r="E29" s="3" t="n">
        <f aca="false">VLOOKUP($C29,input_refresh_template!$A$2:$DU$13, A29+32, 0)</f>
        <v>8</v>
      </c>
      <c r="F29" s="3" t="n">
        <f aca="false">VLOOKUP($C29,input_refresh_template!$A$2:$DU$13, A29+63, 0)</f>
        <v>1881</v>
      </c>
      <c r="G29" s="3" t="n">
        <f aca="false">VLOOKUP($C29,input_refresh_template!$A$2:$DU$13, A29+94, 0)</f>
        <v>8</v>
      </c>
      <c r="H29" s="3" t="n">
        <f aca="false">VLOOKUP($C29,input_refresh_template!$A$2:$EZ$13, A29+125, 0)</f>
        <v>10.4</v>
      </c>
    </row>
    <row r="30" customFormat="false" ht="15.75" hidden="false" customHeight="true" outlineLevel="0" collapsed="false">
      <c r="A30" s="3" t="n">
        <v>29</v>
      </c>
      <c r="B30" s="7" t="n">
        <v>44225</v>
      </c>
      <c r="C30" s="8" t="str">
        <f aca="false">ORB_V1_shORB_SHEETCODENAME_170830054123463_170830054123463</f>
        <v>site 1</v>
      </c>
      <c r="D30" s="3" t="n">
        <f aca="false">VLOOKUP($C30,input_refresh_template!$A$2:$DU$13, A30+1, 0)</f>
        <v>24</v>
      </c>
      <c r="E30" s="3" t="n">
        <f aca="false">VLOOKUP($C30,input_refresh_template!$A$2:$DU$13, A30+32, 0)</f>
        <v>10</v>
      </c>
      <c r="F30" s="3" t="n">
        <f aca="false">VLOOKUP($C30,input_refresh_template!$A$2:$DU$13, A30+63, 0)</f>
        <v>1332</v>
      </c>
      <c r="G30" s="3" t="n">
        <f aca="false">VLOOKUP($C30,input_refresh_template!$A$2:$DU$13, A30+94, 0)</f>
        <v>10</v>
      </c>
      <c r="H30" s="3" t="n">
        <f aca="false">VLOOKUP($C30,input_refresh_template!$A$2:$EZ$13, A30+125, 0)</f>
        <v>3.7</v>
      </c>
    </row>
    <row r="31" customFormat="false" ht="15.75" hidden="false" customHeight="true" outlineLevel="0" collapsed="false">
      <c r="A31" s="3" t="n">
        <v>30</v>
      </c>
      <c r="B31" s="7" t="n">
        <v>44226</v>
      </c>
      <c r="C31" s="8" t="str">
        <f aca="false">ORB_V1_shORB_SHEETCODENAME_170830054123463_170830054123463</f>
        <v>site 1</v>
      </c>
      <c r="D31" s="3" t="n">
        <f aca="false">VLOOKUP($C31,input_refresh_template!$A$2:$DU$13, A31+1, 0)</f>
        <v>25</v>
      </c>
      <c r="E31" s="3" t="n">
        <f aca="false">VLOOKUP($C31,input_refresh_template!$A$2:$DU$13, A31+32, 0)</f>
        <v>12</v>
      </c>
      <c r="F31" s="3" t="n">
        <f aca="false">VLOOKUP($C31,input_refresh_template!$A$2:$DU$13, A31+63, 0)</f>
        <v>4829</v>
      </c>
      <c r="G31" s="3" t="n">
        <f aca="false">VLOOKUP($C31,input_refresh_template!$A$2:$DU$13, A31+94, 0)</f>
        <v>13</v>
      </c>
      <c r="H31" s="3" t="n">
        <f aca="false">VLOOKUP($C31,input_refresh_template!$A$2:$EZ$13, A31+125, 0)</f>
        <v>11.5</v>
      </c>
    </row>
    <row r="32" customFormat="false" ht="15.75" hidden="false" customHeight="true" outlineLevel="0" collapsed="false">
      <c r="A32" s="3" t="n">
        <v>31</v>
      </c>
      <c r="B32" s="7" t="n">
        <v>44227</v>
      </c>
      <c r="C32" s="8" t="str">
        <f aca="false">ORB_V1_shORB_SHEETCODENAME_170830054123463_170830054123463</f>
        <v>site 1</v>
      </c>
      <c r="D32" s="3" t="n">
        <f aca="false">VLOOKUP($C32,input_refresh_template!$A$2:$DU$13, A32+1, 0)</f>
        <v>44</v>
      </c>
      <c r="E32" s="3" t="n">
        <f aca="false">VLOOKUP($C32,input_refresh_template!$A$2:$DU$13, A32+32, 0)</f>
        <v>15</v>
      </c>
      <c r="F32" s="3" t="n">
        <f aca="false">VLOOKUP($C32,input_refresh_template!$A$2:$DU$13, A32+63, 0)</f>
        <v>5695</v>
      </c>
      <c r="G32" s="3" t="n">
        <f aca="false">VLOOKUP($C32,input_refresh_template!$A$2:$DU$13, A32+94, 0)</f>
        <v>19</v>
      </c>
      <c r="H32" s="3" t="n">
        <f aca="false">VLOOKUP($C32,input_refresh_template!$A$2:$EZ$13, A32+125, 0)</f>
        <v>11.9</v>
      </c>
    </row>
    <row r="33" customFormat="false" ht="15.75" hidden="false" customHeight="true" outlineLevel="0" collapsed="false">
      <c r="A33" s="3" t="n">
        <v>1</v>
      </c>
      <c r="B33" s="7" t="n">
        <v>44197</v>
      </c>
      <c r="C33" s="8" t="str">
        <f aca="false">ORB_V1_shORB_SHEETCODENAME_170830054123463_170830054413952</f>
        <v>site 2</v>
      </c>
      <c r="D33" s="3" t="n">
        <f aca="false">VLOOKUP($C33,input_refresh_template!$A$2:$DU$13, A33+1, 0)</f>
        <v>4</v>
      </c>
      <c r="E33" s="3" t="n">
        <f aca="false">VLOOKUP($C33,input_refresh_template!$A$2:$DU$13, A33+32, 0)</f>
        <v>2</v>
      </c>
      <c r="F33" s="3" t="n">
        <f aca="false">VLOOKUP($C33,input_refresh_template!$A$2:$DU$13, A33+63, 0)</f>
        <v>5</v>
      </c>
      <c r="G33" s="3" t="n">
        <f aca="false">VLOOKUP($C33,input_refresh_template!$A$2:$DU$13, A33+94, 0)</f>
        <v>2</v>
      </c>
      <c r="H33" s="3" t="n">
        <f aca="false">VLOOKUP($C33,input_refresh_template!$A$2:$EZ$13, A33+125, 0)</f>
        <v>0</v>
      </c>
    </row>
    <row r="34" customFormat="false" ht="15.75" hidden="false" customHeight="true" outlineLevel="0" collapsed="false">
      <c r="A34" s="3" t="n">
        <v>2</v>
      </c>
      <c r="B34" s="7" t="n">
        <v>44198</v>
      </c>
      <c r="C34" s="8" t="str">
        <f aca="false">ORB_V1_shORB_SHEETCODENAME_170830054123463_170830054413952</f>
        <v>site 2</v>
      </c>
      <c r="D34" s="3" t="n">
        <f aca="false">VLOOKUP($C34,input_refresh_template!$A$2:$DU$13, A34+1, 0)</f>
        <v>5</v>
      </c>
      <c r="E34" s="3" t="n">
        <f aca="false">VLOOKUP($C34,input_refresh_template!$A$2:$DU$13, A34+32, 0)</f>
        <v>3</v>
      </c>
      <c r="F34" s="3" t="n">
        <f aca="false">VLOOKUP($C34,input_refresh_template!$A$2:$DU$13, A34+63, 0)</f>
        <v>6</v>
      </c>
      <c r="G34" s="3" t="n">
        <f aca="false">VLOOKUP($C34,input_refresh_template!$A$2:$DU$13, A34+94, 0)</f>
        <v>3</v>
      </c>
      <c r="H34" s="3" t="n">
        <f aca="false">VLOOKUP($C34,input_refresh_template!$A$2:$EZ$13, A34+125, 0)</f>
        <v>0.1</v>
      </c>
    </row>
    <row r="35" customFormat="false" ht="15.75" hidden="false" customHeight="true" outlineLevel="0" collapsed="false">
      <c r="A35" s="3" t="n">
        <v>3</v>
      </c>
      <c r="B35" s="7" t="n">
        <v>44199</v>
      </c>
      <c r="C35" s="8" t="str">
        <f aca="false">ORB_V1_shORB_SHEETCODENAME_170830054123463_170830054413952</f>
        <v>site 2</v>
      </c>
      <c r="D35" s="3" t="n">
        <f aca="false">VLOOKUP($C35,input_refresh_template!$A$2:$DU$13, A35+1, 0)</f>
        <v>5</v>
      </c>
      <c r="E35" s="3" t="n">
        <f aca="false">VLOOKUP($C35,input_refresh_template!$A$2:$DU$13, A35+32, 0)</f>
        <v>3</v>
      </c>
      <c r="F35" s="3" t="n">
        <f aca="false">VLOOKUP($C35,input_refresh_template!$A$2:$DU$13, A35+63, 0)</f>
        <v>4</v>
      </c>
      <c r="G35" s="3" t="n">
        <f aca="false">VLOOKUP($C35,input_refresh_template!$A$2:$DU$13, A35+94, 0)</f>
        <v>3</v>
      </c>
      <c r="H35" s="3" t="n">
        <f aca="false">VLOOKUP($C35,input_refresh_template!$A$2:$EZ$13, A35+125, 0)</f>
        <v>0</v>
      </c>
    </row>
    <row r="36" customFormat="false" ht="15.75" hidden="false" customHeight="true" outlineLevel="0" collapsed="false">
      <c r="A36" s="3" t="n">
        <v>4</v>
      </c>
      <c r="B36" s="7" t="n">
        <v>44200</v>
      </c>
      <c r="C36" s="8" t="str">
        <f aca="false">ORB_V1_shORB_SHEETCODENAME_170830054123463_170830054413952</f>
        <v>site 2</v>
      </c>
      <c r="D36" s="3" t="n">
        <f aca="false">VLOOKUP($C36,input_refresh_template!$A$2:$DU$13, A36+1, 0)</f>
        <v>5</v>
      </c>
      <c r="E36" s="3" t="n">
        <f aca="false">VLOOKUP($C36,input_refresh_template!$A$2:$DU$13, A36+32, 0)</f>
        <v>3</v>
      </c>
      <c r="F36" s="3" t="n">
        <f aca="false">VLOOKUP($C36,input_refresh_template!$A$2:$DU$13, A36+63, 0)</f>
        <v>6</v>
      </c>
      <c r="G36" s="3" t="n">
        <f aca="false">VLOOKUP($C36,input_refresh_template!$A$2:$DU$13, A36+94, 0)</f>
        <v>3</v>
      </c>
      <c r="H36" s="3" t="n">
        <f aca="false">VLOOKUP($C36,input_refresh_template!$A$2:$EZ$13, A36+125, 0)</f>
        <v>0.1</v>
      </c>
    </row>
    <row r="37" customFormat="false" ht="15.75" hidden="false" customHeight="true" outlineLevel="0" collapsed="false">
      <c r="A37" s="3" t="n">
        <v>5</v>
      </c>
      <c r="B37" s="7" t="n">
        <v>44201</v>
      </c>
      <c r="C37" s="8" t="str">
        <f aca="false">ORB_V1_shORB_SHEETCODENAME_170830054123463_170830054413952</f>
        <v>site 2</v>
      </c>
      <c r="D37" s="3" t="n">
        <f aca="false">VLOOKUP($C37,input_refresh_template!$A$2:$DU$13, A37+1, 0)</f>
        <v>5</v>
      </c>
      <c r="E37" s="3" t="n">
        <f aca="false">VLOOKUP($C37,input_refresh_template!$A$2:$DU$13, A37+32, 0)</f>
        <v>3</v>
      </c>
      <c r="F37" s="3" t="n">
        <f aca="false">VLOOKUP($C37,input_refresh_template!$A$2:$DU$13, A37+63, 0)</f>
        <v>6</v>
      </c>
      <c r="G37" s="3" t="n">
        <f aca="false">VLOOKUP($C37,input_refresh_template!$A$2:$DU$13, A37+94, 0)</f>
        <v>3</v>
      </c>
      <c r="H37" s="3" t="n">
        <f aca="false">VLOOKUP($C37,input_refresh_template!$A$2:$EZ$13, A37+125, 0)</f>
        <v>0.1</v>
      </c>
    </row>
    <row r="38" customFormat="false" ht="15.75" hidden="false" customHeight="true" outlineLevel="0" collapsed="false">
      <c r="A38" s="3" t="n">
        <v>6</v>
      </c>
      <c r="B38" s="7" t="n">
        <v>44202</v>
      </c>
      <c r="C38" s="8" t="str">
        <f aca="false">ORB_V1_shORB_SHEETCODENAME_170830054123463_170830054413952</f>
        <v>site 2</v>
      </c>
      <c r="D38" s="3" t="n">
        <f aca="false">VLOOKUP($C38,input_refresh_template!$A$2:$DU$13, A38+1, 0)</f>
        <v>4</v>
      </c>
      <c r="E38" s="3" t="n">
        <f aca="false">VLOOKUP($C38,input_refresh_template!$A$2:$DU$13, A38+32, 0)</f>
        <v>2</v>
      </c>
      <c r="F38" s="3" t="n">
        <f aca="false">VLOOKUP($C38,input_refresh_template!$A$2:$DU$13, A38+63, 0)</f>
        <v>6</v>
      </c>
      <c r="G38" s="3" t="n">
        <f aca="false">VLOOKUP($C38,input_refresh_template!$A$2:$DU$13, A38+94, 0)</f>
        <v>2</v>
      </c>
      <c r="H38" s="3" t="n">
        <f aca="false">VLOOKUP($C38,input_refresh_template!$A$2:$EZ$13, A38+125, 0)</f>
        <v>0.1</v>
      </c>
    </row>
    <row r="39" customFormat="false" ht="15.75" hidden="false" customHeight="true" outlineLevel="0" collapsed="false">
      <c r="A39" s="3" t="n">
        <v>7</v>
      </c>
      <c r="B39" s="7" t="n">
        <v>44203</v>
      </c>
      <c r="C39" s="8" t="str">
        <f aca="false">ORB_V1_shORB_SHEETCODENAME_170830054123463_170830054413952</f>
        <v>site 2</v>
      </c>
      <c r="D39" s="3" t="n">
        <f aca="false">VLOOKUP($C39,input_refresh_template!$A$2:$DU$13, A39+1, 0)</f>
        <v>4</v>
      </c>
      <c r="E39" s="3" t="n">
        <f aca="false">VLOOKUP($C39,input_refresh_template!$A$2:$DU$13, A39+32, 0)</f>
        <v>2</v>
      </c>
      <c r="F39" s="3" t="n">
        <f aca="false">VLOOKUP($C39,input_refresh_template!$A$2:$DU$13, A39+63, 0)</f>
        <v>8</v>
      </c>
      <c r="G39" s="3" t="n">
        <f aca="false">VLOOKUP($C39,input_refresh_template!$A$2:$DU$13, A39+94, 0)</f>
        <v>2</v>
      </c>
      <c r="H39" s="3" t="n">
        <f aca="false">VLOOKUP($C39,input_refresh_template!$A$2:$EZ$13, A39+125, 0)</f>
        <v>0.1</v>
      </c>
    </row>
    <row r="40" customFormat="false" ht="15.75" hidden="false" customHeight="true" outlineLevel="0" collapsed="false">
      <c r="A40" s="3" t="n">
        <v>8</v>
      </c>
      <c r="B40" s="7" t="n">
        <v>44204</v>
      </c>
      <c r="C40" s="8" t="str">
        <f aca="false">ORB_V1_shORB_SHEETCODENAME_170830054123463_170830054413952</f>
        <v>site 2</v>
      </c>
      <c r="D40" s="3" t="n">
        <f aca="false">VLOOKUP($C40,input_refresh_template!$A$2:$DU$13, A40+1, 0)</f>
        <v>4</v>
      </c>
      <c r="E40" s="3" t="n">
        <f aca="false">VLOOKUP($C40,input_refresh_template!$A$2:$DU$13, A40+32, 0)</f>
        <v>2</v>
      </c>
      <c r="F40" s="3" t="n">
        <f aca="false">VLOOKUP($C40,input_refresh_template!$A$2:$DU$13, A40+63, 0)</f>
        <v>7</v>
      </c>
      <c r="G40" s="3" t="n">
        <f aca="false">VLOOKUP($C40,input_refresh_template!$A$2:$DU$13, A40+94, 0)</f>
        <v>2</v>
      </c>
      <c r="H40" s="3" t="n">
        <f aca="false">VLOOKUP($C40,input_refresh_template!$A$2:$EZ$13, A40+125, 0)</f>
        <v>0.1</v>
      </c>
    </row>
    <row r="41" customFormat="false" ht="15.75" hidden="false" customHeight="true" outlineLevel="0" collapsed="false">
      <c r="A41" s="3" t="n">
        <v>9</v>
      </c>
      <c r="B41" s="7" t="n">
        <v>44205</v>
      </c>
      <c r="C41" s="8" t="str">
        <f aca="false">ORB_V1_shORB_SHEETCODENAME_170830054123463_170830054413952</f>
        <v>site 2</v>
      </c>
      <c r="D41" s="3" t="n">
        <f aca="false">VLOOKUP($C41,input_refresh_template!$A$2:$DU$13, A41+1, 0)</f>
        <v>4</v>
      </c>
      <c r="E41" s="3" t="n">
        <f aca="false">VLOOKUP($C41,input_refresh_template!$A$2:$DU$13, A41+32, 0)</f>
        <v>2</v>
      </c>
      <c r="F41" s="3" t="n">
        <f aca="false">VLOOKUP($C41,input_refresh_template!$A$2:$DU$13, A41+63, 0)</f>
        <v>4</v>
      </c>
      <c r="G41" s="3" t="n">
        <f aca="false">VLOOKUP($C41,input_refresh_template!$A$2:$DU$13, A41+94, 0)</f>
        <v>2</v>
      </c>
      <c r="H41" s="3" t="n">
        <f aca="false">VLOOKUP($C41,input_refresh_template!$A$2:$EZ$13, A41+125, 0)</f>
        <v>0</v>
      </c>
    </row>
    <row r="42" customFormat="false" ht="15.75" hidden="false" customHeight="true" outlineLevel="0" collapsed="false">
      <c r="A42" s="3" t="n">
        <v>10</v>
      </c>
      <c r="B42" s="7" t="n">
        <v>44206</v>
      </c>
      <c r="C42" s="8" t="str">
        <f aca="false">ORB_V1_shORB_SHEETCODENAME_170830054123463_170830054413952</f>
        <v>site 2</v>
      </c>
      <c r="D42" s="3" t="n">
        <f aca="false">VLOOKUP($C42,input_refresh_template!$A$2:$DU$13, A42+1, 0)</f>
        <v>7</v>
      </c>
      <c r="E42" s="3" t="n">
        <f aca="false">VLOOKUP($C42,input_refresh_template!$A$2:$DU$13, A42+32, 0)</f>
        <v>5</v>
      </c>
      <c r="F42" s="3" t="n">
        <f aca="false">VLOOKUP($C42,input_refresh_template!$A$2:$DU$13, A42+63, 0)</f>
        <v>6</v>
      </c>
      <c r="G42" s="3" t="n">
        <f aca="false">VLOOKUP($C42,input_refresh_template!$A$2:$DU$13, A42+94, 0)</f>
        <v>5</v>
      </c>
      <c r="H42" s="3" t="n">
        <f aca="false">VLOOKUP($C42,input_refresh_template!$A$2:$EZ$13, A42+125, 0)</f>
        <v>0.1</v>
      </c>
    </row>
    <row r="43" customFormat="false" ht="15.75" hidden="false" customHeight="true" outlineLevel="0" collapsed="false">
      <c r="A43" s="3" t="n">
        <v>11</v>
      </c>
      <c r="B43" s="7" t="n">
        <v>44207</v>
      </c>
      <c r="C43" s="8" t="str">
        <f aca="false">ORB_V1_shORB_SHEETCODENAME_170830054123463_170830054413952</f>
        <v>site 2</v>
      </c>
      <c r="D43" s="3" t="n">
        <f aca="false">VLOOKUP($C43,input_refresh_template!$A$2:$DU$13, A43+1, 0)</f>
        <v>5</v>
      </c>
      <c r="E43" s="3" t="n">
        <f aca="false">VLOOKUP($C43,input_refresh_template!$A$2:$DU$13, A43+32, 0)</f>
        <v>3</v>
      </c>
      <c r="F43" s="3" t="n">
        <f aca="false">VLOOKUP($C43,input_refresh_template!$A$2:$DU$13, A43+63, 0)</f>
        <v>7</v>
      </c>
      <c r="G43" s="3" t="n">
        <f aca="false">VLOOKUP($C43,input_refresh_template!$A$2:$DU$13, A43+94, 0)</f>
        <v>3</v>
      </c>
      <c r="H43" s="3" t="n">
        <f aca="false">VLOOKUP($C43,input_refresh_template!$A$2:$EZ$13, A43+125, 0)</f>
        <v>0.1</v>
      </c>
    </row>
    <row r="44" customFormat="false" ht="15.75" hidden="false" customHeight="true" outlineLevel="0" collapsed="false">
      <c r="A44" s="3" t="n">
        <v>12</v>
      </c>
      <c r="B44" s="7" t="n">
        <v>44208</v>
      </c>
      <c r="C44" s="8" t="str">
        <f aca="false">ORB_V1_shORB_SHEETCODENAME_170830054123463_170830054413952</f>
        <v>site 2</v>
      </c>
      <c r="D44" s="3" t="n">
        <f aca="false">VLOOKUP($C44,input_refresh_template!$A$2:$DU$13, A44+1, 0)</f>
        <v>5</v>
      </c>
      <c r="E44" s="3" t="n">
        <f aca="false">VLOOKUP($C44,input_refresh_template!$A$2:$DU$13, A44+32, 0)</f>
        <v>3</v>
      </c>
      <c r="F44" s="3" t="n">
        <f aca="false">VLOOKUP($C44,input_refresh_template!$A$2:$DU$13, A44+63, 0)</f>
        <v>7</v>
      </c>
      <c r="G44" s="3" t="n">
        <f aca="false">VLOOKUP($C44,input_refresh_template!$A$2:$DU$13, A44+94, 0)</f>
        <v>3</v>
      </c>
      <c r="H44" s="3" t="n">
        <f aca="false">VLOOKUP($C44,input_refresh_template!$A$2:$EZ$13, A44+125, 0)</f>
        <v>0.1</v>
      </c>
    </row>
    <row r="45" customFormat="false" ht="15.75" hidden="false" customHeight="true" outlineLevel="0" collapsed="false">
      <c r="A45" s="3" t="n">
        <v>13</v>
      </c>
      <c r="B45" s="7" t="n">
        <v>44209</v>
      </c>
      <c r="C45" s="8" t="str">
        <f aca="false">ORB_V1_shORB_SHEETCODENAME_170830054123463_170830054413952</f>
        <v>site 2</v>
      </c>
      <c r="D45" s="3" t="n">
        <f aca="false">VLOOKUP($C45,input_refresh_template!$A$2:$DU$13, A45+1, 0)</f>
        <v>5</v>
      </c>
      <c r="E45" s="3" t="n">
        <f aca="false">VLOOKUP($C45,input_refresh_template!$A$2:$DU$13, A45+32, 0)</f>
        <v>3</v>
      </c>
      <c r="F45" s="3" t="n">
        <f aca="false">VLOOKUP($C45,input_refresh_template!$A$2:$DU$13, A45+63, 0)</f>
        <v>6</v>
      </c>
      <c r="G45" s="3" t="n">
        <f aca="false">VLOOKUP($C45,input_refresh_template!$A$2:$DU$13, A45+94, 0)</f>
        <v>3</v>
      </c>
      <c r="H45" s="3" t="n">
        <f aca="false">VLOOKUP($C45,input_refresh_template!$A$2:$EZ$13, A45+125, 0)</f>
        <v>0.1</v>
      </c>
    </row>
    <row r="46" customFormat="false" ht="15.75" hidden="false" customHeight="true" outlineLevel="0" collapsed="false">
      <c r="A46" s="3" t="n">
        <v>14</v>
      </c>
      <c r="B46" s="7" t="n">
        <v>44210</v>
      </c>
      <c r="C46" s="8" t="str">
        <f aca="false">ORB_V1_shORB_SHEETCODENAME_170830054123463_170830054413952</f>
        <v>site 2</v>
      </c>
      <c r="D46" s="3" t="n">
        <f aca="false">VLOOKUP($C46,input_refresh_template!$A$2:$DU$13, A46+1, 0)</f>
        <v>18</v>
      </c>
      <c r="E46" s="3" t="n">
        <f aca="false">VLOOKUP($C46,input_refresh_template!$A$2:$DU$13, A46+32, 0)</f>
        <v>6</v>
      </c>
      <c r="F46" s="3" t="n">
        <f aca="false">VLOOKUP($C46,input_refresh_template!$A$2:$DU$13, A46+63, 0)</f>
        <v>646</v>
      </c>
      <c r="G46" s="3" t="n">
        <f aca="false">VLOOKUP($C46,input_refresh_template!$A$2:$DU$13, A46+94, 0)</f>
        <v>6</v>
      </c>
      <c r="H46" s="3" t="n">
        <f aca="false">VLOOKUP($C46,input_refresh_template!$A$2:$EZ$13, A46+125, 0)</f>
        <v>3.6</v>
      </c>
    </row>
    <row r="47" customFormat="false" ht="15.75" hidden="false" customHeight="true" outlineLevel="0" collapsed="false">
      <c r="A47" s="3" t="n">
        <v>15</v>
      </c>
      <c r="B47" s="7" t="n">
        <v>44211</v>
      </c>
      <c r="C47" s="8" t="str">
        <f aca="false">ORB_V1_shORB_SHEETCODENAME_170830054123463_170830054413952</f>
        <v>site 2</v>
      </c>
      <c r="D47" s="3" t="n">
        <f aca="false">VLOOKUP($C47,input_refresh_template!$A$2:$DU$13, A47+1, 0)</f>
        <v>6</v>
      </c>
      <c r="E47" s="3" t="n">
        <f aca="false">VLOOKUP($C47,input_refresh_template!$A$2:$DU$13, A47+32, 0)</f>
        <v>2</v>
      </c>
      <c r="F47" s="3" t="n">
        <f aca="false">VLOOKUP($C47,input_refresh_template!$A$2:$DU$13, A47+63, 0)</f>
        <v>11</v>
      </c>
      <c r="G47" s="3" t="n">
        <f aca="false">VLOOKUP($C47,input_refresh_template!$A$2:$DU$13, A47+94, 0)</f>
        <v>2</v>
      </c>
      <c r="H47" s="3" t="n">
        <f aca="false">VLOOKUP($C47,input_refresh_template!$A$2:$EZ$13, A47+125, 0)</f>
        <v>0.1</v>
      </c>
    </row>
    <row r="48" customFormat="false" ht="15.75" hidden="false" customHeight="true" outlineLevel="0" collapsed="false">
      <c r="A48" s="3" t="n">
        <v>16</v>
      </c>
      <c r="B48" s="7" t="n">
        <v>44212</v>
      </c>
      <c r="C48" s="8" t="str">
        <f aca="false">ORB_V1_shORB_SHEETCODENAME_170830054123463_170830054413952</f>
        <v>site 2</v>
      </c>
      <c r="D48" s="3" t="n">
        <f aca="false">VLOOKUP($C48,input_refresh_template!$A$2:$DU$13, A48+1, 0)</f>
        <v>6</v>
      </c>
      <c r="E48" s="3" t="n">
        <f aca="false">VLOOKUP($C48,input_refresh_template!$A$2:$DU$13, A48+32, 0)</f>
        <v>2</v>
      </c>
      <c r="F48" s="3" t="n">
        <f aca="false">VLOOKUP($C48,input_refresh_template!$A$2:$DU$13, A48+63, 0)</f>
        <v>9</v>
      </c>
      <c r="G48" s="3" t="n">
        <f aca="false">VLOOKUP($C48,input_refresh_template!$A$2:$DU$13, A48+94, 0)</f>
        <v>2</v>
      </c>
      <c r="H48" s="3" t="n">
        <f aca="false">VLOOKUP($C48,input_refresh_template!$A$2:$EZ$13, A48+125, 0)</f>
        <v>0.1</v>
      </c>
    </row>
    <row r="49" customFormat="false" ht="15.75" hidden="false" customHeight="true" outlineLevel="0" collapsed="false">
      <c r="A49" s="3" t="n">
        <v>17</v>
      </c>
      <c r="B49" s="7" t="n">
        <v>44213</v>
      </c>
      <c r="C49" s="8" t="str">
        <f aca="false">ORB_V1_shORB_SHEETCODENAME_170830054123463_170830054413952</f>
        <v>site 2</v>
      </c>
      <c r="D49" s="3" t="n">
        <f aca="false">VLOOKUP($C49,input_refresh_template!$A$2:$DU$13, A49+1, 0)</f>
        <v>10</v>
      </c>
      <c r="E49" s="3" t="n">
        <f aca="false">VLOOKUP($C49,input_refresh_template!$A$2:$DU$13, A49+32, 0)</f>
        <v>5</v>
      </c>
      <c r="F49" s="3" t="n">
        <f aca="false">VLOOKUP($C49,input_refresh_template!$A$2:$DU$13, A49+63, 0)</f>
        <v>13</v>
      </c>
      <c r="G49" s="3" t="n">
        <f aca="false">VLOOKUP($C49,input_refresh_template!$A$2:$DU$13, A49+94, 0)</f>
        <v>5</v>
      </c>
      <c r="H49" s="3" t="n">
        <f aca="false">VLOOKUP($C49,input_refresh_template!$A$2:$EZ$13, A49+125, 0)</f>
        <v>0.1</v>
      </c>
    </row>
    <row r="50" customFormat="false" ht="15.75" hidden="false" customHeight="true" outlineLevel="0" collapsed="false">
      <c r="A50" s="3" t="n">
        <v>18</v>
      </c>
      <c r="B50" s="7" t="n">
        <v>44214</v>
      </c>
      <c r="C50" s="8" t="str">
        <f aca="false">ORB_V1_shORB_SHEETCODENAME_170830054123463_170830054413952</f>
        <v>site 2</v>
      </c>
      <c r="D50" s="3" t="n">
        <f aca="false">VLOOKUP($C50,input_refresh_template!$A$2:$DU$13, A50+1, 0)</f>
        <v>15</v>
      </c>
      <c r="E50" s="3" t="n">
        <f aca="false">VLOOKUP($C50,input_refresh_template!$A$2:$DU$13, A50+32, 0)</f>
        <v>7</v>
      </c>
      <c r="F50" s="3" t="n">
        <f aca="false">VLOOKUP($C50,input_refresh_template!$A$2:$DU$13, A50+63, 0)</f>
        <v>818</v>
      </c>
      <c r="G50" s="3" t="n">
        <f aca="false">VLOOKUP($C50,input_refresh_template!$A$2:$DU$13, A50+94, 0)</f>
        <v>7</v>
      </c>
      <c r="H50" s="3" t="n">
        <f aca="false">VLOOKUP($C50,input_refresh_template!$A$2:$EZ$13, A50+125, 0)</f>
        <v>4.5</v>
      </c>
    </row>
    <row r="51" customFormat="false" ht="15.75" hidden="false" customHeight="true" outlineLevel="0" collapsed="false">
      <c r="A51" s="3" t="n">
        <v>19</v>
      </c>
      <c r="B51" s="7" t="n">
        <v>44215</v>
      </c>
      <c r="C51" s="8" t="str">
        <f aca="false">ORB_V1_shORB_SHEETCODENAME_170830054123463_170830054413952</f>
        <v>site 2</v>
      </c>
      <c r="D51" s="3" t="n">
        <f aca="false">VLOOKUP($C51,input_refresh_template!$A$2:$DU$13, A51+1, 0)</f>
        <v>9</v>
      </c>
      <c r="E51" s="3" t="n">
        <f aca="false">VLOOKUP($C51,input_refresh_template!$A$2:$DU$13, A51+32, 0)</f>
        <v>3</v>
      </c>
      <c r="F51" s="3" t="n">
        <f aca="false">VLOOKUP($C51,input_refresh_template!$A$2:$DU$13, A51+63, 0)</f>
        <v>268</v>
      </c>
      <c r="G51" s="3" t="n">
        <f aca="false">VLOOKUP($C51,input_refresh_template!$A$2:$DU$13, A51+94, 0)</f>
        <v>3</v>
      </c>
      <c r="H51" s="3" t="n">
        <f aca="false">VLOOKUP($C51,input_refresh_template!$A$2:$EZ$13, A51+125, 0)</f>
        <v>1.5</v>
      </c>
    </row>
    <row r="52" customFormat="false" ht="15.75" hidden="false" customHeight="true" outlineLevel="0" collapsed="false">
      <c r="A52" s="3" t="n">
        <v>20</v>
      </c>
      <c r="B52" s="7" t="n">
        <v>44216</v>
      </c>
      <c r="C52" s="8" t="str">
        <f aca="false">ORB_V1_shORB_SHEETCODENAME_170830054123463_170830054413952</f>
        <v>site 2</v>
      </c>
      <c r="D52" s="3" t="n">
        <f aca="false">VLOOKUP($C52,input_refresh_template!$A$2:$DU$13, A52+1, 0)</f>
        <v>8</v>
      </c>
      <c r="E52" s="3" t="n">
        <f aca="false">VLOOKUP($C52,input_refresh_template!$A$2:$DU$13, A52+32, 0)</f>
        <v>4</v>
      </c>
      <c r="F52" s="3" t="n">
        <f aca="false">VLOOKUP($C52,input_refresh_template!$A$2:$DU$13, A52+63, 0)</f>
        <v>10</v>
      </c>
      <c r="G52" s="3" t="n">
        <f aca="false">VLOOKUP($C52,input_refresh_template!$A$2:$DU$13, A52+94, 0)</f>
        <v>4</v>
      </c>
      <c r="H52" s="3" t="n">
        <f aca="false">VLOOKUP($C52,input_refresh_template!$A$2:$EZ$13, A52+125, 0)</f>
        <v>0.1</v>
      </c>
    </row>
    <row r="53" customFormat="false" ht="15.75" hidden="false" customHeight="true" outlineLevel="0" collapsed="false">
      <c r="A53" s="3" t="n">
        <v>21</v>
      </c>
      <c r="B53" s="7" t="n">
        <v>44217</v>
      </c>
      <c r="C53" s="8" t="str">
        <f aca="false">ORB_V1_shORB_SHEETCODENAME_170830054123463_170830054413952</f>
        <v>site 2</v>
      </c>
      <c r="D53" s="3" t="n">
        <f aca="false">VLOOKUP($C53,input_refresh_template!$A$2:$DU$13, A53+1, 0)</f>
        <v>97</v>
      </c>
      <c r="E53" s="3" t="n">
        <f aca="false">VLOOKUP($C53,input_refresh_template!$A$2:$DU$13, A53+32, 0)</f>
        <v>6</v>
      </c>
      <c r="F53" s="3" t="n">
        <f aca="false">VLOOKUP($C53,input_refresh_template!$A$2:$DU$13, A53+63, 0)</f>
        <v>7746</v>
      </c>
      <c r="G53" s="3" t="n">
        <f aca="false">VLOOKUP($C53,input_refresh_template!$A$2:$DU$13, A53+94, 0)</f>
        <v>6</v>
      </c>
      <c r="H53" s="3" t="n">
        <f aca="false">VLOOKUP($C53,input_refresh_template!$A$2:$EZ$13, A53+125, 0)</f>
        <v>21.5</v>
      </c>
    </row>
    <row r="54" customFormat="false" ht="15.75" hidden="false" customHeight="true" outlineLevel="0" collapsed="false">
      <c r="A54" s="3" t="n">
        <v>22</v>
      </c>
      <c r="B54" s="7" t="n">
        <v>44218</v>
      </c>
      <c r="C54" s="8" t="str">
        <f aca="false">ORB_V1_shORB_SHEETCODENAME_170830054123463_170830054413952</f>
        <v>site 2</v>
      </c>
      <c r="D54" s="3" t="n">
        <f aca="false">VLOOKUP($C54,input_refresh_template!$A$2:$DU$13, A54+1, 0)</f>
        <v>9</v>
      </c>
      <c r="E54" s="3" t="n">
        <f aca="false">VLOOKUP($C54,input_refresh_template!$A$2:$DU$13, A54+32, 0)</f>
        <v>3</v>
      </c>
      <c r="F54" s="3" t="n">
        <f aca="false">VLOOKUP($C54,input_refresh_template!$A$2:$DU$13, A54+63, 0)</f>
        <v>51</v>
      </c>
      <c r="G54" s="3" t="n">
        <f aca="false">VLOOKUP($C54,input_refresh_template!$A$2:$DU$13, A54+94, 0)</f>
        <v>3</v>
      </c>
      <c r="H54" s="3" t="n">
        <f aca="false">VLOOKUP($C54,input_refresh_template!$A$2:$EZ$13, A54+125, 0)</f>
        <v>0.3</v>
      </c>
    </row>
    <row r="55" customFormat="false" ht="15.75" hidden="false" customHeight="true" outlineLevel="0" collapsed="false">
      <c r="A55" s="3" t="n">
        <v>23</v>
      </c>
      <c r="B55" s="7" t="n">
        <v>44219</v>
      </c>
      <c r="C55" s="8" t="str">
        <f aca="false">ORB_V1_shORB_SHEETCODENAME_170830054123463_170830054413952</f>
        <v>site 2</v>
      </c>
      <c r="D55" s="3" t="n">
        <f aca="false">VLOOKUP($C55,input_refresh_template!$A$2:$DU$13, A55+1, 0)</f>
        <v>8</v>
      </c>
      <c r="E55" s="3" t="n">
        <f aca="false">VLOOKUP($C55,input_refresh_template!$A$2:$DU$13, A55+32, 0)</f>
        <v>3</v>
      </c>
      <c r="F55" s="3" t="n">
        <f aca="false">VLOOKUP($C55,input_refresh_template!$A$2:$DU$13, A55+63, 0)</f>
        <v>27</v>
      </c>
      <c r="G55" s="3" t="n">
        <f aca="false">VLOOKUP($C55,input_refresh_template!$A$2:$DU$13, A55+94, 0)</f>
        <v>3</v>
      </c>
      <c r="H55" s="3" t="n">
        <f aca="false">VLOOKUP($C55,input_refresh_template!$A$2:$EZ$13, A55+125, 0)</f>
        <v>0.1</v>
      </c>
    </row>
    <row r="56" customFormat="false" ht="15.75" hidden="false" customHeight="true" outlineLevel="0" collapsed="false">
      <c r="A56" s="3" t="n">
        <v>24</v>
      </c>
      <c r="B56" s="7" t="n">
        <v>44220</v>
      </c>
      <c r="C56" s="8" t="str">
        <f aca="false">ORB_V1_shORB_SHEETCODENAME_170830054123463_170830054413952</f>
        <v>site 2</v>
      </c>
      <c r="D56" s="3" t="n">
        <f aca="false">VLOOKUP($C56,input_refresh_template!$A$2:$DU$13, A56+1, 0)</f>
        <v>10</v>
      </c>
      <c r="E56" s="3" t="n">
        <f aca="false">VLOOKUP($C56,input_refresh_template!$A$2:$DU$13, A56+32, 0)</f>
        <v>4</v>
      </c>
      <c r="F56" s="3" t="n">
        <f aca="false">VLOOKUP($C56,input_refresh_template!$A$2:$DU$13, A56+63, 0)</f>
        <v>33</v>
      </c>
      <c r="G56" s="3" t="n">
        <f aca="false">VLOOKUP($C56,input_refresh_template!$A$2:$DU$13, A56+94, 0)</f>
        <v>4</v>
      </c>
      <c r="H56" s="3" t="n">
        <f aca="false">VLOOKUP($C56,input_refresh_template!$A$2:$EZ$13, A56+125, 0)</f>
        <v>0.2</v>
      </c>
    </row>
    <row r="57" customFormat="false" ht="15.75" hidden="false" customHeight="true" outlineLevel="0" collapsed="false">
      <c r="A57" s="3" t="n">
        <v>25</v>
      </c>
      <c r="B57" s="7" t="n">
        <v>44221</v>
      </c>
      <c r="C57" s="8" t="str">
        <f aca="false">ORB_V1_shORB_SHEETCODENAME_170830054123463_170830054413952</f>
        <v>site 2</v>
      </c>
      <c r="D57" s="3" t="n">
        <f aca="false">VLOOKUP($C57,input_refresh_template!$A$2:$DU$13, A57+1, 0)</f>
        <v>18</v>
      </c>
      <c r="E57" s="3" t="n">
        <f aca="false">VLOOKUP($C57,input_refresh_template!$A$2:$DU$13, A57+32, 0)</f>
        <v>5</v>
      </c>
      <c r="F57" s="3" t="n">
        <f aca="false">VLOOKUP($C57,input_refresh_template!$A$2:$DU$13, A57+63, 0)</f>
        <v>1088</v>
      </c>
      <c r="G57" s="3" t="n">
        <f aca="false">VLOOKUP($C57,input_refresh_template!$A$2:$DU$13, A57+94, 0)</f>
        <v>7</v>
      </c>
      <c r="H57" s="3" t="n">
        <f aca="false">VLOOKUP($C57,input_refresh_template!$A$2:$EZ$13, A57+125, 0)</f>
        <v>3.6</v>
      </c>
    </row>
    <row r="58" customFormat="false" ht="15.75" hidden="false" customHeight="true" outlineLevel="0" collapsed="false">
      <c r="A58" s="3" t="n">
        <v>26</v>
      </c>
      <c r="B58" s="7" t="n">
        <v>44222</v>
      </c>
      <c r="C58" s="8" t="str">
        <f aca="false">ORB_V1_shORB_SHEETCODENAME_170830054123463_170830054413952</f>
        <v>site 2</v>
      </c>
      <c r="D58" s="3" t="n">
        <f aca="false">VLOOKUP($C58,input_refresh_template!$A$2:$DU$13, A58+1, 0)</f>
        <v>24</v>
      </c>
      <c r="E58" s="3" t="n">
        <f aca="false">VLOOKUP($C58,input_refresh_template!$A$2:$DU$13, A58+32, 0)</f>
        <v>4</v>
      </c>
      <c r="F58" s="3" t="n">
        <f aca="false">VLOOKUP($C58,input_refresh_template!$A$2:$DU$13, A58+63, 0)</f>
        <v>771</v>
      </c>
      <c r="G58" s="3" t="n">
        <f aca="false">VLOOKUP($C58,input_refresh_template!$A$2:$DU$13, A58+94, 0)</f>
        <v>4</v>
      </c>
      <c r="H58" s="3" t="n">
        <f aca="false">VLOOKUP($C58,input_refresh_template!$A$2:$EZ$13, A58+125, 0)</f>
        <v>4.3</v>
      </c>
    </row>
    <row r="59" customFormat="false" ht="15.75" hidden="false" customHeight="true" outlineLevel="0" collapsed="false">
      <c r="A59" s="3" t="n">
        <v>27</v>
      </c>
      <c r="B59" s="7" t="n">
        <v>44223</v>
      </c>
      <c r="C59" s="8" t="str">
        <f aca="false">ORB_V1_shORB_SHEETCODENAME_170830054123463_170830054413952</f>
        <v>site 2</v>
      </c>
      <c r="D59" s="3" t="n">
        <f aca="false">VLOOKUP($C59,input_refresh_template!$A$2:$DU$13, A59+1, 0)</f>
        <v>7</v>
      </c>
      <c r="E59" s="3" t="n">
        <f aca="false">VLOOKUP($C59,input_refresh_template!$A$2:$DU$13, A59+32, 0)</f>
        <v>3</v>
      </c>
      <c r="F59" s="3" t="n">
        <f aca="false">VLOOKUP($C59,input_refresh_template!$A$2:$DU$13, A59+63, 0)</f>
        <v>8</v>
      </c>
      <c r="G59" s="3" t="n">
        <f aca="false">VLOOKUP($C59,input_refresh_template!$A$2:$DU$13, A59+94, 0)</f>
        <v>3</v>
      </c>
      <c r="H59" s="3" t="n">
        <f aca="false">VLOOKUP($C59,input_refresh_template!$A$2:$EZ$13, A59+125, 0)</f>
        <v>0.1</v>
      </c>
    </row>
    <row r="60" customFormat="false" ht="15.75" hidden="false" customHeight="true" outlineLevel="0" collapsed="false">
      <c r="A60" s="3" t="n">
        <v>28</v>
      </c>
      <c r="B60" s="7" t="n">
        <v>44224</v>
      </c>
      <c r="C60" s="8" t="str">
        <f aca="false">ORB_V1_shORB_SHEETCODENAME_170830054123463_170830054413952</f>
        <v>site 2</v>
      </c>
      <c r="D60" s="3" t="n">
        <f aca="false">VLOOKUP($C60,input_refresh_template!$A$2:$DU$13, A60+1, 0)</f>
        <v>13</v>
      </c>
      <c r="E60" s="3" t="n">
        <f aca="false">VLOOKUP($C60,input_refresh_template!$A$2:$DU$13, A60+32, 0)</f>
        <v>5</v>
      </c>
      <c r="F60" s="3" t="n">
        <f aca="false">VLOOKUP($C60,input_refresh_template!$A$2:$DU$13, A60+63, 0)</f>
        <v>205</v>
      </c>
      <c r="G60" s="3" t="n">
        <f aca="false">VLOOKUP($C60,input_refresh_template!$A$2:$DU$13, A60+94, 0)</f>
        <v>5</v>
      </c>
      <c r="H60" s="3" t="n">
        <f aca="false">VLOOKUP($C60,input_refresh_template!$A$2:$EZ$13, A60+125, 0)</f>
        <v>1.1</v>
      </c>
    </row>
    <row r="61" customFormat="false" ht="15.75" hidden="false" customHeight="true" outlineLevel="0" collapsed="false">
      <c r="A61" s="3" t="n">
        <v>29</v>
      </c>
      <c r="B61" s="7" t="n">
        <v>44225</v>
      </c>
      <c r="C61" s="8" t="str">
        <f aca="false">ORB_V1_shORB_SHEETCODENAME_170830054123463_170830054413952</f>
        <v>site 2</v>
      </c>
      <c r="D61" s="3" t="n">
        <f aca="false">VLOOKUP($C61,input_refresh_template!$A$2:$DU$13, A61+1, 0)</f>
        <v>9</v>
      </c>
      <c r="E61" s="3" t="n">
        <f aca="false">VLOOKUP($C61,input_refresh_template!$A$2:$DU$13, A61+32, 0)</f>
        <v>5</v>
      </c>
      <c r="F61" s="3" t="n">
        <f aca="false">VLOOKUP($C61,input_refresh_template!$A$2:$DU$13, A61+63, 0)</f>
        <v>13</v>
      </c>
      <c r="G61" s="3" t="n">
        <f aca="false">VLOOKUP($C61,input_refresh_template!$A$2:$DU$13, A61+94, 0)</f>
        <v>5</v>
      </c>
      <c r="H61" s="3" t="n">
        <f aca="false">VLOOKUP($C61,input_refresh_template!$A$2:$EZ$13, A61+125, 0)</f>
        <v>0.1</v>
      </c>
    </row>
    <row r="62" customFormat="false" ht="15.75" hidden="false" customHeight="true" outlineLevel="0" collapsed="false">
      <c r="A62" s="3" t="n">
        <v>30</v>
      </c>
      <c r="B62" s="7" t="n">
        <v>44226</v>
      </c>
      <c r="C62" s="8" t="str">
        <f aca="false">ORB_V1_shORB_SHEETCODENAME_170830054123463_170830054413952</f>
        <v>site 2</v>
      </c>
      <c r="D62" s="3" t="n">
        <f aca="false">VLOOKUP($C62,input_refresh_template!$A$2:$DU$13, A62+1, 0)</f>
        <v>6</v>
      </c>
      <c r="E62" s="3" t="n">
        <f aca="false">VLOOKUP($C62,input_refresh_template!$A$2:$DU$13, A62+32, 0)</f>
        <v>2</v>
      </c>
      <c r="F62" s="3" t="n">
        <f aca="false">VLOOKUP($C62,input_refresh_template!$A$2:$DU$13, A62+63, 0)</f>
        <v>10</v>
      </c>
      <c r="G62" s="3" t="n">
        <f aca="false">VLOOKUP($C62,input_refresh_template!$A$2:$DU$13, A62+94, 0)</f>
        <v>2</v>
      </c>
      <c r="H62" s="3" t="n">
        <f aca="false">VLOOKUP($C62,input_refresh_template!$A$2:$EZ$13, A62+125, 0)</f>
        <v>0.1</v>
      </c>
    </row>
    <row r="63" customFormat="false" ht="15.75" hidden="false" customHeight="true" outlineLevel="0" collapsed="false">
      <c r="A63" s="3" t="n">
        <v>31</v>
      </c>
      <c r="B63" s="7" t="n">
        <v>44227</v>
      </c>
      <c r="C63" s="8" t="str">
        <f aca="false">ORB_V1_shORB_SHEETCODENAME_170830054123463_170830054413952</f>
        <v>site 2</v>
      </c>
      <c r="D63" s="3" t="n">
        <f aca="false">VLOOKUP($C63,input_refresh_template!$A$2:$DU$13, A63+1, 0)</f>
        <v>16</v>
      </c>
      <c r="E63" s="3" t="n">
        <f aca="false">VLOOKUP($C63,input_refresh_template!$A$2:$DU$13, A63+32, 0)</f>
        <v>7</v>
      </c>
      <c r="F63" s="3" t="n">
        <f aca="false">VLOOKUP($C63,input_refresh_template!$A$2:$DU$13, A63+63, 0)</f>
        <v>224</v>
      </c>
      <c r="G63" s="3" t="n">
        <f aca="false">VLOOKUP($C63,input_refresh_template!$A$2:$DU$13, A63+94, 0)</f>
        <v>8</v>
      </c>
      <c r="H63" s="3" t="n">
        <f aca="false">VLOOKUP($C63,input_refresh_template!$A$2:$EZ$13, A63+125, 0)</f>
        <v>1.2</v>
      </c>
    </row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2017-08-30T22:35:12Z</dcterms:created>
  <dc:creator>Katie Burdett</dc:creator>
  <dc:description/>
  <dc:language>en-US</dc:language>
  <cp:lastModifiedBy/>
  <dcterms:modified xsi:type="dcterms:W3CDTF">2022-07-27T02:28:31Z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</Properties>
</file>