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e Functions" sheetId="1" r:id="rId1"/>
  </sheets>
  <calcPr calcId="152511"/>
</workbook>
</file>

<file path=xl/calcChain.xml><?xml version="1.0" encoding="utf-8"?>
<calcChain xmlns="http://schemas.openxmlformats.org/spreadsheetml/2006/main">
  <c r="M15" i="1" l="1"/>
  <c r="M16" i="1"/>
  <c r="M17" i="1"/>
  <c r="M14" i="1"/>
  <c r="I15" i="1"/>
  <c r="I16" i="1"/>
  <c r="I17" i="1"/>
  <c r="I14" i="1"/>
  <c r="E17" i="1"/>
  <c r="E15" i="1"/>
  <c r="E16" i="1"/>
  <c r="E14" i="1"/>
  <c r="H8" i="1"/>
  <c r="H9" i="1"/>
  <c r="H10" i="1"/>
  <c r="G8" i="1"/>
  <c r="G9" i="1"/>
  <c r="G10" i="1"/>
  <c r="F8" i="1"/>
  <c r="F9" i="1"/>
  <c r="F10" i="1"/>
  <c r="E9" i="1"/>
  <c r="E10" i="1"/>
  <c r="E8" i="1"/>
  <c r="H5" i="1"/>
  <c r="G5" i="1"/>
  <c r="K5" i="1" s="1"/>
  <c r="F5" i="1"/>
  <c r="E5" i="1"/>
  <c r="I5" i="1" s="1"/>
  <c r="D5" i="1"/>
  <c r="J5" i="1" l="1"/>
</calcChain>
</file>

<file path=xl/sharedStrings.xml><?xml version="1.0" encoding="utf-8"?>
<sst xmlns="http://schemas.openxmlformats.org/spreadsheetml/2006/main" count="28" uniqueCount="22">
  <si>
    <t>Date Functions</t>
  </si>
  <si>
    <t>Date</t>
  </si>
  <si>
    <t>To Serial</t>
  </si>
  <si>
    <t>Get Day</t>
  </si>
  <si>
    <t>Get Month</t>
  </si>
  <si>
    <t>Get Year</t>
  </si>
  <si>
    <t>Collect</t>
  </si>
  <si>
    <t>add Year</t>
  </si>
  <si>
    <t>add 14 Month</t>
  </si>
  <si>
    <t>add Day</t>
  </si>
  <si>
    <t>Start Date</t>
  </si>
  <si>
    <t>End Date</t>
  </si>
  <si>
    <t>Difference Days</t>
  </si>
  <si>
    <t>Difference Months</t>
  </si>
  <si>
    <t>Difference Years</t>
  </si>
  <si>
    <t>EOMONTH</t>
  </si>
  <si>
    <t>Months</t>
  </si>
  <si>
    <t>EDate</t>
  </si>
  <si>
    <t>Years</t>
  </si>
  <si>
    <t>Get Last Day of Month</t>
  </si>
  <si>
    <t>get The Same Day in other Month</t>
  </si>
  <si>
    <t>get The Same Day in other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</si>
</sst>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9"/>
      <color rgb="FF002060"/>
      <name val="Arial"/>
      <family val="2"/>
      <scheme val="minor"/>
    </font>
    <font>
      <b/>
      <sz val="9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2" xfId="0" applyFont="1" applyFill="1" applyBorder="1"/>
    <xf numFmtId="0" fontId="3" fillId="2" borderId="1" xfId="0" applyFont="1" applyFill="1" applyBorder="1"/>
    <xf numFmtId="14" fontId="1" fillId="2" borderId="0" xfId="0" applyNumberFormat="1" applyFont="1" applyFill="1"/>
    <xf numFmtId="0" fontId="1" fillId="2" borderId="0" xfId="0" applyNumberFormat="1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C12" sqref="C12:E12"/>
    </sheetView>
  </sheetViews>
  <sheetFormatPr defaultRowHeight="11.4" x14ac:dyDescent="0.2"/>
  <cols>
    <col min="1" max="1" width="2" style="1" customWidth="1"/>
    <col min="2" max="4" width="8.796875" style="1"/>
    <col min="5" max="6" width="12" style="1" bestFit="1" customWidth="1"/>
    <col min="7" max="7" width="14" style="1" bestFit="1" customWidth="1"/>
    <col min="8" max="16384" width="8.796875" style="1"/>
  </cols>
  <sheetData>
    <row r="1" spans="2:13" ht="14.4" thickBot="1" x14ac:dyDescent="0.3">
      <c r="B1" s="2" t="s">
        <v>0</v>
      </c>
    </row>
    <row r="2" spans="2:13" ht="12" x14ac:dyDescent="0.25">
      <c r="B2" s="3"/>
      <c r="C2" s="3"/>
    </row>
    <row r="4" spans="2:13" ht="12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2:13" x14ac:dyDescent="0.2">
      <c r="C5" s="4">
        <v>32329</v>
      </c>
      <c r="D5" s="5">
        <f>C5</f>
        <v>32329</v>
      </c>
      <c r="E5" s="1">
        <f>DAY(C5)</f>
        <v>5</v>
      </c>
      <c r="F5" s="1">
        <f>MONTH(C5)</f>
        <v>7</v>
      </c>
      <c r="G5" s="1">
        <f>YEAR(C5)</f>
        <v>1988</v>
      </c>
      <c r="H5" s="4">
        <f>DATE(G5,F5,E5)</f>
        <v>32329</v>
      </c>
      <c r="I5" s="4">
        <f>DATE(G5+1,F5,E5)</f>
        <v>32694</v>
      </c>
      <c r="J5" s="4">
        <f>DATE(G5,F5+14,E5)</f>
        <v>32756</v>
      </c>
      <c r="K5" s="4">
        <f>DATE(G5,F5,E5+1)</f>
        <v>32330</v>
      </c>
    </row>
    <row r="7" spans="2:13" ht="12" x14ac:dyDescent="0.25">
      <c r="C7" s="3" t="s">
        <v>10</v>
      </c>
      <c r="D7" s="3" t="s">
        <v>11</v>
      </c>
      <c r="E7" s="3" t="s">
        <v>12</v>
      </c>
      <c r="F7" s="3" t="s">
        <v>12</v>
      </c>
      <c r="G7" s="3" t="s">
        <v>13</v>
      </c>
      <c r="H7" s="3" t="s">
        <v>14</v>
      </c>
    </row>
    <row r="8" spans="2:13" x14ac:dyDescent="0.2">
      <c r="C8" s="4">
        <v>32329</v>
      </c>
      <c r="D8" s="4">
        <v>40279</v>
      </c>
      <c r="E8" s="1">
        <f>D8-C8</f>
        <v>7950</v>
      </c>
      <c r="F8" s="1">
        <f>DATEDIF(C8,D8,"D")</f>
        <v>7950</v>
      </c>
      <c r="G8" s="1">
        <f>DATEDIF(C8,D8,"M")</f>
        <v>261</v>
      </c>
      <c r="H8" s="1">
        <f t="shared" ref="H8:H10" si="0">DATEDIF($C8,$D8,"Y")</f>
        <v>21</v>
      </c>
    </row>
    <row r="9" spans="2:13" x14ac:dyDescent="0.2">
      <c r="C9" s="4">
        <v>32329</v>
      </c>
      <c r="D9" s="4">
        <v>36627</v>
      </c>
      <c r="E9" s="1">
        <f t="shared" ref="E9:E10" si="1">D9-C9</f>
        <v>4298</v>
      </c>
      <c r="F9" s="1">
        <f t="shared" ref="F9:F10" si="2">DATEDIF(C9,D9,"D")</f>
        <v>4298</v>
      </c>
      <c r="G9" s="1">
        <f t="shared" ref="G9:G10" si="3">DATEDIF(C9,D9,"M")</f>
        <v>141</v>
      </c>
      <c r="H9" s="1">
        <f t="shared" si="0"/>
        <v>11</v>
      </c>
    </row>
    <row r="10" spans="2:13" x14ac:dyDescent="0.2">
      <c r="C10" s="4">
        <v>32329</v>
      </c>
      <c r="D10" s="4">
        <v>43932</v>
      </c>
      <c r="E10" s="1">
        <f t="shared" si="1"/>
        <v>11603</v>
      </c>
      <c r="F10" s="1">
        <f t="shared" si="2"/>
        <v>11603</v>
      </c>
      <c r="G10" s="1">
        <f t="shared" si="3"/>
        <v>381</v>
      </c>
      <c r="H10" s="1">
        <f t="shared" si="0"/>
        <v>31</v>
      </c>
    </row>
    <row r="12" spans="2:13" ht="12" x14ac:dyDescent="0.25">
      <c r="C12" s="6" t="s">
        <v>19</v>
      </c>
      <c r="D12" s="6"/>
      <c r="E12" s="6"/>
      <c r="G12" s="6" t="s">
        <v>20</v>
      </c>
      <c r="H12" s="6"/>
      <c r="I12" s="6"/>
      <c r="K12" s="6" t="s">
        <v>21</v>
      </c>
      <c r="L12" s="6"/>
      <c r="M12" s="6"/>
    </row>
    <row r="13" spans="2:13" ht="12" x14ac:dyDescent="0.25">
      <c r="C13" s="3" t="s">
        <v>10</v>
      </c>
      <c r="D13" s="3" t="s">
        <v>16</v>
      </c>
      <c r="E13" s="3" t="s">
        <v>15</v>
      </c>
      <c r="G13" s="3" t="s">
        <v>10</v>
      </c>
      <c r="H13" s="3" t="s">
        <v>16</v>
      </c>
      <c r="I13" s="3" t="s">
        <v>17</v>
      </c>
      <c r="K13" s="3" t="s">
        <v>10</v>
      </c>
      <c r="L13" s="3" t="s">
        <v>18</v>
      </c>
      <c r="M13" s="3" t="s">
        <v>17</v>
      </c>
    </row>
    <row r="14" spans="2:13" x14ac:dyDescent="0.2">
      <c r="C14" s="4">
        <v>32329</v>
      </c>
      <c r="D14" s="1">
        <v>0</v>
      </c>
      <c r="E14" s="4">
        <f>EOMONTH(C14,D14)</f>
        <v>32355</v>
      </c>
      <c r="G14" s="4">
        <v>32329</v>
      </c>
      <c r="H14" s="1">
        <v>0</v>
      </c>
      <c r="I14" s="4">
        <f>EDATE(G14,H14)</f>
        <v>32329</v>
      </c>
      <c r="K14" s="4">
        <v>32329</v>
      </c>
      <c r="L14" s="1">
        <v>0</v>
      </c>
      <c r="M14" s="4">
        <f>EDATE(K14,L14*12)</f>
        <v>32329</v>
      </c>
    </row>
    <row r="15" spans="2:13" x14ac:dyDescent="0.2">
      <c r="C15" s="4">
        <v>32329</v>
      </c>
      <c r="D15" s="1">
        <v>-5</v>
      </c>
      <c r="E15" s="4">
        <f t="shared" ref="E15:E16" si="4">EOMONTH(C15,D15)</f>
        <v>32202</v>
      </c>
      <c r="G15" s="4">
        <v>32329</v>
      </c>
      <c r="H15" s="1">
        <v>-5</v>
      </c>
      <c r="I15" s="4">
        <f t="shared" ref="I15:I17" si="5">EDATE(G15,H15)</f>
        <v>32178</v>
      </c>
      <c r="K15" s="4">
        <v>32329</v>
      </c>
      <c r="L15" s="1">
        <v>-5</v>
      </c>
      <c r="M15" s="4">
        <f t="shared" ref="M15:M17" si="6">EDATE(K15,L15*12)</f>
        <v>30502</v>
      </c>
    </row>
    <row r="16" spans="2:13" x14ac:dyDescent="0.2">
      <c r="C16" s="4">
        <v>32329</v>
      </c>
      <c r="D16" s="1">
        <v>7</v>
      </c>
      <c r="E16" s="4">
        <f t="shared" si="4"/>
        <v>32567</v>
      </c>
      <c r="G16" s="4">
        <v>32329</v>
      </c>
      <c r="H16" s="1">
        <v>7</v>
      </c>
      <c r="I16" s="4">
        <f t="shared" si="5"/>
        <v>32544</v>
      </c>
      <c r="K16" s="4">
        <v>32329</v>
      </c>
      <c r="L16" s="1">
        <v>7</v>
      </c>
      <c r="M16" s="4">
        <f t="shared" si="6"/>
        <v>34885</v>
      </c>
    </row>
    <row r="17" spans="3:13" x14ac:dyDescent="0.2">
      <c r="C17" s="4">
        <v>32329</v>
      </c>
      <c r="D17" s="1">
        <v>1</v>
      </c>
      <c r="E17" s="4">
        <f>EOMONTH(C17,D17)</f>
        <v>32386</v>
      </c>
      <c r="G17" s="4">
        <v>32329</v>
      </c>
      <c r="H17" s="1">
        <v>1</v>
      </c>
      <c r="I17" s="4">
        <f t="shared" si="5"/>
        <v>32360</v>
      </c>
      <c r="K17" s="4">
        <v>32329</v>
      </c>
      <c r="L17" s="1">
        <v>1</v>
      </c>
      <c r="M17" s="4">
        <f t="shared" si="6"/>
        <v>32694</v>
      </c>
    </row>
  </sheetData>
  <mergeCells count="3">
    <mergeCell ref="K12:M12"/>
    <mergeCell ref="G12:I12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2024-04-10T22:15:46Z</dcterms:modified>
</cp:coreProperties>
</file>