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dex" sheetId="1" r:id="rId1"/>
    <sheet name="CHOOSE" sheetId="5" r:id="rId2"/>
    <sheet name="VlookUp Choose" sheetId="6" r:id="rId3"/>
  </sheets>
  <calcPr calcId="152511"/>
</workbook>
</file>

<file path=xl/calcChain.xml><?xml version="1.0" encoding="utf-8"?>
<calcChain xmlns="http://schemas.openxmlformats.org/spreadsheetml/2006/main">
  <c r="G19" i="6" l="1"/>
  <c r="G20" i="6"/>
  <c r="G21" i="6"/>
  <c r="G22" i="6"/>
  <c r="G23" i="6"/>
  <c r="G24" i="6"/>
  <c r="G25" i="6"/>
  <c r="G26" i="6"/>
  <c r="G27" i="6"/>
  <c r="G18" i="6"/>
  <c r="T6" i="6" l="1"/>
  <c r="T7" i="6"/>
  <c r="T8" i="6"/>
  <c r="T9" i="6"/>
  <c r="T10" i="6"/>
  <c r="T11" i="6"/>
  <c r="T12" i="6"/>
  <c r="T13" i="6"/>
  <c r="T14" i="6"/>
  <c r="T5" i="6"/>
  <c r="P6" i="6"/>
  <c r="P7" i="6"/>
  <c r="P8" i="6"/>
  <c r="P9" i="6"/>
  <c r="P10" i="6"/>
  <c r="P11" i="6"/>
  <c r="P12" i="6"/>
  <c r="P13" i="6"/>
  <c r="P14" i="6"/>
  <c r="P5" i="6"/>
  <c r="L6" i="6"/>
  <c r="L7" i="6"/>
  <c r="L8" i="6"/>
  <c r="L9" i="6"/>
  <c r="L10" i="6"/>
  <c r="L11" i="6"/>
  <c r="L12" i="6"/>
  <c r="L13" i="6"/>
  <c r="L14" i="6"/>
  <c r="L5" i="6"/>
  <c r="H5" i="6"/>
  <c r="H6" i="6"/>
  <c r="H8" i="6"/>
  <c r="H9" i="6"/>
  <c r="H10" i="6"/>
  <c r="H11" i="6"/>
  <c r="H12" i="6"/>
  <c r="H13" i="6"/>
  <c r="H14" i="6"/>
  <c r="H7" i="6"/>
  <c r="D11" i="6"/>
  <c r="D12" i="6"/>
  <c r="D13" i="6"/>
  <c r="D14" i="6"/>
  <c r="D10" i="6"/>
  <c r="D9" i="6"/>
  <c r="D8" i="6"/>
  <c r="D7" i="6"/>
  <c r="D6" i="6"/>
  <c r="D5" i="6"/>
  <c r="G4" i="5" l="1"/>
  <c r="F4" i="5"/>
</calcChain>
</file>

<file path=xl/sharedStrings.xml><?xml version="1.0" encoding="utf-8"?>
<sst xmlns="http://schemas.openxmlformats.org/spreadsheetml/2006/main" count="212" uniqueCount="76">
  <si>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</si>
  <si>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</si>
  <si>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</si>
  <si>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</si>
  <si>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</si>
  <si>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</si>
  <si>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</si>
  <si>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</si>
  <si>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</si>
  <si>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</si>
  <si>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</si>
  <si>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</si>
  <si>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</si>
  <si>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</si>
  <si>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</si>
  <si>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</si>
  <si>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</si>
  <si>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</si>
  <si>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</si>
  <si>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</si>
  <si>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</si>
  <si>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</si>
  <si>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</si>
  <si>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1.045.246</t>
  </si>
  <si>
    <t>Switzerland</t>
  </si>
  <si>
    <t>Germany FR</t>
  </si>
  <si>
    <t>Chile</t>
  </si>
  <si>
    <t>England</t>
  </si>
  <si>
    <t>Portugal</t>
  </si>
  <si>
    <t>Soviet Union</t>
  </si>
  <si>
    <t>1.563.135</t>
  </si>
  <si>
    <t>Mexico</t>
  </si>
  <si>
    <t>1.603.975</t>
  </si>
  <si>
    <t>Netherlands</t>
  </si>
  <si>
    <t>Poland</t>
  </si>
  <si>
    <t>1.865.753</t>
  </si>
  <si>
    <t>1.545.791</t>
  </si>
  <si>
    <t>2.109.723</t>
  </si>
  <si>
    <t>Belgium</t>
  </si>
  <si>
    <t>2.394.031</t>
  </si>
  <si>
    <t>2.516.215</t>
  </si>
  <si>
    <t>Bulgaria</t>
  </si>
  <si>
    <t>3.587.538</t>
  </si>
  <si>
    <t>Croatia</t>
  </si>
  <si>
    <t>2.785.100</t>
  </si>
  <si>
    <t>Korea/Japan</t>
  </si>
  <si>
    <t>Turkey</t>
  </si>
  <si>
    <t>Korea Republic</t>
  </si>
  <si>
    <t>2.705.197</t>
  </si>
  <si>
    <t>3.359.439</t>
  </si>
  <si>
    <t>South Africa</t>
  </si>
  <si>
    <t>3.178.856</t>
  </si>
  <si>
    <t>3.386.810</t>
  </si>
  <si>
    <t>index</t>
  </si>
  <si>
    <t>CHOOSE</t>
  </si>
  <si>
    <t>ID</t>
  </si>
  <si>
    <t>Desc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</si>
  <si>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</si>
  <si>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</si>
  <si>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</si>
  <si>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</si>
  <si>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</si>
  <si>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</si>
  <si>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</si>
  <si>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</si>
  <si>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</si>
  <si>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</si>
  <si>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</si>
  <si>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</si>
  <si>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</si>
  <si>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id</t>
  </si>
  <si>
    <t>choose</t>
  </si>
  <si>
    <t>VlookUp Choose</t>
  </si>
  <si>
    <t>table</t>
  </si>
  <si>
    <t>Title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</si>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</sst>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3" fillId="2" borderId="1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1" fillId="2" borderId="11" xfId="0" applyFont="1" applyFill="1" applyBorder="1"/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workbookViewId="0">
      <selection activeCell="H29" sqref="H29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1" ht="14.4" thickBot="1" x14ac:dyDescent="0.3">
      <c r="B1" s="2" t="s">
        <v>53</v>
      </c>
    </row>
    <row r="2" spans="2:11" ht="12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2:11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</row>
    <row r="4" spans="2:11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</row>
    <row r="5" spans="2:11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</row>
    <row r="6" spans="2:11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</row>
    <row r="7" spans="2:11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</row>
    <row r="8" spans="2:11" x14ac:dyDescent="0.2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</row>
    <row r="9" spans="2:11" x14ac:dyDescent="0.2">
      <c r="B9" s="1">
        <v>1962</v>
      </c>
      <c r="C9" s="1" t="s">
        <v>26</v>
      </c>
      <c r="D9" s="1" t="s">
        <v>20</v>
      </c>
      <c r="E9" s="1" t="s">
        <v>15</v>
      </c>
      <c r="F9" s="1" t="s">
        <v>26</v>
      </c>
      <c r="G9" s="1" t="s">
        <v>13</v>
      </c>
      <c r="H9" s="1">
        <v>89</v>
      </c>
      <c r="I9" s="1">
        <v>16</v>
      </c>
      <c r="J9" s="1">
        <v>32</v>
      </c>
      <c r="K9" s="1">
        <v>893.17200000000003</v>
      </c>
    </row>
    <row r="10" spans="2:11" x14ac:dyDescent="0.2">
      <c r="B10" s="1">
        <v>1966</v>
      </c>
      <c r="C10" s="1" t="s">
        <v>27</v>
      </c>
      <c r="D10" s="1" t="s">
        <v>27</v>
      </c>
      <c r="E10" s="1" t="s">
        <v>25</v>
      </c>
      <c r="F10" s="1" t="s">
        <v>28</v>
      </c>
      <c r="G10" s="1" t="s">
        <v>29</v>
      </c>
      <c r="H10" s="1">
        <v>89</v>
      </c>
      <c r="I10" s="1">
        <v>16</v>
      </c>
      <c r="J10" s="1">
        <v>32</v>
      </c>
      <c r="K10" s="1" t="s">
        <v>30</v>
      </c>
    </row>
    <row r="11" spans="2:11" x14ac:dyDescent="0.2">
      <c r="B11" s="1">
        <v>1970</v>
      </c>
      <c r="C11" s="1" t="s">
        <v>31</v>
      </c>
      <c r="D11" s="1" t="s">
        <v>20</v>
      </c>
      <c r="E11" s="1" t="s">
        <v>14</v>
      </c>
      <c r="F11" s="1" t="s">
        <v>25</v>
      </c>
      <c r="G11" s="1" t="s">
        <v>10</v>
      </c>
      <c r="H11" s="1">
        <v>95</v>
      </c>
      <c r="I11" s="1">
        <v>16</v>
      </c>
      <c r="J11" s="1">
        <v>32</v>
      </c>
      <c r="K11" s="1" t="s">
        <v>32</v>
      </c>
    </row>
    <row r="12" spans="2:11" x14ac:dyDescent="0.2">
      <c r="B12" s="1">
        <v>1974</v>
      </c>
      <c r="C12" s="1" t="s">
        <v>16</v>
      </c>
      <c r="D12" s="1" t="s">
        <v>25</v>
      </c>
      <c r="E12" s="1" t="s">
        <v>33</v>
      </c>
      <c r="F12" s="1" t="s">
        <v>34</v>
      </c>
      <c r="G12" s="1" t="s">
        <v>20</v>
      </c>
      <c r="H12" s="1">
        <v>97</v>
      </c>
      <c r="I12" s="1">
        <v>16</v>
      </c>
      <c r="J12" s="1">
        <v>38</v>
      </c>
      <c r="K12" s="1" t="s">
        <v>35</v>
      </c>
    </row>
    <row r="13" spans="2:11" x14ac:dyDescent="0.2">
      <c r="B13" s="1">
        <v>1978</v>
      </c>
      <c r="C13" s="1" t="s">
        <v>11</v>
      </c>
      <c r="D13" s="1" t="s">
        <v>11</v>
      </c>
      <c r="E13" s="1" t="s">
        <v>33</v>
      </c>
      <c r="F13" s="1" t="s">
        <v>20</v>
      </c>
      <c r="G13" s="1" t="s">
        <v>14</v>
      </c>
      <c r="H13" s="1">
        <v>102</v>
      </c>
      <c r="I13" s="1">
        <v>16</v>
      </c>
      <c r="J13" s="1">
        <v>38</v>
      </c>
      <c r="K13" s="1" t="s">
        <v>36</v>
      </c>
    </row>
    <row r="14" spans="2:11" x14ac:dyDescent="0.2">
      <c r="B14" s="1">
        <v>1982</v>
      </c>
      <c r="C14" s="1" t="s">
        <v>22</v>
      </c>
      <c r="D14" s="1" t="s">
        <v>14</v>
      </c>
      <c r="E14" s="1" t="s">
        <v>25</v>
      </c>
      <c r="F14" s="1" t="s">
        <v>34</v>
      </c>
      <c r="G14" s="1" t="s">
        <v>18</v>
      </c>
      <c r="H14" s="1">
        <v>146</v>
      </c>
      <c r="I14" s="1">
        <v>24</v>
      </c>
      <c r="J14" s="1">
        <v>52</v>
      </c>
      <c r="K14" s="1" t="s">
        <v>37</v>
      </c>
    </row>
    <row r="15" spans="2:11" x14ac:dyDescent="0.2">
      <c r="B15" s="1">
        <v>1986</v>
      </c>
      <c r="C15" s="1" t="s">
        <v>31</v>
      </c>
      <c r="D15" s="1" t="s">
        <v>11</v>
      </c>
      <c r="E15" s="1" t="s">
        <v>25</v>
      </c>
      <c r="F15" s="1" t="s">
        <v>18</v>
      </c>
      <c r="G15" s="1" t="s">
        <v>38</v>
      </c>
      <c r="H15" s="1">
        <v>132</v>
      </c>
      <c r="I15" s="1">
        <v>24</v>
      </c>
      <c r="J15" s="1">
        <v>52</v>
      </c>
      <c r="K15" s="1" t="s">
        <v>39</v>
      </c>
    </row>
    <row r="16" spans="2:11" x14ac:dyDescent="0.2">
      <c r="B16" s="1">
        <v>1990</v>
      </c>
      <c r="C16" s="1" t="s">
        <v>14</v>
      </c>
      <c r="D16" s="1" t="s">
        <v>25</v>
      </c>
      <c r="E16" s="1" t="s">
        <v>11</v>
      </c>
      <c r="F16" s="1" t="s">
        <v>14</v>
      </c>
      <c r="G16" s="1" t="s">
        <v>27</v>
      </c>
      <c r="H16" s="1">
        <v>115</v>
      </c>
      <c r="I16" s="1">
        <v>24</v>
      </c>
      <c r="J16" s="1">
        <v>52</v>
      </c>
      <c r="K16" s="1" t="s">
        <v>40</v>
      </c>
    </row>
    <row r="17" spans="2:11" x14ac:dyDescent="0.2">
      <c r="B17" s="1">
        <v>1994</v>
      </c>
      <c r="C17" s="1" t="s">
        <v>12</v>
      </c>
      <c r="D17" s="1" t="s">
        <v>20</v>
      </c>
      <c r="E17" s="1" t="s">
        <v>14</v>
      </c>
      <c r="F17" s="1" t="s">
        <v>21</v>
      </c>
      <c r="G17" s="1" t="s">
        <v>41</v>
      </c>
      <c r="H17" s="1">
        <v>141</v>
      </c>
      <c r="I17" s="1">
        <v>24</v>
      </c>
      <c r="J17" s="1">
        <v>52</v>
      </c>
      <c r="K17" s="1" t="s">
        <v>42</v>
      </c>
    </row>
    <row r="18" spans="2:11" x14ac:dyDescent="0.2">
      <c r="B18" s="1">
        <v>1998</v>
      </c>
      <c r="C18" s="1" t="s">
        <v>18</v>
      </c>
      <c r="D18" s="1" t="s">
        <v>18</v>
      </c>
      <c r="E18" s="1" t="s">
        <v>20</v>
      </c>
      <c r="F18" s="1" t="s">
        <v>43</v>
      </c>
      <c r="G18" s="1" t="s">
        <v>33</v>
      </c>
      <c r="H18" s="1">
        <v>171</v>
      </c>
      <c r="I18" s="1">
        <v>32</v>
      </c>
      <c r="J18" s="1">
        <v>64</v>
      </c>
      <c r="K18" s="1" t="s">
        <v>44</v>
      </c>
    </row>
    <row r="19" spans="2:11" x14ac:dyDescent="0.2">
      <c r="B19" s="1">
        <v>2002</v>
      </c>
      <c r="C19" s="1" t="s">
        <v>45</v>
      </c>
      <c r="D19" s="1" t="s">
        <v>20</v>
      </c>
      <c r="E19" s="1" t="s">
        <v>16</v>
      </c>
      <c r="F19" s="1" t="s">
        <v>46</v>
      </c>
      <c r="G19" s="1" t="s">
        <v>47</v>
      </c>
      <c r="H19" s="1">
        <v>161</v>
      </c>
      <c r="I19" s="1">
        <v>32</v>
      </c>
      <c r="J19" s="1">
        <v>64</v>
      </c>
      <c r="K19" s="1" t="s">
        <v>48</v>
      </c>
    </row>
    <row r="20" spans="2:11" x14ac:dyDescent="0.2">
      <c r="B20" s="1">
        <v>2006</v>
      </c>
      <c r="C20" s="1" t="s">
        <v>16</v>
      </c>
      <c r="D20" s="1" t="s">
        <v>14</v>
      </c>
      <c r="E20" s="1" t="s">
        <v>18</v>
      </c>
      <c r="F20" s="1" t="s">
        <v>16</v>
      </c>
      <c r="G20" s="1" t="s">
        <v>28</v>
      </c>
      <c r="H20" s="1">
        <v>147</v>
      </c>
      <c r="I20" s="1">
        <v>32</v>
      </c>
      <c r="J20" s="1">
        <v>64</v>
      </c>
      <c r="K20" s="1" t="s">
        <v>49</v>
      </c>
    </row>
    <row r="21" spans="2:11" x14ac:dyDescent="0.2">
      <c r="B21" s="1">
        <v>2010</v>
      </c>
      <c r="C21" s="1" t="s">
        <v>50</v>
      </c>
      <c r="D21" s="1" t="s">
        <v>22</v>
      </c>
      <c r="E21" s="1" t="s">
        <v>33</v>
      </c>
      <c r="F21" s="1" t="s">
        <v>16</v>
      </c>
      <c r="G21" s="1" t="s">
        <v>10</v>
      </c>
      <c r="H21" s="1">
        <v>145</v>
      </c>
      <c r="I21" s="1">
        <v>32</v>
      </c>
      <c r="J21" s="1">
        <v>64</v>
      </c>
      <c r="K21" s="1" t="s">
        <v>51</v>
      </c>
    </row>
    <row r="22" spans="2:11" x14ac:dyDescent="0.2">
      <c r="B22" s="1">
        <v>2014</v>
      </c>
      <c r="C22" s="1" t="s">
        <v>20</v>
      </c>
      <c r="D22" s="1" t="s">
        <v>16</v>
      </c>
      <c r="E22" s="1" t="s">
        <v>11</v>
      </c>
      <c r="F22" s="1" t="s">
        <v>33</v>
      </c>
      <c r="G22" s="1" t="s">
        <v>20</v>
      </c>
      <c r="H22" s="1">
        <v>171</v>
      </c>
      <c r="I22" s="1">
        <v>32</v>
      </c>
      <c r="J22" s="1">
        <v>64</v>
      </c>
      <c r="K22" s="1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E9" sqref="E9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7" ht="14.4" thickBot="1" x14ac:dyDescent="0.3">
      <c r="B1" s="2" t="s">
        <v>54</v>
      </c>
    </row>
    <row r="3" spans="2:7" ht="12" x14ac:dyDescent="0.25">
      <c r="B3" s="3" t="s">
        <v>55</v>
      </c>
      <c r="C3" s="3" t="s">
        <v>56</v>
      </c>
      <c r="E3" s="3" t="s">
        <v>70</v>
      </c>
      <c r="F3" s="3" t="s">
        <v>71</v>
      </c>
      <c r="G3" s="3"/>
    </row>
    <row r="4" spans="2:7" x14ac:dyDescent="0.2">
      <c r="B4" s="1">
        <v>1</v>
      </c>
      <c r="C4" s="1" t="s">
        <v>57</v>
      </c>
      <c r="E4" s="1">
        <v>10</v>
      </c>
      <c r="F4" s="1" t="str">
        <f>CHOOSE(E4,C4,C5,C6,C7,C8,C9,C10,C11,C12,C13,C14,C15,C16)</f>
        <v>Col 10</v>
      </c>
      <c r="G4" s="1" t="e">
        <f>CHOOSE(E4,C4:C16)</f>
        <v>#VALUE!</v>
      </c>
    </row>
    <row r="5" spans="2:7" x14ac:dyDescent="0.2">
      <c r="B5" s="1">
        <v>2</v>
      </c>
      <c r="C5" s="1" t="s">
        <v>58</v>
      </c>
    </row>
    <row r="6" spans="2:7" x14ac:dyDescent="0.2">
      <c r="B6" s="1">
        <v>3</v>
      </c>
      <c r="C6" s="1" t="s">
        <v>59</v>
      </c>
    </row>
    <row r="7" spans="2:7" x14ac:dyDescent="0.2">
      <c r="B7" s="1">
        <v>4</v>
      </c>
      <c r="C7" s="1" t="s">
        <v>60</v>
      </c>
    </row>
    <row r="8" spans="2:7" x14ac:dyDescent="0.2">
      <c r="B8" s="1">
        <v>5</v>
      </c>
      <c r="C8" s="1" t="s">
        <v>61</v>
      </c>
    </row>
    <row r="9" spans="2:7" x14ac:dyDescent="0.2">
      <c r="B9" s="1">
        <v>6</v>
      </c>
      <c r="C9" s="1" t="s">
        <v>62</v>
      </c>
    </row>
    <row r="10" spans="2:7" x14ac:dyDescent="0.2">
      <c r="B10" s="1">
        <v>7</v>
      </c>
      <c r="C10" s="1" t="s">
        <v>63</v>
      </c>
    </row>
    <row r="11" spans="2:7" x14ac:dyDescent="0.2">
      <c r="B11" s="1">
        <v>8</v>
      </c>
      <c r="C11" s="1" t="s">
        <v>64</v>
      </c>
    </row>
    <row r="12" spans="2:7" x14ac:dyDescent="0.2">
      <c r="B12" s="1">
        <v>9</v>
      </c>
      <c r="C12" s="1" t="s">
        <v>65</v>
      </c>
    </row>
    <row r="13" spans="2:7" x14ac:dyDescent="0.2">
      <c r="B13" s="1">
        <v>10</v>
      </c>
      <c r="C13" s="1" t="s">
        <v>66</v>
      </c>
    </row>
    <row r="14" spans="2:7" x14ac:dyDescent="0.2">
      <c r="B14" s="1">
        <v>11</v>
      </c>
      <c r="C14" s="1" t="s">
        <v>67</v>
      </c>
    </row>
    <row r="15" spans="2:7" x14ac:dyDescent="0.2">
      <c r="B15" s="1">
        <v>12</v>
      </c>
      <c r="C15" s="1" t="s">
        <v>68</v>
      </c>
    </row>
    <row r="16" spans="2:7" x14ac:dyDescent="0.2">
      <c r="B16" s="1">
        <v>13</v>
      </c>
      <c r="C16" s="1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workbookViewId="0">
      <selection activeCell="B14" sqref="B14:Q14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20" ht="14.4" thickBot="1" x14ac:dyDescent="0.3">
      <c r="B1" s="2" t="s">
        <v>72</v>
      </c>
    </row>
    <row r="2" spans="2:20" ht="12" x14ac:dyDescent="0.25">
      <c r="B2" s="3"/>
      <c r="C2" s="3"/>
    </row>
    <row r="3" spans="2:20" ht="12" thickBot="1" x14ac:dyDescent="0.25"/>
    <row r="4" spans="2:20" ht="13.8" customHeight="1" thickBot="1" x14ac:dyDescent="0.3">
      <c r="B4" s="13" t="s">
        <v>10</v>
      </c>
      <c r="C4" s="14"/>
      <c r="D4" s="15"/>
      <c r="F4" s="13" t="s">
        <v>27</v>
      </c>
      <c r="G4" s="14"/>
      <c r="H4" s="15"/>
      <c r="J4" s="13" t="s">
        <v>22</v>
      </c>
      <c r="K4" s="14"/>
      <c r="L4" s="15"/>
      <c r="N4" s="13" t="s">
        <v>12</v>
      </c>
      <c r="O4" s="14"/>
      <c r="P4" s="15"/>
      <c r="R4" s="16" t="s">
        <v>20</v>
      </c>
      <c r="S4" s="17"/>
      <c r="T4" s="18"/>
    </row>
    <row r="5" spans="2:20" ht="12" x14ac:dyDescent="0.25">
      <c r="B5" s="9" t="s">
        <v>0</v>
      </c>
      <c r="C5" s="5"/>
      <c r="D5" s="6">
        <f>INDEX(index!$B$3:$K$22,MATCH(B$4,index!C$3:$C$22,0),MATCH(B$5,index!$B$2:$K$2,0))</f>
        <v>1930</v>
      </c>
      <c r="F5" s="9" t="s">
        <v>0</v>
      </c>
      <c r="G5" s="5"/>
      <c r="H5" s="6">
        <f>INDEX(index!$B$3:$K$22,MATCH(F$4,index!$C$3:$C$22,0),MATCH(F5,index!$B$2:$K$2,0))</f>
        <v>1966</v>
      </c>
      <c r="J5" s="9" t="s">
        <v>0</v>
      </c>
      <c r="K5" s="5"/>
      <c r="L5" s="6">
        <f>INDEX(index!$B$3:$K$22,MATCH(J$4,index!$C$3:$C$22,0),MATCH(J5,index!$B$2:$K$2,0))</f>
        <v>1982</v>
      </c>
      <c r="N5" s="9" t="s">
        <v>0</v>
      </c>
      <c r="O5" s="5"/>
      <c r="P5" s="6">
        <f>INDEX(index!$B$3:$K$22,MATCH(N$4,index!$C$3:$C$22,0),MATCH(N5,index!$B$2:$K$2,0))</f>
        <v>1994</v>
      </c>
      <c r="R5" s="11" t="s">
        <v>0</v>
      </c>
      <c r="S5" s="12"/>
      <c r="T5" s="4">
        <f>INDEX(index!$B$3:$K$22,MATCH(R$4,index!$C$3:$C$22,0),MATCH(R5,index!$B$2:$K$2,0))</f>
        <v>1950</v>
      </c>
    </row>
    <row r="6" spans="2:20" ht="12" x14ac:dyDescent="0.25">
      <c r="B6" s="9" t="s">
        <v>1</v>
      </c>
      <c r="C6" s="5"/>
      <c r="D6" s="6" t="str">
        <f>INDEX(index!$B$3:$K$22,MATCH(B$4,index!C$3:$C$22,0),MATCH(B$6,index!$B$2:$K$2,0))</f>
        <v>Uruguay</v>
      </c>
      <c r="F6" s="9" t="s">
        <v>1</v>
      </c>
      <c r="G6" s="5"/>
      <c r="H6" s="6" t="str">
        <f>INDEX(index!$B$3:$K$22,MATCH(F$4,index!$C$3:C$22,0),MATCH(F6,index!$B$2:$K$2,0))</f>
        <v>England</v>
      </c>
      <c r="J6" s="9" t="s">
        <v>1</v>
      </c>
      <c r="K6" s="5"/>
      <c r="L6" s="6" t="str">
        <f>INDEX(index!$B$3:$K$22,MATCH(J$4,index!$C$3:$C$22,0),MATCH(J6,index!$B$2:$K$2,0))</f>
        <v>Spain</v>
      </c>
      <c r="N6" s="9" t="s">
        <v>1</v>
      </c>
      <c r="O6" s="5"/>
      <c r="P6" s="6" t="str">
        <f>INDEX(index!$B$3:$K$22,MATCH(N$4,index!$C$3:$C$22,0),MATCH(N6,index!$B$2:$K$2,0))</f>
        <v>USA</v>
      </c>
      <c r="R6" s="9" t="s">
        <v>1</v>
      </c>
      <c r="S6" s="5"/>
      <c r="T6" s="6" t="str">
        <f>INDEX(index!$B$3:$K$22,MATCH(R$4,index!$C$3:$C$22,0),MATCH(R6,index!$B$2:$K$2,0))</f>
        <v>Brazil</v>
      </c>
    </row>
    <row r="7" spans="2:20" ht="12" x14ac:dyDescent="0.25">
      <c r="B7" s="9" t="s">
        <v>2</v>
      </c>
      <c r="C7" s="5"/>
      <c r="D7" s="6" t="str">
        <f>INDEX(index!$B$3:$K$22,MATCH(B$4,index!C$3:$C$22,0),MATCH(B$7,index!$B$2:$K$2,0))</f>
        <v>Uruguay</v>
      </c>
      <c r="F7" s="9" t="s">
        <v>2</v>
      </c>
      <c r="G7" s="5"/>
      <c r="H7" s="6" t="str">
        <f>INDEX(index!$B$3:$K$22,MATCH(F$4,index!$C$3:C$22,0),MATCH(F7,index!$B$2:$K$2,0))</f>
        <v>England</v>
      </c>
      <c r="J7" s="9" t="s">
        <v>2</v>
      </c>
      <c r="K7" s="5"/>
      <c r="L7" s="6" t="str">
        <f>INDEX(index!$B$3:$K$22,MATCH(J$4,index!$C$3:$C$22,0),MATCH(J7,index!$B$2:$K$2,0))</f>
        <v>Italy</v>
      </c>
      <c r="N7" s="9" t="s">
        <v>2</v>
      </c>
      <c r="O7" s="5"/>
      <c r="P7" s="6" t="str">
        <f>INDEX(index!$B$3:$K$22,MATCH(N$4,index!$C$3:$C$22,0),MATCH(N7,index!$B$2:$K$2,0))</f>
        <v>Brazil</v>
      </c>
      <c r="R7" s="9" t="s">
        <v>2</v>
      </c>
      <c r="S7" s="5"/>
      <c r="T7" s="6" t="str">
        <f>INDEX(index!$B$3:$K$22,MATCH(R$4,index!$C$3:$C$22,0),MATCH(R7,index!$B$2:$K$2,0))</f>
        <v>Uruguay</v>
      </c>
    </row>
    <row r="8" spans="2:20" ht="12" x14ac:dyDescent="0.25">
      <c r="B8" s="9" t="s">
        <v>3</v>
      </c>
      <c r="C8" s="5"/>
      <c r="D8" s="6" t="str">
        <f>INDEX(index!$B$3:$K$22,MATCH(B$4,index!C$3:$C$22,0),MATCH(B$8,index!$B$2:$K$2,0))</f>
        <v>Argentina</v>
      </c>
      <c r="F8" s="9" t="s">
        <v>3</v>
      </c>
      <c r="G8" s="5"/>
      <c r="H8" s="6" t="str">
        <f>INDEX(index!$B$3:$K$22,MATCH(F$4,index!$C$3:C$22,0),MATCH(F8,index!$B$2:$K$2,0))</f>
        <v>Germany FR</v>
      </c>
      <c r="J8" s="9" t="s">
        <v>3</v>
      </c>
      <c r="K8" s="5"/>
      <c r="L8" s="6" t="str">
        <f>INDEX(index!$B$3:$K$22,MATCH(J$4,index!$C$3:$C$22,0),MATCH(J8,index!$B$2:$K$2,0))</f>
        <v>Germany FR</v>
      </c>
      <c r="N8" s="9" t="s">
        <v>3</v>
      </c>
      <c r="O8" s="5"/>
      <c r="P8" s="6" t="str">
        <f>INDEX(index!$B$3:$K$22,MATCH(N$4,index!$C$3:$C$22,0),MATCH(N8,index!$B$2:$K$2,0))</f>
        <v>Italy</v>
      </c>
      <c r="R8" s="9" t="s">
        <v>3</v>
      </c>
      <c r="S8" s="5"/>
      <c r="T8" s="6" t="str">
        <f>INDEX(index!$B$3:$K$22,MATCH(R$4,index!$C$3:$C$22,0),MATCH(R8,index!$B$2:$K$2,0))</f>
        <v>Brazil</v>
      </c>
    </row>
    <row r="9" spans="2:20" ht="12" x14ac:dyDescent="0.25">
      <c r="B9" s="9" t="s">
        <v>4</v>
      </c>
      <c r="C9" s="5"/>
      <c r="D9" s="6" t="str">
        <f>INDEX(index!$B$3:$K$22,MATCH(B$4,index!C$3:$C$22,0),MATCH(B$9,index!$B$2:$K$2,0))</f>
        <v>USA</v>
      </c>
      <c r="F9" s="9" t="s">
        <v>4</v>
      </c>
      <c r="G9" s="5"/>
      <c r="H9" s="6" t="str">
        <f>INDEX(index!$B$3:$K$22,MATCH(F$4,index!$C$3:C$22,0),MATCH(F9,index!$B$2:$K$2,0))</f>
        <v>Portugal</v>
      </c>
      <c r="J9" s="9" t="s">
        <v>4</v>
      </c>
      <c r="K9" s="5"/>
      <c r="L9" s="6" t="str">
        <f>INDEX(index!$B$3:$K$22,MATCH(J$4,index!$C$3:$C$22,0),MATCH(J9,index!$B$2:$K$2,0))</f>
        <v>Poland</v>
      </c>
      <c r="N9" s="9" t="s">
        <v>4</v>
      </c>
      <c r="O9" s="5"/>
      <c r="P9" s="6" t="str">
        <f>INDEX(index!$B$3:$K$22,MATCH(N$4,index!$C$3:$C$22,0),MATCH(N9,index!$B$2:$K$2,0))</f>
        <v>Sweden</v>
      </c>
      <c r="R9" s="9" t="s">
        <v>4</v>
      </c>
      <c r="S9" s="5"/>
      <c r="T9" s="6" t="str">
        <f>INDEX(index!$B$3:$K$22,MATCH(R$4,index!$C$3:$C$22,0),MATCH(R9,index!$B$2:$K$2,0))</f>
        <v>Sweden</v>
      </c>
    </row>
    <row r="10" spans="2:20" ht="12" x14ac:dyDescent="0.25">
      <c r="B10" s="9" t="s">
        <v>5</v>
      </c>
      <c r="C10" s="5"/>
      <c r="D10" s="6" t="str">
        <f>INDEX(index!$B$3:$K$22,MATCH(B$4,index!C$3:$C$22,0),MATCH(B10,index!$B$2:$K$2,0))</f>
        <v>Yugoslavia</v>
      </c>
      <c r="F10" s="9" t="s">
        <v>5</v>
      </c>
      <c r="G10" s="5"/>
      <c r="H10" s="6" t="str">
        <f>INDEX(index!$B$3:$K$22,MATCH(F$4,index!$C$3:C$22,0),MATCH(F10,index!$B$2:$K$2,0))</f>
        <v>Soviet Union</v>
      </c>
      <c r="J10" s="9" t="s">
        <v>5</v>
      </c>
      <c r="K10" s="5"/>
      <c r="L10" s="6" t="str">
        <f>INDEX(index!$B$3:$K$22,MATCH(J$4,index!$C$3:$C$22,0),MATCH(J10,index!$B$2:$K$2,0))</f>
        <v>France</v>
      </c>
      <c r="N10" s="9" t="s">
        <v>5</v>
      </c>
      <c r="O10" s="5"/>
      <c r="P10" s="6" t="str">
        <f>INDEX(index!$B$3:$K$22,MATCH(N$4,index!$C$3:$C$22,0),MATCH(N10,index!$B$2:$K$2,0))</f>
        <v>Bulgaria</v>
      </c>
      <c r="R10" s="9" t="s">
        <v>5</v>
      </c>
      <c r="S10" s="5"/>
      <c r="T10" s="6" t="str">
        <f>INDEX(index!$B$3:$K$22,MATCH(R$4,index!$C$3:$C$22,0),MATCH(R10,index!$B$2:$K$2,0))</f>
        <v>Spain</v>
      </c>
    </row>
    <row r="11" spans="2:20" ht="12" x14ac:dyDescent="0.25">
      <c r="B11" s="9" t="s">
        <v>6</v>
      </c>
      <c r="C11" s="5"/>
      <c r="D11" s="6">
        <f>INDEX(index!$B$3:$K$22,MATCH(B$4,index!C$3:$C$22,0),MATCH(B11,index!$B$2:$K$2,0))</f>
        <v>70</v>
      </c>
      <c r="F11" s="9" t="s">
        <v>6</v>
      </c>
      <c r="G11" s="5"/>
      <c r="H11" s="6">
        <f>INDEX(index!$B$3:$K$22,MATCH(F$4,index!$C$3:C$22,0),MATCH(F11,index!$B$2:$K$2,0))</f>
        <v>89</v>
      </c>
      <c r="J11" s="9" t="s">
        <v>6</v>
      </c>
      <c r="K11" s="5"/>
      <c r="L11" s="6">
        <f>INDEX(index!$B$3:$K$22,MATCH(J$4,index!$C$3:$C$22,0),MATCH(J11,index!$B$2:$K$2,0))</f>
        <v>146</v>
      </c>
      <c r="N11" s="9" t="s">
        <v>6</v>
      </c>
      <c r="O11" s="5"/>
      <c r="P11" s="6">
        <f>INDEX(index!$B$3:$K$22,MATCH(N$4,index!$C$3:$C$22,0),MATCH(N11,index!$B$2:$K$2,0))</f>
        <v>141</v>
      </c>
      <c r="R11" s="9" t="s">
        <v>6</v>
      </c>
      <c r="S11" s="5"/>
      <c r="T11" s="6">
        <f>INDEX(index!$B$3:$K$22,MATCH(R$4,index!$C$3:$C$22,0),MATCH(R11,index!$B$2:$K$2,0))</f>
        <v>88</v>
      </c>
    </row>
    <row r="12" spans="2:20" ht="12" x14ac:dyDescent="0.25">
      <c r="B12" s="9" t="s">
        <v>7</v>
      </c>
      <c r="C12" s="5"/>
      <c r="D12" s="6">
        <f>INDEX(index!$B$3:$K$22,MATCH(B$4,index!C$3:$C$22,0),MATCH(B12,index!$B$2:$K$2,0))</f>
        <v>13</v>
      </c>
      <c r="F12" s="9" t="s">
        <v>7</v>
      </c>
      <c r="G12" s="5"/>
      <c r="H12" s="6">
        <f>INDEX(index!$B$3:$K$22,MATCH(F$4,index!$C$3:C$22,0),MATCH(F12,index!$B$2:$K$2,0))</f>
        <v>16</v>
      </c>
      <c r="J12" s="9" t="s">
        <v>7</v>
      </c>
      <c r="K12" s="5"/>
      <c r="L12" s="6">
        <f>INDEX(index!$B$3:$K$22,MATCH(J$4,index!$C$3:$C$22,0),MATCH(J12,index!$B$2:$K$2,0))</f>
        <v>24</v>
      </c>
      <c r="N12" s="9" t="s">
        <v>7</v>
      </c>
      <c r="O12" s="5"/>
      <c r="P12" s="6">
        <f>INDEX(index!$B$3:$K$22,MATCH(N$4,index!$C$3:$C$22,0),MATCH(N12,index!$B$2:$K$2,0))</f>
        <v>24</v>
      </c>
      <c r="R12" s="9" t="s">
        <v>7</v>
      </c>
      <c r="S12" s="5"/>
      <c r="T12" s="6">
        <f>INDEX(index!$B$3:$K$22,MATCH(R$4,index!$C$3:$C$22,0),MATCH(R12,index!$B$2:$K$2,0))</f>
        <v>13</v>
      </c>
    </row>
    <row r="13" spans="2:20" ht="12" x14ac:dyDescent="0.25">
      <c r="B13" s="9" t="s">
        <v>8</v>
      </c>
      <c r="C13" s="5"/>
      <c r="D13" s="6">
        <f>INDEX(index!$B$3:$K$22,MATCH(B$4,index!C$3:$C$22,0),MATCH(B13,index!$B$2:$K$2,0))</f>
        <v>18</v>
      </c>
      <c r="F13" s="9" t="s">
        <v>8</v>
      </c>
      <c r="G13" s="5"/>
      <c r="H13" s="6">
        <f>INDEX(index!$B$3:$K$22,MATCH(F$4,index!$C$3:C$22,0),MATCH(F13,index!$B$2:$K$2,0))</f>
        <v>32</v>
      </c>
      <c r="J13" s="9" t="s">
        <v>8</v>
      </c>
      <c r="K13" s="5"/>
      <c r="L13" s="6">
        <f>INDEX(index!$B$3:$K$22,MATCH(J$4,index!$C$3:$C$22,0),MATCH(J13,index!$B$2:$K$2,0))</f>
        <v>52</v>
      </c>
      <c r="N13" s="9" t="s">
        <v>8</v>
      </c>
      <c r="O13" s="5"/>
      <c r="P13" s="6">
        <f>INDEX(index!$B$3:$K$22,MATCH(N$4,index!$C$3:$C$22,0),MATCH(N13,index!$B$2:$K$2,0))</f>
        <v>52</v>
      </c>
      <c r="R13" s="9" t="s">
        <v>8</v>
      </c>
      <c r="S13" s="5"/>
      <c r="T13" s="6">
        <f>INDEX(index!$B$3:$K$22,MATCH(R$4,index!$C$3:$C$22,0),MATCH(R13,index!$B$2:$K$2,0))</f>
        <v>22</v>
      </c>
    </row>
    <row r="14" spans="2:20" ht="12.6" thickBot="1" x14ac:dyDescent="0.3">
      <c r="B14" s="10" t="s">
        <v>9</v>
      </c>
      <c r="C14" s="7"/>
      <c r="D14" s="8">
        <f>INDEX(index!$B$3:$K$22,MATCH(B$4,index!C$3:$C$22,0),MATCH(B14,index!$B$2:$K$2,0))</f>
        <v>590.54899999999998</v>
      </c>
      <c r="F14" s="10" t="s">
        <v>9</v>
      </c>
      <c r="G14" s="7"/>
      <c r="H14" s="8" t="str">
        <f>INDEX(index!$B$3:$K$22,MATCH(F$4,index!$C$3:C$22,0),MATCH(F14,index!$B$2:$K$2,0))</f>
        <v>1.563.135</v>
      </c>
      <c r="J14" s="10" t="s">
        <v>9</v>
      </c>
      <c r="K14" s="7"/>
      <c r="L14" s="8" t="str">
        <f>INDEX(index!$B$3:$K$22,MATCH(J$4,index!$C$3:$C$22,0),MATCH(J14,index!$B$2:$K$2,0))</f>
        <v>2.109.723</v>
      </c>
      <c r="N14" s="10" t="s">
        <v>9</v>
      </c>
      <c r="O14" s="7"/>
      <c r="P14" s="8" t="str">
        <f>INDEX(index!$B$3:$K$22,MATCH(N$4,index!$C$3:$C$22,0),MATCH(N14,index!$B$2:$K$2,0))</f>
        <v>3.587.538</v>
      </c>
      <c r="R14" s="10" t="s">
        <v>9</v>
      </c>
      <c r="S14" s="7"/>
      <c r="T14" s="8" t="str">
        <f>INDEX(index!$B$3:$K$22,MATCH(R$4,index!$C$3:$C$22,0),MATCH(R14,index!$B$2:$K$2,0))</f>
        <v>1.045.246</v>
      </c>
    </row>
    <row r="17" spans="5:7" ht="12" x14ac:dyDescent="0.25">
      <c r="E17" s="3" t="s">
        <v>73</v>
      </c>
      <c r="F17" s="3" t="s">
        <v>74</v>
      </c>
      <c r="G17" s="3" t="s">
        <v>75</v>
      </c>
    </row>
    <row r="18" spans="5:7" x14ac:dyDescent="0.2">
      <c r="E18" s="1">
        <v>3</v>
      </c>
      <c r="F18" s="1" t="s">
        <v>0</v>
      </c>
      <c r="G18" s="1">
        <f>VLOOKUP($F18,CHOOSE($E18,$B$4:$D$14,$F$4:$H$14,$J$4:$L$14,$N$4:$P$14,$R$4:$T$14),3,0)</f>
        <v>1982</v>
      </c>
    </row>
    <row r="19" spans="5:7" x14ac:dyDescent="0.2">
      <c r="E19" s="1">
        <v>3</v>
      </c>
      <c r="F19" s="1" t="s">
        <v>1</v>
      </c>
      <c r="G19" s="1" t="str">
        <f t="shared" ref="G19:G27" si="0">VLOOKUP($F19,CHOOSE($E19,$B$4:$D$14,$F$4:$H$14,$J$4:$L$14,$N$4:$P$14,$R$4:$T$14),3,0)</f>
        <v>Spain</v>
      </c>
    </row>
    <row r="20" spans="5:7" x14ac:dyDescent="0.2">
      <c r="E20" s="1">
        <v>1</v>
      </c>
      <c r="F20" s="1" t="s">
        <v>2</v>
      </c>
      <c r="G20" s="1" t="str">
        <f t="shared" si="0"/>
        <v>Uruguay</v>
      </c>
    </row>
    <row r="21" spans="5:7" x14ac:dyDescent="0.2">
      <c r="E21" s="1">
        <v>1</v>
      </c>
      <c r="F21" s="1" t="s">
        <v>3</v>
      </c>
      <c r="G21" s="1" t="str">
        <f t="shared" si="0"/>
        <v>Argentina</v>
      </c>
    </row>
    <row r="22" spans="5:7" x14ac:dyDescent="0.2">
      <c r="E22" s="1">
        <v>5</v>
      </c>
      <c r="F22" s="1" t="s">
        <v>4</v>
      </c>
      <c r="G22" s="1" t="str">
        <f t="shared" si="0"/>
        <v>Sweden</v>
      </c>
    </row>
    <row r="23" spans="5:7" x14ac:dyDescent="0.2">
      <c r="E23" s="1">
        <v>2</v>
      </c>
      <c r="F23" s="1" t="s">
        <v>5</v>
      </c>
      <c r="G23" s="1" t="str">
        <f t="shared" si="0"/>
        <v>Soviet Union</v>
      </c>
    </row>
    <row r="24" spans="5:7" x14ac:dyDescent="0.2">
      <c r="E24" s="1">
        <v>5</v>
      </c>
      <c r="F24" s="1" t="s">
        <v>6</v>
      </c>
      <c r="G24" s="1">
        <f t="shared" si="0"/>
        <v>88</v>
      </c>
    </row>
    <row r="25" spans="5:7" x14ac:dyDescent="0.2">
      <c r="E25" s="1">
        <v>5</v>
      </c>
      <c r="F25" s="1" t="s">
        <v>7</v>
      </c>
      <c r="G25" s="1">
        <f t="shared" si="0"/>
        <v>13</v>
      </c>
    </row>
    <row r="26" spans="5:7" x14ac:dyDescent="0.2">
      <c r="E26" s="1">
        <v>3</v>
      </c>
      <c r="F26" s="1" t="s">
        <v>8</v>
      </c>
      <c r="G26" s="1">
        <f t="shared" si="0"/>
        <v>52</v>
      </c>
    </row>
    <row r="27" spans="5:7" x14ac:dyDescent="0.2">
      <c r="E27" s="1">
        <v>4</v>
      </c>
      <c r="F27" s="1" t="s">
        <v>9</v>
      </c>
      <c r="G27" s="1" t="str">
        <f t="shared" si="0"/>
        <v>3.587.538</v>
      </c>
    </row>
  </sheetData>
  <mergeCells count="5">
    <mergeCell ref="B4:D4"/>
    <mergeCell ref="F4:H4"/>
    <mergeCell ref="J4:L4"/>
    <mergeCell ref="N4:P4"/>
    <mergeCell ref="R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CHOOSE</vt:lpstr>
      <vt:lpstr>VlookUp Choose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2024-04-10T20:41:57Z</dcterms:modified>
</cp:coreProperties>
</file>