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116" windowHeight="9288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CC47" i="2" l="1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CE45" i="2" s="1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D28" i="2"/>
  <c r="E28" i="2"/>
  <c r="F28" i="2"/>
  <c r="G28" i="2"/>
  <c r="H28" i="2"/>
  <c r="I28" i="2"/>
  <c r="J28" i="2"/>
  <c r="K28" i="2"/>
  <c r="L28" i="2"/>
  <c r="C28" i="2"/>
  <c r="D27" i="2"/>
  <c r="E27" i="2"/>
  <c r="F27" i="2"/>
  <c r="G27" i="2"/>
  <c r="H27" i="2"/>
  <c r="I27" i="2"/>
  <c r="J27" i="2"/>
  <c r="K27" i="2"/>
  <c r="L27" i="2"/>
  <c r="C27" i="2"/>
  <c r="D26" i="2"/>
  <c r="E26" i="2"/>
  <c r="F26" i="2"/>
  <c r="G26" i="2"/>
  <c r="H26" i="2"/>
  <c r="I26" i="2"/>
  <c r="J26" i="2"/>
  <c r="K26" i="2"/>
  <c r="L26" i="2"/>
  <c r="C26" i="2"/>
  <c r="D25" i="2"/>
  <c r="E25" i="2"/>
  <c r="F25" i="2"/>
  <c r="G25" i="2"/>
  <c r="H25" i="2"/>
  <c r="I25" i="2"/>
  <c r="J25" i="2"/>
  <c r="K25" i="2"/>
  <c r="L25" i="2"/>
  <c r="C25" i="2"/>
  <c r="CE25" i="2" s="1"/>
  <c r="D24" i="2"/>
  <c r="E24" i="2"/>
  <c r="F24" i="2"/>
  <c r="G24" i="2"/>
  <c r="H24" i="2"/>
  <c r="I24" i="2"/>
  <c r="J24" i="2"/>
  <c r="K24" i="2"/>
  <c r="L24" i="2"/>
  <c r="C24" i="2"/>
  <c r="D23" i="2"/>
  <c r="E23" i="2"/>
  <c r="F23" i="2"/>
  <c r="G23" i="2"/>
  <c r="H23" i="2"/>
  <c r="I23" i="2"/>
  <c r="J23" i="2"/>
  <c r="K23" i="2"/>
  <c r="L23" i="2"/>
  <c r="C23" i="2"/>
  <c r="CE23" i="2" s="1"/>
  <c r="CE42" i="2" l="1"/>
  <c r="CE24" i="2"/>
  <c r="CE26" i="2"/>
  <c r="CE27" i="2"/>
  <c r="CE28" i="2"/>
  <c r="CE46" i="2"/>
  <c r="CE47" i="2"/>
  <c r="CE44" i="2"/>
  <c r="CE43" i="2"/>
</calcChain>
</file>

<file path=xl/sharedStrings.xml><?xml version="1.0" encoding="utf-8"?>
<sst xmlns="http://schemas.openxmlformats.org/spreadsheetml/2006/main" count="286" uniqueCount="137">
  <si>
    <t>(1,1)=2</t>
  </si>
  <si>
    <t>(1,2)=3</t>
  </si>
  <si>
    <t>(1,3)=4</t>
  </si>
  <si>
    <t>(1,4)=5</t>
  </si>
  <si>
    <t>(1,5)=6</t>
  </si>
  <si>
    <t>(1,6)=7</t>
  </si>
  <si>
    <t>(2,1)=3</t>
  </si>
  <si>
    <t>(3,1)=4</t>
  </si>
  <si>
    <t>(4,1)=5</t>
  </si>
  <si>
    <t>(5,1)=6</t>
  </si>
  <si>
    <t>(6,1)=7</t>
  </si>
  <si>
    <t>(2,2)=4</t>
  </si>
  <si>
    <t>(3,2)=5</t>
  </si>
  <si>
    <t>(4,2)=6</t>
  </si>
  <si>
    <t>(5,2)=7</t>
  </si>
  <si>
    <t>(6,2)=8</t>
  </si>
  <si>
    <t>(2,3)=5</t>
  </si>
  <si>
    <t>(3,3)=6</t>
  </si>
  <si>
    <t>(4,3)=7</t>
  </si>
  <si>
    <t>(5,3)=8</t>
  </si>
  <si>
    <t>(6,3)=9</t>
  </si>
  <si>
    <t>(2,4)=6</t>
  </si>
  <si>
    <t>(3,4)=7</t>
  </si>
  <si>
    <t>(4,4)=8</t>
  </si>
  <si>
    <t>(5,4)=9</t>
  </si>
  <si>
    <t>(6,4)=10</t>
  </si>
  <si>
    <t>(2,5)=7</t>
  </si>
  <si>
    <t>(3,5)=8</t>
  </si>
  <si>
    <t>(4,5)=9</t>
  </si>
  <si>
    <t>(5,5)=10</t>
  </si>
  <si>
    <t>(6,5)=11</t>
  </si>
  <si>
    <t>(2,6)=8</t>
  </si>
  <si>
    <t>(3,6)=9</t>
  </si>
  <si>
    <t>(4,6)=10</t>
  </si>
  <si>
    <t>(5,6)=11</t>
  </si>
  <si>
    <t>(6,6)=12</t>
  </si>
  <si>
    <t>SIMULACIONES</t>
  </si>
  <si>
    <t>EN MILLONES</t>
  </si>
  <si>
    <t>1er</t>
  </si>
  <si>
    <t>2do</t>
  </si>
  <si>
    <t>3er</t>
  </si>
  <si>
    <t>4to</t>
  </si>
  <si>
    <t>5to</t>
  </si>
  <si>
    <t>6to</t>
  </si>
  <si>
    <t>7mo</t>
  </si>
  <si>
    <t>8vo</t>
  </si>
  <si>
    <t>9no</t>
  </si>
  <si>
    <t>10mo</t>
  </si>
  <si>
    <t>11mo</t>
  </si>
  <si>
    <t>12mo</t>
  </si>
  <si>
    <t>13er</t>
  </si>
  <si>
    <t>14to</t>
  </si>
  <si>
    <t>15to</t>
  </si>
  <si>
    <t>16to</t>
  </si>
  <si>
    <t>17mo</t>
  </si>
  <si>
    <t>18vo</t>
  </si>
  <si>
    <t>19no</t>
  </si>
  <si>
    <t>20mo</t>
  </si>
  <si>
    <t>21er</t>
  </si>
  <si>
    <t>22do</t>
  </si>
  <si>
    <t>21ro</t>
  </si>
  <si>
    <t>23ro</t>
  </si>
  <si>
    <t>24to</t>
  </si>
  <si>
    <t>25to</t>
  </si>
  <si>
    <t>26to</t>
  </si>
  <si>
    <t>27mo</t>
  </si>
  <si>
    <t>28vo</t>
  </si>
  <si>
    <t>29no</t>
  </si>
  <si>
    <t>30mo</t>
  </si>
  <si>
    <t>31ro</t>
  </si>
  <si>
    <t>32do</t>
  </si>
  <si>
    <t>33ro</t>
  </si>
  <si>
    <t>34to</t>
  </si>
  <si>
    <t>35to</t>
  </si>
  <si>
    <t>36to</t>
  </si>
  <si>
    <t>37mo</t>
  </si>
  <si>
    <t>38vo</t>
  </si>
  <si>
    <t>39no</t>
  </si>
  <si>
    <t>40mo</t>
  </si>
  <si>
    <t>41ro</t>
  </si>
  <si>
    <t>42do</t>
  </si>
  <si>
    <t>43ro</t>
  </si>
  <si>
    <t>44to</t>
  </si>
  <si>
    <t>45to</t>
  </si>
  <si>
    <t>46to</t>
  </si>
  <si>
    <t>47mo</t>
  </si>
  <si>
    <t>48vo</t>
  </si>
  <si>
    <t>49no</t>
  </si>
  <si>
    <t>50mo</t>
  </si>
  <si>
    <t>51ro</t>
  </si>
  <si>
    <t>52do</t>
  </si>
  <si>
    <t>53ro</t>
  </si>
  <si>
    <t>54to</t>
  </si>
  <si>
    <t>55to</t>
  </si>
  <si>
    <t>56to</t>
  </si>
  <si>
    <t>57mo</t>
  </si>
  <si>
    <t>58vo</t>
  </si>
  <si>
    <t>59no</t>
  </si>
  <si>
    <t>60mo</t>
  </si>
  <si>
    <t>61ro</t>
  </si>
  <si>
    <t>62do</t>
  </si>
  <si>
    <t>63ro</t>
  </si>
  <si>
    <t>64to</t>
  </si>
  <si>
    <t>65to</t>
  </si>
  <si>
    <t>66to</t>
  </si>
  <si>
    <t>67mo</t>
  </si>
  <si>
    <t>68vo</t>
  </si>
  <si>
    <t>69no</t>
  </si>
  <si>
    <t>70mo</t>
  </si>
  <si>
    <t>71ro</t>
  </si>
  <si>
    <t>72do</t>
  </si>
  <si>
    <t>73ro</t>
  </si>
  <si>
    <t>74to</t>
  </si>
  <si>
    <t>75to</t>
  </si>
  <si>
    <t>76to</t>
  </si>
  <si>
    <t>77mo</t>
  </si>
  <si>
    <t>78vo</t>
  </si>
  <si>
    <t>79no</t>
  </si>
  <si>
    <t>80mo</t>
  </si>
  <si>
    <t>81ro</t>
  </si>
  <si>
    <t>82do</t>
  </si>
  <si>
    <t>83ro</t>
  </si>
  <si>
    <t>84to</t>
  </si>
  <si>
    <t>23er</t>
  </si>
  <si>
    <t>31er</t>
  </si>
  <si>
    <t>33er</t>
  </si>
  <si>
    <t>41er</t>
  </si>
  <si>
    <t>43er</t>
  </si>
  <si>
    <t>51er</t>
  </si>
  <si>
    <t>53er</t>
  </si>
  <si>
    <t>61er</t>
  </si>
  <si>
    <t>63er</t>
  </si>
  <si>
    <t>71er</t>
  </si>
  <si>
    <t>73er</t>
  </si>
  <si>
    <t>NUMERO DE PARTIDAS PERDIDAS EN INTENTO:</t>
  </si>
  <si>
    <t>NUMERO DE PARTIDAS GANADAS EN EL LANZAMIENTO:</t>
  </si>
  <si>
    <t>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</si>
</sst>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L57"/>
  <sheetViews>
    <sheetView tabSelected="1" topLeftCell="A37" zoomScale="85" zoomScaleNormal="85" workbookViewId="0">
      <selection activeCell="G57" sqref="G57"/>
    </sheetView>
  </sheetViews>
  <sheetFormatPr baseColWidth="10" defaultRowHeight="14.4" x14ac:dyDescent="0.3"/>
  <cols>
    <col min="1" max="1" width="4.44140625" customWidth="1"/>
    <col min="2" max="2" width="14.109375" customWidth="1"/>
    <col min="3" max="8" width="10.88671875" customWidth="1"/>
    <col min="10" max="90" width="8.6640625" customWidth="1"/>
  </cols>
  <sheetData>
    <row r="2" spans="2:90" x14ac:dyDescent="0.3">
      <c r="B2" s="5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</row>
    <row r="3" spans="2:90" x14ac:dyDescent="0.3">
      <c r="B3" s="5">
        <v>1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</row>
    <row r="4" spans="2:90" x14ac:dyDescent="0.3">
      <c r="B4" s="5">
        <v>2</v>
      </c>
      <c r="C4" s="6" t="s">
        <v>6</v>
      </c>
      <c r="D4" s="6" t="s">
        <v>11</v>
      </c>
      <c r="E4" s="6" t="s">
        <v>16</v>
      </c>
      <c r="F4" s="6" t="s">
        <v>21</v>
      </c>
      <c r="G4" s="6" t="s">
        <v>26</v>
      </c>
      <c r="H4" s="6" t="s">
        <v>31</v>
      </c>
    </row>
    <row r="5" spans="2:90" x14ac:dyDescent="0.3">
      <c r="B5" s="5">
        <v>3</v>
      </c>
      <c r="C5" s="6" t="s">
        <v>7</v>
      </c>
      <c r="D5" s="6" t="s">
        <v>12</v>
      </c>
      <c r="E5" s="6" t="s">
        <v>17</v>
      </c>
      <c r="F5" s="6" t="s">
        <v>22</v>
      </c>
      <c r="G5" s="6" t="s">
        <v>27</v>
      </c>
      <c r="H5" s="6" t="s">
        <v>32</v>
      </c>
    </row>
    <row r="6" spans="2:90" x14ac:dyDescent="0.3">
      <c r="B6" s="5">
        <v>4</v>
      </c>
      <c r="C6" s="6" t="s">
        <v>8</v>
      </c>
      <c r="D6" s="6" t="s">
        <v>13</v>
      </c>
      <c r="E6" s="6" t="s">
        <v>18</v>
      </c>
      <c r="F6" s="6" t="s">
        <v>23</v>
      </c>
      <c r="G6" s="6" t="s">
        <v>28</v>
      </c>
      <c r="H6" s="6" t="s">
        <v>33</v>
      </c>
    </row>
    <row r="7" spans="2:90" x14ac:dyDescent="0.3">
      <c r="B7" s="5">
        <v>5</v>
      </c>
      <c r="C7" s="6" t="s">
        <v>9</v>
      </c>
      <c r="D7" s="6" t="s">
        <v>14</v>
      </c>
      <c r="E7" s="6" t="s">
        <v>19</v>
      </c>
      <c r="F7" s="6" t="s">
        <v>24</v>
      </c>
      <c r="G7" s="6" t="s">
        <v>29</v>
      </c>
      <c r="H7" s="6" t="s">
        <v>34</v>
      </c>
    </row>
    <row r="8" spans="2:90" x14ac:dyDescent="0.3">
      <c r="B8" s="5">
        <v>6</v>
      </c>
      <c r="C8" s="6" t="s">
        <v>10</v>
      </c>
      <c r="D8" s="6" t="s">
        <v>15</v>
      </c>
      <c r="E8" s="6" t="s">
        <v>20</v>
      </c>
      <c r="F8" s="6" t="s">
        <v>25</v>
      </c>
      <c r="G8" s="6" t="s">
        <v>30</v>
      </c>
      <c r="H8" s="6" t="s">
        <v>35</v>
      </c>
    </row>
    <row r="10" spans="2:90" x14ac:dyDescent="0.3">
      <c r="B10" s="1"/>
    </row>
    <row r="12" spans="2:90" x14ac:dyDescent="0.3">
      <c r="B12" s="3" t="s">
        <v>36</v>
      </c>
      <c r="C12" s="2" t="s">
        <v>135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2:90" x14ac:dyDescent="0.3">
      <c r="B13" s="3" t="s">
        <v>37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  <c r="J13" s="2">
        <v>8</v>
      </c>
      <c r="K13" s="2">
        <v>9</v>
      </c>
      <c r="L13" s="2">
        <v>10</v>
      </c>
      <c r="M13" s="2">
        <v>11</v>
      </c>
      <c r="N13" s="2">
        <v>12</v>
      </c>
      <c r="O13" s="2">
        <v>13</v>
      </c>
      <c r="P13" s="2">
        <v>14</v>
      </c>
      <c r="Q13" s="2">
        <v>15</v>
      </c>
      <c r="R13" s="2">
        <v>16</v>
      </c>
      <c r="S13" s="2">
        <v>17</v>
      </c>
      <c r="T13" s="2">
        <v>18</v>
      </c>
      <c r="U13" s="2">
        <v>19</v>
      </c>
      <c r="V13" s="2">
        <v>20</v>
      </c>
      <c r="W13" s="2">
        <v>21</v>
      </c>
      <c r="X13" s="2">
        <v>22</v>
      </c>
      <c r="Y13" s="2">
        <v>23</v>
      </c>
      <c r="Z13" s="2">
        <v>24</v>
      </c>
      <c r="AA13" s="2">
        <v>25</v>
      </c>
      <c r="AB13" s="2">
        <v>26</v>
      </c>
      <c r="AC13" s="2">
        <v>27</v>
      </c>
      <c r="AD13" s="2">
        <v>28</v>
      </c>
      <c r="AE13" s="2">
        <v>29</v>
      </c>
      <c r="AF13" s="2">
        <v>30</v>
      </c>
      <c r="AG13" s="2">
        <v>31</v>
      </c>
      <c r="AH13" s="2">
        <v>32</v>
      </c>
      <c r="AI13" s="2">
        <v>33</v>
      </c>
      <c r="AJ13" s="2">
        <v>34</v>
      </c>
      <c r="AK13" s="2">
        <v>35</v>
      </c>
      <c r="AL13" s="2">
        <v>36</v>
      </c>
      <c r="AM13" s="2">
        <v>37</v>
      </c>
      <c r="AN13" s="2">
        <v>38</v>
      </c>
      <c r="AO13" s="2">
        <v>39</v>
      </c>
      <c r="AP13" s="2">
        <v>40</v>
      </c>
      <c r="AQ13" s="2">
        <v>41</v>
      </c>
      <c r="AR13" s="2">
        <v>42</v>
      </c>
      <c r="AS13" s="2">
        <v>43</v>
      </c>
      <c r="AT13" s="2">
        <v>44</v>
      </c>
      <c r="AU13" s="2">
        <v>45</v>
      </c>
      <c r="AV13" s="2">
        <v>46</v>
      </c>
      <c r="AW13" s="2">
        <v>47</v>
      </c>
      <c r="AX13" s="2">
        <v>48</v>
      </c>
      <c r="AY13" s="2">
        <v>49</v>
      </c>
      <c r="AZ13" s="2">
        <v>50</v>
      </c>
      <c r="BA13" s="2">
        <v>51</v>
      </c>
      <c r="BB13" s="2">
        <v>52</v>
      </c>
      <c r="BC13" s="2">
        <v>53</v>
      </c>
      <c r="BD13" s="2">
        <v>54</v>
      </c>
      <c r="BE13" s="2">
        <v>55</v>
      </c>
      <c r="BF13" s="2">
        <v>56</v>
      </c>
      <c r="BG13" s="2">
        <v>57</v>
      </c>
      <c r="BH13" s="2">
        <v>58</v>
      </c>
      <c r="BI13" s="2">
        <v>59</v>
      </c>
      <c r="BJ13" s="2">
        <v>60</v>
      </c>
      <c r="BK13" s="2">
        <v>61</v>
      </c>
      <c r="BL13" s="2">
        <v>62</v>
      </c>
      <c r="BM13" s="2">
        <v>63</v>
      </c>
      <c r="BN13" s="2">
        <v>64</v>
      </c>
      <c r="BO13" s="2">
        <v>65</v>
      </c>
      <c r="BP13" s="2">
        <v>66</v>
      </c>
      <c r="BQ13" s="2">
        <v>67</v>
      </c>
      <c r="BR13" s="2">
        <v>68</v>
      </c>
      <c r="BS13" s="2">
        <v>69</v>
      </c>
      <c r="BT13" s="2">
        <v>70</v>
      </c>
      <c r="BU13" s="2">
        <v>71</v>
      </c>
      <c r="BV13" s="2">
        <v>72</v>
      </c>
      <c r="BW13" s="2">
        <v>73</v>
      </c>
      <c r="BX13" s="2">
        <v>74</v>
      </c>
      <c r="BY13" s="2">
        <v>75</v>
      </c>
      <c r="BZ13" s="2">
        <v>76</v>
      </c>
      <c r="CA13" s="2">
        <v>77</v>
      </c>
      <c r="CB13" s="2">
        <v>78</v>
      </c>
      <c r="CC13" s="2">
        <v>79</v>
      </c>
      <c r="CD13" s="2">
        <v>80</v>
      </c>
      <c r="CE13" s="2">
        <v>81</v>
      </c>
      <c r="CF13" s="2">
        <v>82</v>
      </c>
      <c r="CG13" s="2">
        <v>83</v>
      </c>
      <c r="CH13" s="2">
        <v>84</v>
      </c>
      <c r="CI13" s="2">
        <v>85</v>
      </c>
      <c r="CJ13" s="2">
        <v>86</v>
      </c>
      <c r="CK13" s="2">
        <v>87</v>
      </c>
      <c r="CL13" s="2">
        <v>88</v>
      </c>
    </row>
    <row r="14" spans="2:90" x14ac:dyDescent="0.3">
      <c r="B14" s="2">
        <v>1000</v>
      </c>
      <c r="C14" s="2">
        <v>222248556</v>
      </c>
      <c r="D14" s="2">
        <v>84438626</v>
      </c>
      <c r="E14" s="2">
        <v>58485038</v>
      </c>
      <c r="F14" s="2">
        <v>40689596</v>
      </c>
      <c r="G14" s="2">
        <v>28432222</v>
      </c>
      <c r="H14" s="2">
        <v>19953758</v>
      </c>
      <c r="I14" s="2">
        <v>14068231</v>
      </c>
      <c r="J14" s="2">
        <v>9974195</v>
      </c>
      <c r="K14" s="2">
        <v>7090735</v>
      </c>
      <c r="L14" s="2">
        <v>5067457</v>
      </c>
      <c r="M14" s="2">
        <v>3638159</v>
      </c>
      <c r="N14" s="2">
        <v>2622917</v>
      </c>
      <c r="O14" s="2">
        <v>1900783</v>
      </c>
      <c r="P14" s="2">
        <v>1380997</v>
      </c>
      <c r="Q14" s="2">
        <v>1008803</v>
      </c>
      <c r="R14" s="2">
        <v>740588</v>
      </c>
      <c r="S14" s="2">
        <v>544373</v>
      </c>
      <c r="T14" s="2">
        <v>402456</v>
      </c>
      <c r="U14" s="2">
        <v>299471</v>
      </c>
      <c r="V14" s="2">
        <v>222321</v>
      </c>
      <c r="W14" s="2">
        <v>166162</v>
      </c>
      <c r="X14" s="2">
        <v>123791</v>
      </c>
      <c r="Y14" s="2">
        <v>93124</v>
      </c>
      <c r="Z14" s="2">
        <v>70206</v>
      </c>
      <c r="AA14" s="2">
        <v>53286</v>
      </c>
      <c r="AB14" s="2">
        <v>40440</v>
      </c>
      <c r="AC14" s="2">
        <v>30915</v>
      </c>
      <c r="AD14" s="2">
        <v>23463</v>
      </c>
      <c r="AE14" s="2">
        <v>18131</v>
      </c>
      <c r="AF14" s="2">
        <v>13772</v>
      </c>
      <c r="AG14" s="2">
        <v>10628</v>
      </c>
      <c r="AH14" s="2">
        <v>8063</v>
      </c>
      <c r="AI14" s="2">
        <v>6307</v>
      </c>
      <c r="AJ14" s="2">
        <v>4762</v>
      </c>
      <c r="AK14" s="2">
        <v>3824</v>
      </c>
      <c r="AL14" s="2">
        <v>2896</v>
      </c>
      <c r="AM14" s="2">
        <v>2125</v>
      </c>
      <c r="AN14" s="2">
        <v>1786</v>
      </c>
      <c r="AO14" s="2">
        <v>1319</v>
      </c>
      <c r="AP14" s="2">
        <v>998</v>
      </c>
      <c r="AQ14" s="2">
        <v>795</v>
      </c>
      <c r="AR14" s="2">
        <v>650</v>
      </c>
      <c r="AS14" s="2">
        <v>520</v>
      </c>
      <c r="AT14" s="2">
        <v>401</v>
      </c>
      <c r="AU14" s="2">
        <v>311</v>
      </c>
      <c r="AV14" s="2">
        <v>254</v>
      </c>
      <c r="AW14" s="2">
        <v>202</v>
      </c>
      <c r="AX14" s="2">
        <v>128</v>
      </c>
      <c r="AY14" s="2">
        <v>108</v>
      </c>
      <c r="AZ14" s="2">
        <v>97</v>
      </c>
      <c r="BA14" s="2">
        <v>76</v>
      </c>
      <c r="BB14" s="2">
        <v>61</v>
      </c>
      <c r="BC14" s="2">
        <v>63</v>
      </c>
      <c r="BD14" s="2">
        <v>36</v>
      </c>
      <c r="BE14" s="2">
        <v>32</v>
      </c>
      <c r="BF14" s="2">
        <v>16</v>
      </c>
      <c r="BG14" s="2">
        <v>16</v>
      </c>
      <c r="BH14" s="2">
        <v>18</v>
      </c>
      <c r="BI14" s="2">
        <v>10</v>
      </c>
      <c r="BJ14" s="2">
        <v>9</v>
      </c>
      <c r="BK14" s="2">
        <v>6</v>
      </c>
      <c r="BL14" s="2">
        <v>6</v>
      </c>
      <c r="BM14" s="2">
        <v>5</v>
      </c>
      <c r="BN14" s="2">
        <v>4</v>
      </c>
      <c r="BO14" s="2">
        <v>6</v>
      </c>
      <c r="BP14" s="2">
        <v>2</v>
      </c>
      <c r="BQ14" s="2">
        <v>3</v>
      </c>
      <c r="BR14" s="2">
        <v>2</v>
      </c>
      <c r="BS14" s="2">
        <v>0</v>
      </c>
      <c r="BT14" s="2">
        <v>1</v>
      </c>
      <c r="BU14" s="2">
        <v>2</v>
      </c>
      <c r="BV14" s="2">
        <v>1</v>
      </c>
      <c r="BW14" s="2">
        <v>0</v>
      </c>
      <c r="BX14" s="2">
        <v>1</v>
      </c>
      <c r="BY14" s="2">
        <v>2</v>
      </c>
      <c r="BZ14" s="2">
        <v>0</v>
      </c>
      <c r="CA14" s="2">
        <v>0</v>
      </c>
      <c r="CB14" s="2">
        <v>1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</row>
    <row r="15" spans="2:90" x14ac:dyDescent="0.3">
      <c r="B15" s="2">
        <v>100</v>
      </c>
      <c r="C15" s="2">
        <v>22213538</v>
      </c>
      <c r="D15" s="2">
        <v>7711629</v>
      </c>
      <c r="E15" s="2">
        <v>5502658</v>
      </c>
      <c r="F15" s="2">
        <v>3930631</v>
      </c>
      <c r="G15" s="2">
        <v>2811003</v>
      </c>
      <c r="H15" s="2">
        <v>2007129</v>
      </c>
      <c r="I15" s="2">
        <v>1438375</v>
      </c>
      <c r="J15" s="2">
        <v>1030779</v>
      </c>
      <c r="K15" s="2">
        <v>739906</v>
      </c>
      <c r="L15" s="2">
        <v>530571</v>
      </c>
      <c r="M15" s="2">
        <v>381413</v>
      </c>
      <c r="N15" s="2">
        <v>275275</v>
      </c>
      <c r="O15" s="2">
        <v>197214</v>
      </c>
      <c r="P15" s="2">
        <v>142236</v>
      </c>
      <c r="Q15" s="2">
        <v>102318</v>
      </c>
      <c r="R15" s="2">
        <v>73981</v>
      </c>
      <c r="S15" s="2">
        <v>53728</v>
      </c>
      <c r="T15" s="2">
        <v>38851</v>
      </c>
      <c r="U15" s="2">
        <v>28335</v>
      </c>
      <c r="V15" s="2">
        <v>20258</v>
      </c>
      <c r="W15" s="2">
        <v>14883</v>
      </c>
      <c r="X15" s="2">
        <v>10671</v>
      </c>
      <c r="Y15" s="2">
        <v>7747</v>
      </c>
      <c r="Z15" s="2">
        <v>5715</v>
      </c>
      <c r="AA15" s="2">
        <v>4125</v>
      </c>
      <c r="AB15" s="2">
        <v>3045</v>
      </c>
      <c r="AC15" s="2">
        <v>2240</v>
      </c>
      <c r="AD15" s="2">
        <v>1607</v>
      </c>
      <c r="AE15" s="2">
        <v>1152</v>
      </c>
      <c r="AF15" s="2">
        <v>922</v>
      </c>
      <c r="AG15" s="2">
        <v>616</v>
      </c>
      <c r="AH15" s="2">
        <v>478</v>
      </c>
      <c r="AI15" s="2">
        <v>343</v>
      </c>
      <c r="AJ15" s="2">
        <v>238</v>
      </c>
      <c r="AK15" s="2">
        <v>212</v>
      </c>
      <c r="AL15" s="2">
        <v>139</v>
      </c>
      <c r="AM15" s="2">
        <v>90</v>
      </c>
      <c r="AN15" s="2">
        <v>70</v>
      </c>
      <c r="AO15" s="2">
        <v>40</v>
      </c>
      <c r="AP15" s="2">
        <v>38</v>
      </c>
      <c r="AQ15" s="2">
        <v>29</v>
      </c>
      <c r="AR15" s="2">
        <v>22</v>
      </c>
      <c r="AS15" s="2">
        <v>11</v>
      </c>
      <c r="AT15" s="2">
        <v>8</v>
      </c>
      <c r="AU15" s="2">
        <v>6</v>
      </c>
      <c r="AV15" s="2">
        <v>7</v>
      </c>
      <c r="AW15" s="2">
        <v>4</v>
      </c>
      <c r="AX15" s="2">
        <v>1</v>
      </c>
      <c r="AY15" s="2">
        <v>6</v>
      </c>
      <c r="AZ15" s="2">
        <v>5</v>
      </c>
      <c r="BA15" s="2">
        <v>0</v>
      </c>
      <c r="BB15" s="2">
        <v>1</v>
      </c>
      <c r="BC15" s="2">
        <v>1</v>
      </c>
      <c r="BD15" s="2">
        <v>2</v>
      </c>
      <c r="BE15" s="2">
        <v>1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2:90" x14ac:dyDescent="0.3">
      <c r="B16" s="2">
        <v>50</v>
      </c>
      <c r="C16" s="2">
        <v>11110977</v>
      </c>
      <c r="D16" s="2">
        <v>3854667</v>
      </c>
      <c r="E16" s="2">
        <v>2754565</v>
      </c>
      <c r="F16" s="2">
        <v>1964570</v>
      </c>
      <c r="G16" s="2">
        <v>1402743</v>
      </c>
      <c r="H16" s="2">
        <v>1003589</v>
      </c>
      <c r="I16" s="2">
        <v>718030</v>
      </c>
      <c r="J16" s="2">
        <v>514754</v>
      </c>
      <c r="K16" s="2">
        <v>370192</v>
      </c>
      <c r="L16" s="2">
        <v>266133</v>
      </c>
      <c r="M16" s="2">
        <v>189304</v>
      </c>
      <c r="N16" s="2">
        <v>136733</v>
      </c>
      <c r="O16" s="2">
        <v>98841</v>
      </c>
      <c r="P16" s="2">
        <v>71977</v>
      </c>
      <c r="Q16" s="2">
        <v>51266</v>
      </c>
      <c r="R16" s="2">
        <v>37062</v>
      </c>
      <c r="S16" s="2">
        <v>26927</v>
      </c>
      <c r="T16" s="2">
        <v>19088</v>
      </c>
      <c r="U16" s="2">
        <v>14078</v>
      </c>
      <c r="V16" s="2">
        <v>10072</v>
      </c>
      <c r="W16" s="2">
        <v>7364</v>
      </c>
      <c r="X16" s="2">
        <v>5331</v>
      </c>
      <c r="Y16" s="2">
        <v>3925</v>
      </c>
      <c r="Z16" s="2">
        <v>2880</v>
      </c>
      <c r="AA16" s="2">
        <v>2006</v>
      </c>
      <c r="AB16" s="2">
        <v>1423</v>
      </c>
      <c r="AC16" s="2">
        <v>1104</v>
      </c>
      <c r="AD16" s="2">
        <v>805</v>
      </c>
      <c r="AE16" s="2">
        <v>570</v>
      </c>
      <c r="AF16" s="2">
        <v>418</v>
      </c>
      <c r="AG16" s="2">
        <v>302</v>
      </c>
      <c r="AH16" s="2">
        <v>220</v>
      </c>
      <c r="AI16" s="2">
        <v>166</v>
      </c>
      <c r="AJ16" s="2">
        <v>129</v>
      </c>
      <c r="AK16" s="2">
        <v>89</v>
      </c>
      <c r="AL16" s="2">
        <v>90</v>
      </c>
      <c r="AM16" s="2">
        <v>39</v>
      </c>
      <c r="AN16" s="2">
        <v>43</v>
      </c>
      <c r="AO16" s="2">
        <v>31</v>
      </c>
      <c r="AP16" s="2">
        <v>20</v>
      </c>
      <c r="AQ16" s="2">
        <v>11</v>
      </c>
      <c r="AR16" s="2">
        <v>9</v>
      </c>
      <c r="AS16" s="2">
        <v>2</v>
      </c>
      <c r="AT16" s="2">
        <v>8</v>
      </c>
      <c r="AU16" s="2">
        <v>7</v>
      </c>
      <c r="AV16" s="2">
        <v>1</v>
      </c>
      <c r="AW16" s="2">
        <v>3</v>
      </c>
      <c r="AX16" s="2">
        <v>3</v>
      </c>
      <c r="AY16" s="2">
        <v>2</v>
      </c>
      <c r="AZ16" s="2">
        <v>1</v>
      </c>
      <c r="BA16" s="2">
        <v>2</v>
      </c>
      <c r="BB16" s="2">
        <v>0</v>
      </c>
      <c r="BC16" s="2">
        <v>1</v>
      </c>
      <c r="BD16" s="2">
        <v>0</v>
      </c>
      <c r="BE16" s="2">
        <v>0</v>
      </c>
      <c r="BF16" s="2">
        <v>0</v>
      </c>
      <c r="BG16" s="2">
        <v>0</v>
      </c>
      <c r="BH16" s="2">
        <v>1</v>
      </c>
      <c r="BI16" s="2">
        <v>0</v>
      </c>
      <c r="BJ16" s="2">
        <v>2</v>
      </c>
      <c r="BK16" s="2">
        <v>1</v>
      </c>
      <c r="BL16" s="2">
        <v>0</v>
      </c>
      <c r="BM16" s="2">
        <v>0</v>
      </c>
      <c r="BN16" s="2">
        <v>0</v>
      </c>
      <c r="BO16" s="2">
        <v>0</v>
      </c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2:90" x14ac:dyDescent="0.3">
      <c r="B17" s="2">
        <v>10</v>
      </c>
      <c r="C17" s="2">
        <v>2220256</v>
      </c>
      <c r="D17" s="2">
        <v>770986</v>
      </c>
      <c r="E17" s="2">
        <v>550743</v>
      </c>
      <c r="F17" s="2">
        <v>392258</v>
      </c>
      <c r="G17" s="2">
        <v>280644</v>
      </c>
      <c r="H17" s="2">
        <v>201523</v>
      </c>
      <c r="I17" s="2">
        <v>143771</v>
      </c>
      <c r="J17" s="2">
        <v>103064</v>
      </c>
      <c r="K17" s="2">
        <v>74137</v>
      </c>
      <c r="L17" s="2">
        <v>52955</v>
      </c>
      <c r="M17" s="2">
        <v>38393</v>
      </c>
      <c r="N17" s="2">
        <v>27609</v>
      </c>
      <c r="O17" s="2">
        <v>19713</v>
      </c>
      <c r="P17" s="2">
        <v>14291</v>
      </c>
      <c r="Q17" s="2">
        <v>10165</v>
      </c>
      <c r="R17" s="2">
        <v>7324</v>
      </c>
      <c r="S17" s="2">
        <v>5339</v>
      </c>
      <c r="T17" s="2">
        <v>3774</v>
      </c>
      <c r="U17" s="2">
        <v>2829</v>
      </c>
      <c r="V17" s="2">
        <v>2010</v>
      </c>
      <c r="W17" s="2">
        <v>1451</v>
      </c>
      <c r="X17" s="2">
        <v>1099</v>
      </c>
      <c r="Y17" s="2">
        <v>759</v>
      </c>
      <c r="Z17" s="2">
        <v>579</v>
      </c>
      <c r="AA17" s="2">
        <v>443</v>
      </c>
      <c r="AB17" s="2">
        <v>294</v>
      </c>
      <c r="AC17" s="2">
        <v>221</v>
      </c>
      <c r="AD17" s="2">
        <v>162</v>
      </c>
      <c r="AE17" s="2">
        <v>128</v>
      </c>
      <c r="AF17" s="2">
        <v>101</v>
      </c>
      <c r="AG17" s="2">
        <v>73</v>
      </c>
      <c r="AH17" s="2">
        <v>59</v>
      </c>
      <c r="AI17" s="2">
        <v>37</v>
      </c>
      <c r="AJ17" s="2">
        <v>28</v>
      </c>
      <c r="AK17" s="2">
        <v>18</v>
      </c>
      <c r="AL17" s="2">
        <v>17</v>
      </c>
      <c r="AM17" s="2">
        <v>7</v>
      </c>
      <c r="AN17" s="2">
        <v>6</v>
      </c>
      <c r="AO17" s="2">
        <v>7</v>
      </c>
      <c r="AP17" s="2">
        <v>2</v>
      </c>
      <c r="AQ17" s="2">
        <v>1</v>
      </c>
      <c r="AR17" s="2">
        <v>0</v>
      </c>
      <c r="AS17" s="2">
        <v>2</v>
      </c>
      <c r="AT17" s="2">
        <v>4</v>
      </c>
      <c r="AU17" s="2">
        <v>0</v>
      </c>
      <c r="AV17" s="2">
        <v>0</v>
      </c>
      <c r="AW17" s="2">
        <v>1</v>
      </c>
      <c r="AX17" s="2">
        <v>2</v>
      </c>
      <c r="AY17" s="2">
        <v>0</v>
      </c>
      <c r="AZ17" s="2">
        <v>1</v>
      </c>
      <c r="BA17" s="2">
        <v>0</v>
      </c>
      <c r="BB17" s="2">
        <v>0</v>
      </c>
      <c r="BC17" s="2">
        <v>0</v>
      </c>
      <c r="BD17" s="2">
        <v>0</v>
      </c>
      <c r="BE17" s="2">
        <v>1</v>
      </c>
      <c r="BF17" s="2">
        <v>1</v>
      </c>
      <c r="BG17" s="2">
        <v>0</v>
      </c>
      <c r="BH17" s="2">
        <v>0</v>
      </c>
      <c r="BI17" s="2">
        <v>1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2:90" x14ac:dyDescent="0.3">
      <c r="B18" s="2">
        <v>5</v>
      </c>
      <c r="C18" s="2">
        <v>1111333</v>
      </c>
      <c r="D18" s="2">
        <v>386345</v>
      </c>
      <c r="E18" s="2">
        <v>275298</v>
      </c>
      <c r="F18" s="2">
        <v>196449</v>
      </c>
      <c r="G18" s="2">
        <v>140671</v>
      </c>
      <c r="H18" s="2">
        <v>100894</v>
      </c>
      <c r="I18" s="2">
        <v>72122</v>
      </c>
      <c r="J18" s="2">
        <v>51410</v>
      </c>
      <c r="K18" s="2">
        <v>36800</v>
      </c>
      <c r="L18" s="2">
        <v>26627</v>
      </c>
      <c r="M18" s="2">
        <v>19001</v>
      </c>
      <c r="N18" s="2">
        <v>13573</v>
      </c>
      <c r="O18" s="2">
        <v>9829</v>
      </c>
      <c r="P18" s="2">
        <v>7088</v>
      </c>
      <c r="Q18" s="2">
        <v>5197</v>
      </c>
      <c r="R18" s="2">
        <v>3576</v>
      </c>
      <c r="S18" s="2">
        <v>2620</v>
      </c>
      <c r="T18" s="2">
        <v>2032</v>
      </c>
      <c r="U18" s="2">
        <v>1340</v>
      </c>
      <c r="V18" s="2">
        <v>1025</v>
      </c>
      <c r="W18" s="2">
        <v>746</v>
      </c>
      <c r="X18" s="2">
        <v>540</v>
      </c>
      <c r="Y18" s="2">
        <v>350</v>
      </c>
      <c r="Z18" s="2">
        <v>289</v>
      </c>
      <c r="AA18" s="2">
        <v>214</v>
      </c>
      <c r="AB18" s="2">
        <v>136</v>
      </c>
      <c r="AC18" s="2">
        <v>100</v>
      </c>
      <c r="AD18" s="2">
        <v>77</v>
      </c>
      <c r="AE18" s="2">
        <v>61</v>
      </c>
      <c r="AF18" s="2">
        <v>43</v>
      </c>
      <c r="AG18" s="2">
        <v>33</v>
      </c>
      <c r="AH18" s="2">
        <v>22</v>
      </c>
      <c r="AI18" s="2">
        <v>17</v>
      </c>
      <c r="AJ18" s="2">
        <v>6</v>
      </c>
      <c r="AK18" s="2">
        <v>8</v>
      </c>
      <c r="AL18" s="2">
        <v>5</v>
      </c>
      <c r="AM18" s="2">
        <v>5</v>
      </c>
      <c r="AN18" s="2">
        <v>3</v>
      </c>
      <c r="AO18" s="2">
        <v>2</v>
      </c>
      <c r="AP18" s="2">
        <v>2</v>
      </c>
      <c r="AQ18" s="2">
        <v>2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1</v>
      </c>
      <c r="BE18" s="2">
        <v>1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2:90" x14ac:dyDescent="0.3">
      <c r="B19" s="2">
        <v>1</v>
      </c>
      <c r="C19" s="2">
        <v>222537</v>
      </c>
      <c r="D19" s="2">
        <v>77173</v>
      </c>
      <c r="E19" s="2">
        <v>54607</v>
      </c>
      <c r="F19" s="2">
        <v>39184</v>
      </c>
      <c r="G19" s="2">
        <v>27966</v>
      </c>
      <c r="H19" s="2">
        <v>20217</v>
      </c>
      <c r="I19" s="2">
        <v>14472</v>
      </c>
      <c r="J19" s="2">
        <v>10226</v>
      </c>
      <c r="K19" s="2">
        <v>7314</v>
      </c>
      <c r="L19" s="2">
        <v>5208</v>
      </c>
      <c r="M19" s="2">
        <v>3752</v>
      </c>
      <c r="N19" s="2">
        <v>2761</v>
      </c>
      <c r="O19" s="2">
        <v>1966</v>
      </c>
      <c r="P19" s="2">
        <v>1435</v>
      </c>
      <c r="Q19" s="2">
        <v>956</v>
      </c>
      <c r="R19" s="2">
        <v>728</v>
      </c>
      <c r="S19" s="2">
        <v>578</v>
      </c>
      <c r="T19" s="2">
        <v>399</v>
      </c>
      <c r="U19" s="2">
        <v>246</v>
      </c>
      <c r="V19" s="2">
        <v>187</v>
      </c>
      <c r="W19" s="2">
        <v>109</v>
      </c>
      <c r="X19" s="2">
        <v>104</v>
      </c>
      <c r="Y19" s="2">
        <v>76</v>
      </c>
      <c r="Z19" s="2">
        <v>49</v>
      </c>
      <c r="AA19" s="2">
        <v>46</v>
      </c>
      <c r="AB19" s="2">
        <v>21</v>
      </c>
      <c r="AC19" s="2">
        <v>17</v>
      </c>
      <c r="AD19" s="2">
        <v>27</v>
      </c>
      <c r="AE19" s="2">
        <v>10</v>
      </c>
      <c r="AF19" s="2">
        <v>6</v>
      </c>
      <c r="AG19" s="2">
        <v>9</v>
      </c>
      <c r="AH19" s="2">
        <v>2</v>
      </c>
      <c r="AI19" s="2">
        <v>4</v>
      </c>
      <c r="AJ19" s="2">
        <v>2</v>
      </c>
      <c r="AK19" s="2">
        <v>0</v>
      </c>
      <c r="AL19" s="2">
        <v>1</v>
      </c>
      <c r="AM19" s="2">
        <v>0</v>
      </c>
      <c r="AN19" s="2">
        <v>0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1" spans="2:90" x14ac:dyDescent="0.3">
      <c r="B21" s="3" t="s">
        <v>36</v>
      </c>
      <c r="C21" s="2" t="s">
        <v>135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4"/>
    </row>
    <row r="22" spans="2:90" x14ac:dyDescent="0.3">
      <c r="B22" s="3" t="s">
        <v>37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 t="s">
        <v>45</v>
      </c>
      <c r="K22" s="2" t="s">
        <v>46</v>
      </c>
      <c r="L22" s="2" t="s">
        <v>47</v>
      </c>
      <c r="M22" s="2" t="s">
        <v>48</v>
      </c>
      <c r="N22" s="2" t="s">
        <v>49</v>
      </c>
      <c r="O22" s="2" t="s">
        <v>50</v>
      </c>
      <c r="P22" s="2" t="s">
        <v>51</v>
      </c>
      <c r="Q22" s="2" t="s">
        <v>52</v>
      </c>
      <c r="R22" s="2" t="s">
        <v>53</v>
      </c>
      <c r="S22" s="2" t="s">
        <v>54</v>
      </c>
      <c r="T22" s="2" t="s">
        <v>55</v>
      </c>
      <c r="U22" s="2" t="s">
        <v>56</v>
      </c>
      <c r="V22" s="2" t="s">
        <v>57</v>
      </c>
      <c r="W22" s="2" t="s">
        <v>58</v>
      </c>
      <c r="X22" s="2" t="s">
        <v>59</v>
      </c>
      <c r="Y22" s="2" t="s">
        <v>123</v>
      </c>
      <c r="Z22" s="2" t="s">
        <v>62</v>
      </c>
      <c r="AA22" s="2" t="s">
        <v>63</v>
      </c>
      <c r="AB22" s="2" t="s">
        <v>64</v>
      </c>
      <c r="AC22" s="2" t="s">
        <v>65</v>
      </c>
      <c r="AD22" s="2" t="s">
        <v>66</v>
      </c>
      <c r="AE22" s="2" t="s">
        <v>67</v>
      </c>
      <c r="AF22" s="2" t="s">
        <v>68</v>
      </c>
      <c r="AG22" s="2" t="s">
        <v>124</v>
      </c>
      <c r="AH22" s="2" t="s">
        <v>70</v>
      </c>
      <c r="AI22" s="2" t="s">
        <v>125</v>
      </c>
      <c r="AJ22" s="2" t="s">
        <v>72</v>
      </c>
      <c r="AK22" s="2" t="s">
        <v>73</v>
      </c>
      <c r="AL22" s="2" t="s">
        <v>74</v>
      </c>
      <c r="AM22" s="2" t="s">
        <v>75</v>
      </c>
      <c r="AN22" s="2" t="s">
        <v>76</v>
      </c>
      <c r="AO22" s="2" t="s">
        <v>77</v>
      </c>
      <c r="AP22" s="2" t="s">
        <v>78</v>
      </c>
      <c r="AQ22" s="2" t="s">
        <v>126</v>
      </c>
      <c r="AR22" s="2" t="s">
        <v>80</v>
      </c>
      <c r="AS22" s="2" t="s">
        <v>127</v>
      </c>
      <c r="AT22" s="2" t="s">
        <v>82</v>
      </c>
      <c r="AU22" s="2" t="s">
        <v>83</v>
      </c>
      <c r="AV22" s="2" t="s">
        <v>84</v>
      </c>
      <c r="AW22" s="2" t="s">
        <v>85</v>
      </c>
      <c r="AX22" s="2" t="s">
        <v>86</v>
      </c>
      <c r="AY22" s="2" t="s">
        <v>87</v>
      </c>
      <c r="AZ22" s="2" t="s">
        <v>88</v>
      </c>
      <c r="BA22" s="2" t="s">
        <v>128</v>
      </c>
      <c r="BB22" s="2" t="s">
        <v>90</v>
      </c>
      <c r="BC22" s="2" t="s">
        <v>129</v>
      </c>
      <c r="BD22" s="2" t="s">
        <v>92</v>
      </c>
      <c r="BE22" s="2" t="s">
        <v>93</v>
      </c>
      <c r="BF22" s="2" t="s">
        <v>94</v>
      </c>
      <c r="BG22" s="2" t="s">
        <v>95</v>
      </c>
      <c r="BH22" s="2" t="s">
        <v>96</v>
      </c>
      <c r="BI22" s="2" t="s">
        <v>97</v>
      </c>
      <c r="BJ22" s="2" t="s">
        <v>98</v>
      </c>
      <c r="BK22" s="2" t="s">
        <v>130</v>
      </c>
      <c r="BL22" s="2" t="s">
        <v>100</v>
      </c>
      <c r="BM22" s="2" t="s">
        <v>131</v>
      </c>
      <c r="BN22" s="2" t="s">
        <v>102</v>
      </c>
      <c r="BO22" s="2" t="s">
        <v>103</v>
      </c>
      <c r="BP22" s="2" t="s">
        <v>104</v>
      </c>
      <c r="BQ22" s="2" t="s">
        <v>105</v>
      </c>
      <c r="BR22" s="2" t="s">
        <v>106</v>
      </c>
      <c r="BS22" s="2" t="s">
        <v>107</v>
      </c>
      <c r="BT22" s="2" t="s">
        <v>108</v>
      </c>
      <c r="BU22" s="2" t="s">
        <v>132</v>
      </c>
      <c r="BV22" s="2" t="s">
        <v>110</v>
      </c>
      <c r="BW22" s="2" t="s">
        <v>133</v>
      </c>
      <c r="BX22" s="2" t="s">
        <v>112</v>
      </c>
      <c r="BY22" s="2" t="s">
        <v>113</v>
      </c>
      <c r="BZ22" s="2" t="s">
        <v>114</v>
      </c>
      <c r="CA22" s="2" t="s">
        <v>115</v>
      </c>
      <c r="CB22" s="2" t="s">
        <v>116</v>
      </c>
      <c r="CC22" s="2" t="s">
        <v>117</v>
      </c>
      <c r="CD22" s="2"/>
      <c r="CE22" s="4"/>
    </row>
    <row r="23" spans="2:90" x14ac:dyDescent="0.3">
      <c r="B23" s="2">
        <v>1000</v>
      </c>
      <c r="C23" s="2">
        <f>C14/10000000</f>
        <v>22.224855600000001</v>
      </c>
      <c r="D23" s="2">
        <f t="shared" ref="D23:BO23" si="0">D14/10000000</f>
        <v>8.4438625999999992</v>
      </c>
      <c r="E23" s="2">
        <f t="shared" si="0"/>
        <v>5.8485037999999996</v>
      </c>
      <c r="F23" s="2">
        <f t="shared" si="0"/>
        <v>4.0689596000000003</v>
      </c>
      <c r="G23" s="2">
        <f t="shared" si="0"/>
        <v>2.8432222</v>
      </c>
      <c r="H23" s="2">
        <f t="shared" si="0"/>
        <v>1.9953757999999999</v>
      </c>
      <c r="I23" s="2">
        <f t="shared" si="0"/>
        <v>1.4068231</v>
      </c>
      <c r="J23" s="2">
        <f t="shared" si="0"/>
        <v>0.99741950000000001</v>
      </c>
      <c r="K23" s="2">
        <f t="shared" si="0"/>
        <v>0.70907350000000002</v>
      </c>
      <c r="L23" s="2">
        <f t="shared" si="0"/>
        <v>0.50674569999999997</v>
      </c>
      <c r="M23" s="2">
        <f t="shared" si="0"/>
        <v>0.36381590000000003</v>
      </c>
      <c r="N23" s="2">
        <f t="shared" si="0"/>
        <v>0.26229170000000002</v>
      </c>
      <c r="O23" s="2">
        <f t="shared" si="0"/>
        <v>0.19007830000000001</v>
      </c>
      <c r="P23" s="2">
        <f t="shared" si="0"/>
        <v>0.13809969999999999</v>
      </c>
      <c r="Q23" s="2">
        <f t="shared" si="0"/>
        <v>0.10088030000000001</v>
      </c>
      <c r="R23" s="2">
        <f t="shared" si="0"/>
        <v>7.4058799999999994E-2</v>
      </c>
      <c r="S23" s="2">
        <f t="shared" si="0"/>
        <v>5.4437300000000001E-2</v>
      </c>
      <c r="T23" s="2">
        <f t="shared" si="0"/>
        <v>4.0245599999999999E-2</v>
      </c>
      <c r="U23" s="2">
        <f t="shared" si="0"/>
        <v>2.9947100000000001E-2</v>
      </c>
      <c r="V23" s="2">
        <f t="shared" si="0"/>
        <v>2.2232100000000001E-2</v>
      </c>
      <c r="W23" s="2">
        <f t="shared" si="0"/>
        <v>1.6616200000000001E-2</v>
      </c>
      <c r="X23" s="2">
        <f t="shared" si="0"/>
        <v>1.2379100000000001E-2</v>
      </c>
      <c r="Y23" s="2">
        <f t="shared" si="0"/>
        <v>9.3124000000000002E-3</v>
      </c>
      <c r="Z23" s="2">
        <f t="shared" si="0"/>
        <v>7.0206000000000001E-3</v>
      </c>
      <c r="AA23" s="2">
        <f t="shared" si="0"/>
        <v>5.3286000000000002E-3</v>
      </c>
      <c r="AB23" s="2">
        <f t="shared" si="0"/>
        <v>4.0439999999999999E-3</v>
      </c>
      <c r="AC23" s="2">
        <f t="shared" si="0"/>
        <v>3.0915000000000001E-3</v>
      </c>
      <c r="AD23" s="2">
        <f t="shared" si="0"/>
        <v>2.3462999999999999E-3</v>
      </c>
      <c r="AE23" s="2">
        <f t="shared" si="0"/>
        <v>1.8131E-3</v>
      </c>
      <c r="AF23" s="2">
        <f t="shared" si="0"/>
        <v>1.3772000000000001E-3</v>
      </c>
      <c r="AG23" s="2">
        <f t="shared" si="0"/>
        <v>1.0628E-3</v>
      </c>
      <c r="AH23" s="2">
        <f t="shared" si="0"/>
        <v>8.0630000000000003E-4</v>
      </c>
      <c r="AI23" s="2">
        <f t="shared" si="0"/>
        <v>6.3069999999999999E-4</v>
      </c>
      <c r="AJ23" s="2">
        <f t="shared" si="0"/>
        <v>4.7619999999999997E-4</v>
      </c>
      <c r="AK23" s="2">
        <f t="shared" si="0"/>
        <v>3.8240000000000003E-4</v>
      </c>
      <c r="AL23" s="2">
        <f t="shared" si="0"/>
        <v>2.8959999999999999E-4</v>
      </c>
      <c r="AM23" s="2">
        <f t="shared" si="0"/>
        <v>2.1249999999999999E-4</v>
      </c>
      <c r="AN23" s="2">
        <f t="shared" si="0"/>
        <v>1.786E-4</v>
      </c>
      <c r="AO23" s="2">
        <f t="shared" si="0"/>
        <v>1.3190000000000001E-4</v>
      </c>
      <c r="AP23" s="2">
        <f t="shared" si="0"/>
        <v>9.98E-5</v>
      </c>
      <c r="AQ23" s="2">
        <f t="shared" si="0"/>
        <v>7.9499999999999994E-5</v>
      </c>
      <c r="AR23" s="2">
        <f t="shared" si="0"/>
        <v>6.4999999999999994E-5</v>
      </c>
      <c r="AS23" s="2">
        <f t="shared" si="0"/>
        <v>5.1999999999999997E-5</v>
      </c>
      <c r="AT23" s="2">
        <f t="shared" si="0"/>
        <v>4.0099999999999999E-5</v>
      </c>
      <c r="AU23" s="2">
        <f t="shared" si="0"/>
        <v>3.1099999999999997E-5</v>
      </c>
      <c r="AV23" s="2">
        <f t="shared" si="0"/>
        <v>2.5400000000000001E-5</v>
      </c>
      <c r="AW23" s="2">
        <f t="shared" si="0"/>
        <v>2.02E-5</v>
      </c>
      <c r="AX23" s="2">
        <f t="shared" si="0"/>
        <v>1.2799999999999999E-5</v>
      </c>
      <c r="AY23" s="2">
        <f t="shared" si="0"/>
        <v>1.08E-5</v>
      </c>
      <c r="AZ23" s="2">
        <f t="shared" si="0"/>
        <v>9.7000000000000003E-6</v>
      </c>
      <c r="BA23" s="2">
        <f t="shared" si="0"/>
        <v>7.6000000000000001E-6</v>
      </c>
      <c r="BB23" s="2">
        <f t="shared" si="0"/>
        <v>6.1E-6</v>
      </c>
      <c r="BC23" s="2">
        <f t="shared" si="0"/>
        <v>6.2999999999999998E-6</v>
      </c>
      <c r="BD23" s="2">
        <f t="shared" si="0"/>
        <v>3.5999999999999998E-6</v>
      </c>
      <c r="BE23" s="2">
        <f t="shared" si="0"/>
        <v>3.1999999999999999E-6</v>
      </c>
      <c r="BF23" s="2">
        <f t="shared" si="0"/>
        <v>1.5999999999999999E-6</v>
      </c>
      <c r="BG23" s="2">
        <f t="shared" si="0"/>
        <v>1.5999999999999999E-6</v>
      </c>
      <c r="BH23" s="2">
        <f t="shared" si="0"/>
        <v>1.7999999999999999E-6</v>
      </c>
      <c r="BI23" s="2">
        <f t="shared" si="0"/>
        <v>9.9999999999999995E-7</v>
      </c>
      <c r="BJ23" s="2">
        <f t="shared" si="0"/>
        <v>8.9999999999999996E-7</v>
      </c>
      <c r="BK23" s="2">
        <f t="shared" si="0"/>
        <v>5.9999999999999997E-7</v>
      </c>
      <c r="BL23" s="2">
        <f t="shared" si="0"/>
        <v>5.9999999999999997E-7</v>
      </c>
      <c r="BM23" s="2">
        <f t="shared" si="0"/>
        <v>4.9999999999999998E-7</v>
      </c>
      <c r="BN23" s="2">
        <f t="shared" si="0"/>
        <v>3.9999999999999998E-7</v>
      </c>
      <c r="BO23" s="2">
        <f t="shared" si="0"/>
        <v>5.9999999999999997E-7</v>
      </c>
      <c r="BP23" s="2">
        <f t="shared" ref="BP23:CC23" si="1">BP14/10000000</f>
        <v>1.9999999999999999E-7</v>
      </c>
      <c r="BQ23" s="2">
        <f t="shared" si="1"/>
        <v>2.9999999999999999E-7</v>
      </c>
      <c r="BR23" s="2">
        <f t="shared" si="1"/>
        <v>1.9999999999999999E-7</v>
      </c>
      <c r="BS23" s="2">
        <f t="shared" si="1"/>
        <v>0</v>
      </c>
      <c r="BT23" s="2">
        <f t="shared" si="1"/>
        <v>9.9999999999999995E-8</v>
      </c>
      <c r="BU23" s="2">
        <f t="shared" si="1"/>
        <v>1.9999999999999999E-7</v>
      </c>
      <c r="BV23" s="2">
        <f t="shared" si="1"/>
        <v>9.9999999999999995E-8</v>
      </c>
      <c r="BW23" s="2">
        <f t="shared" si="1"/>
        <v>0</v>
      </c>
      <c r="BX23" s="2">
        <f t="shared" si="1"/>
        <v>9.9999999999999995E-8</v>
      </c>
      <c r="BY23" s="2">
        <f t="shared" si="1"/>
        <v>1.9999999999999999E-7</v>
      </c>
      <c r="BZ23" s="2">
        <f t="shared" si="1"/>
        <v>0</v>
      </c>
      <c r="CA23" s="2">
        <f t="shared" si="1"/>
        <v>0</v>
      </c>
      <c r="CB23" s="2">
        <f t="shared" si="1"/>
        <v>9.9999999999999995E-8</v>
      </c>
      <c r="CC23" s="2">
        <f t="shared" si="1"/>
        <v>0</v>
      </c>
      <c r="CD23" s="2"/>
      <c r="CE23" s="4">
        <f>SUM(C23:CC23)</f>
        <v>50.388912500000004</v>
      </c>
    </row>
    <row r="24" spans="2:90" x14ac:dyDescent="0.3">
      <c r="B24" s="2">
        <v>100</v>
      </c>
      <c r="C24" s="2">
        <f>C15/1000000</f>
        <v>22.213538</v>
      </c>
      <c r="D24" s="2">
        <f t="shared" ref="D24:BO24" si="2">D15/1000000</f>
        <v>7.7116290000000003</v>
      </c>
      <c r="E24" s="2">
        <f t="shared" si="2"/>
        <v>5.5026580000000003</v>
      </c>
      <c r="F24" s="2">
        <f t="shared" si="2"/>
        <v>3.930631</v>
      </c>
      <c r="G24" s="2">
        <f t="shared" si="2"/>
        <v>2.8110029999999999</v>
      </c>
      <c r="H24" s="2">
        <f t="shared" si="2"/>
        <v>2.0071289999999999</v>
      </c>
      <c r="I24" s="2">
        <f t="shared" si="2"/>
        <v>1.438375</v>
      </c>
      <c r="J24" s="2">
        <f t="shared" si="2"/>
        <v>1.0307789999999999</v>
      </c>
      <c r="K24" s="2">
        <f t="shared" si="2"/>
        <v>0.73990599999999995</v>
      </c>
      <c r="L24" s="2">
        <f t="shared" si="2"/>
        <v>0.53057100000000001</v>
      </c>
      <c r="M24" s="2">
        <f t="shared" si="2"/>
        <v>0.381413</v>
      </c>
      <c r="N24" s="2">
        <f t="shared" si="2"/>
        <v>0.27527499999999999</v>
      </c>
      <c r="O24" s="2">
        <f t="shared" si="2"/>
        <v>0.197214</v>
      </c>
      <c r="P24" s="2">
        <f t="shared" si="2"/>
        <v>0.142236</v>
      </c>
      <c r="Q24" s="2">
        <f t="shared" si="2"/>
        <v>0.10231800000000001</v>
      </c>
      <c r="R24" s="2">
        <f t="shared" si="2"/>
        <v>7.3981000000000005E-2</v>
      </c>
      <c r="S24" s="2">
        <f t="shared" si="2"/>
        <v>5.3727999999999998E-2</v>
      </c>
      <c r="T24" s="2">
        <f t="shared" si="2"/>
        <v>3.8850999999999997E-2</v>
      </c>
      <c r="U24" s="2">
        <f t="shared" si="2"/>
        <v>2.8334999999999999E-2</v>
      </c>
      <c r="V24" s="2">
        <f t="shared" si="2"/>
        <v>2.0258000000000002E-2</v>
      </c>
      <c r="W24" s="2">
        <f t="shared" si="2"/>
        <v>1.4883E-2</v>
      </c>
      <c r="X24" s="2">
        <f t="shared" si="2"/>
        <v>1.0671E-2</v>
      </c>
      <c r="Y24" s="2">
        <f t="shared" si="2"/>
        <v>7.7470000000000004E-3</v>
      </c>
      <c r="Z24" s="2">
        <f t="shared" si="2"/>
        <v>5.7149999999999996E-3</v>
      </c>
      <c r="AA24" s="2">
        <f t="shared" si="2"/>
        <v>4.1250000000000002E-3</v>
      </c>
      <c r="AB24" s="2">
        <f t="shared" si="2"/>
        <v>3.045E-3</v>
      </c>
      <c r="AC24" s="2">
        <f t="shared" si="2"/>
        <v>2.2399999999999998E-3</v>
      </c>
      <c r="AD24" s="2">
        <f t="shared" si="2"/>
        <v>1.6069999999999999E-3</v>
      </c>
      <c r="AE24" s="2">
        <f t="shared" si="2"/>
        <v>1.152E-3</v>
      </c>
      <c r="AF24" s="2">
        <f t="shared" si="2"/>
        <v>9.2199999999999997E-4</v>
      </c>
      <c r="AG24" s="2">
        <f t="shared" si="2"/>
        <v>6.1600000000000001E-4</v>
      </c>
      <c r="AH24" s="2">
        <f t="shared" si="2"/>
        <v>4.7800000000000002E-4</v>
      </c>
      <c r="AI24" s="2">
        <f t="shared" si="2"/>
        <v>3.4299999999999999E-4</v>
      </c>
      <c r="AJ24" s="2">
        <f t="shared" si="2"/>
        <v>2.3800000000000001E-4</v>
      </c>
      <c r="AK24" s="2">
        <f t="shared" si="2"/>
        <v>2.12E-4</v>
      </c>
      <c r="AL24" s="2">
        <f t="shared" si="2"/>
        <v>1.3899999999999999E-4</v>
      </c>
      <c r="AM24" s="2">
        <f t="shared" si="2"/>
        <v>9.0000000000000006E-5</v>
      </c>
      <c r="AN24" s="2">
        <f t="shared" si="2"/>
        <v>6.9999999999999994E-5</v>
      </c>
      <c r="AO24" s="2">
        <f t="shared" si="2"/>
        <v>4.0000000000000003E-5</v>
      </c>
      <c r="AP24" s="2">
        <f t="shared" si="2"/>
        <v>3.8000000000000002E-5</v>
      </c>
      <c r="AQ24" s="2">
        <f t="shared" si="2"/>
        <v>2.9E-5</v>
      </c>
      <c r="AR24" s="2">
        <f t="shared" si="2"/>
        <v>2.1999999999999999E-5</v>
      </c>
      <c r="AS24" s="2">
        <f t="shared" si="2"/>
        <v>1.1E-5</v>
      </c>
      <c r="AT24" s="2">
        <f t="shared" si="2"/>
        <v>7.9999999999999996E-6</v>
      </c>
      <c r="AU24" s="2">
        <f t="shared" si="2"/>
        <v>6.0000000000000002E-6</v>
      </c>
      <c r="AV24" s="2">
        <f t="shared" si="2"/>
        <v>6.9999999999999999E-6</v>
      </c>
      <c r="AW24" s="2">
        <f t="shared" si="2"/>
        <v>3.9999999999999998E-6</v>
      </c>
      <c r="AX24" s="2">
        <f t="shared" si="2"/>
        <v>9.9999999999999995E-7</v>
      </c>
      <c r="AY24" s="2">
        <f t="shared" si="2"/>
        <v>6.0000000000000002E-6</v>
      </c>
      <c r="AZ24" s="2">
        <f t="shared" si="2"/>
        <v>5.0000000000000004E-6</v>
      </c>
      <c r="BA24" s="2">
        <f t="shared" si="2"/>
        <v>0</v>
      </c>
      <c r="BB24" s="2">
        <f t="shared" si="2"/>
        <v>9.9999999999999995E-7</v>
      </c>
      <c r="BC24" s="2">
        <f t="shared" si="2"/>
        <v>9.9999999999999995E-7</v>
      </c>
      <c r="BD24" s="2">
        <f t="shared" si="2"/>
        <v>1.9999999999999999E-6</v>
      </c>
      <c r="BE24" s="2">
        <f t="shared" si="2"/>
        <v>9.9999999999999995E-7</v>
      </c>
      <c r="BF24" s="2">
        <f t="shared" si="2"/>
        <v>0</v>
      </c>
      <c r="BG24" s="2">
        <f t="shared" si="2"/>
        <v>0</v>
      </c>
      <c r="BH24" s="2">
        <f t="shared" si="2"/>
        <v>0</v>
      </c>
      <c r="BI24" s="2">
        <f t="shared" si="2"/>
        <v>0</v>
      </c>
      <c r="BJ24" s="2">
        <f t="shared" si="2"/>
        <v>0</v>
      </c>
      <c r="BK24" s="2">
        <f t="shared" si="2"/>
        <v>0</v>
      </c>
      <c r="BL24" s="2">
        <f t="shared" si="2"/>
        <v>0</v>
      </c>
      <c r="BM24" s="2">
        <f t="shared" si="2"/>
        <v>0</v>
      </c>
      <c r="BN24" s="2">
        <f t="shared" si="2"/>
        <v>0</v>
      </c>
      <c r="BO24" s="2">
        <f t="shared" si="2"/>
        <v>0</v>
      </c>
      <c r="BP24" s="2">
        <f t="shared" ref="BP24:CC24" si="3">BP15/1000000</f>
        <v>0</v>
      </c>
      <c r="BQ24" s="2">
        <f t="shared" si="3"/>
        <v>0</v>
      </c>
      <c r="BR24" s="2">
        <f t="shared" si="3"/>
        <v>0</v>
      </c>
      <c r="BS24" s="2">
        <f t="shared" si="3"/>
        <v>0</v>
      </c>
      <c r="BT24" s="2">
        <f t="shared" si="3"/>
        <v>0</v>
      </c>
      <c r="BU24" s="2">
        <f t="shared" si="3"/>
        <v>0</v>
      </c>
      <c r="BV24" s="2">
        <f t="shared" si="3"/>
        <v>0</v>
      </c>
      <c r="BW24" s="2">
        <f t="shared" si="3"/>
        <v>0</v>
      </c>
      <c r="BX24" s="2">
        <f t="shared" si="3"/>
        <v>0</v>
      </c>
      <c r="BY24" s="2">
        <f t="shared" si="3"/>
        <v>0</v>
      </c>
      <c r="BZ24" s="2">
        <f t="shared" si="3"/>
        <v>0</v>
      </c>
      <c r="CA24" s="2">
        <f t="shared" si="3"/>
        <v>0</v>
      </c>
      <c r="CB24" s="2">
        <f t="shared" si="3"/>
        <v>0</v>
      </c>
      <c r="CC24" s="2">
        <f t="shared" si="3"/>
        <v>0</v>
      </c>
      <c r="CD24" s="2"/>
      <c r="CE24" s="4">
        <f t="shared" ref="CE24:CE28" si="4">SUM(C24:CC24)</f>
        <v>49.284302999999994</v>
      </c>
    </row>
    <row r="25" spans="2:90" x14ac:dyDescent="0.3">
      <c r="B25" s="2">
        <v>50</v>
      </c>
      <c r="C25" s="2">
        <f>C16/500000</f>
        <v>22.221954</v>
      </c>
      <c r="D25" s="2">
        <f t="shared" ref="D25:BO25" si="5">D16/500000</f>
        <v>7.7093340000000001</v>
      </c>
      <c r="E25" s="2">
        <f t="shared" si="5"/>
        <v>5.5091299999999999</v>
      </c>
      <c r="F25" s="2">
        <f t="shared" si="5"/>
        <v>3.9291399999999999</v>
      </c>
      <c r="G25" s="2">
        <f t="shared" si="5"/>
        <v>2.8054860000000001</v>
      </c>
      <c r="H25" s="2">
        <f t="shared" si="5"/>
        <v>2.0071780000000001</v>
      </c>
      <c r="I25" s="2">
        <f t="shared" si="5"/>
        <v>1.4360599999999999</v>
      </c>
      <c r="J25" s="2">
        <f t="shared" si="5"/>
        <v>1.0295080000000001</v>
      </c>
      <c r="K25" s="2">
        <f t="shared" si="5"/>
        <v>0.74038400000000004</v>
      </c>
      <c r="L25" s="2">
        <f t="shared" si="5"/>
        <v>0.53226600000000002</v>
      </c>
      <c r="M25" s="2">
        <f t="shared" si="5"/>
        <v>0.378608</v>
      </c>
      <c r="N25" s="2">
        <f t="shared" si="5"/>
        <v>0.27346599999999999</v>
      </c>
      <c r="O25" s="2">
        <f t="shared" si="5"/>
        <v>0.197682</v>
      </c>
      <c r="P25" s="2">
        <f t="shared" si="5"/>
        <v>0.143954</v>
      </c>
      <c r="Q25" s="2">
        <f t="shared" si="5"/>
        <v>0.102532</v>
      </c>
      <c r="R25" s="2">
        <f t="shared" si="5"/>
        <v>7.4123999999999995E-2</v>
      </c>
      <c r="S25" s="2">
        <f t="shared" si="5"/>
        <v>5.3853999999999999E-2</v>
      </c>
      <c r="T25" s="2">
        <f t="shared" si="5"/>
        <v>3.8176000000000002E-2</v>
      </c>
      <c r="U25" s="2">
        <f t="shared" si="5"/>
        <v>2.8156E-2</v>
      </c>
      <c r="V25" s="2">
        <f t="shared" si="5"/>
        <v>2.0143999999999999E-2</v>
      </c>
      <c r="W25" s="2">
        <f t="shared" si="5"/>
        <v>1.4728E-2</v>
      </c>
      <c r="X25" s="2">
        <f t="shared" si="5"/>
        <v>1.0662E-2</v>
      </c>
      <c r="Y25" s="2">
        <f t="shared" si="5"/>
        <v>7.8499999999999993E-3</v>
      </c>
      <c r="Z25" s="2">
        <f t="shared" si="5"/>
        <v>5.7600000000000004E-3</v>
      </c>
      <c r="AA25" s="2">
        <f t="shared" si="5"/>
        <v>4.0119999999999999E-3</v>
      </c>
      <c r="AB25" s="2">
        <f t="shared" si="5"/>
        <v>2.846E-3</v>
      </c>
      <c r="AC25" s="2">
        <f t="shared" si="5"/>
        <v>2.2079999999999999E-3</v>
      </c>
      <c r="AD25" s="2">
        <f t="shared" si="5"/>
        <v>1.6100000000000001E-3</v>
      </c>
      <c r="AE25" s="2">
        <f t="shared" si="5"/>
        <v>1.14E-3</v>
      </c>
      <c r="AF25" s="2">
        <f t="shared" si="5"/>
        <v>8.3600000000000005E-4</v>
      </c>
      <c r="AG25" s="2">
        <f t="shared" si="5"/>
        <v>6.0400000000000004E-4</v>
      </c>
      <c r="AH25" s="2">
        <f t="shared" si="5"/>
        <v>4.4000000000000002E-4</v>
      </c>
      <c r="AI25" s="2">
        <f t="shared" si="5"/>
        <v>3.3199999999999999E-4</v>
      </c>
      <c r="AJ25" s="2">
        <f t="shared" si="5"/>
        <v>2.5799999999999998E-4</v>
      </c>
      <c r="AK25" s="2">
        <f t="shared" si="5"/>
        <v>1.7799999999999999E-4</v>
      </c>
      <c r="AL25" s="2">
        <f t="shared" si="5"/>
        <v>1.8000000000000001E-4</v>
      </c>
      <c r="AM25" s="2">
        <f t="shared" si="5"/>
        <v>7.7999999999999999E-5</v>
      </c>
      <c r="AN25" s="2">
        <f t="shared" si="5"/>
        <v>8.6000000000000003E-5</v>
      </c>
      <c r="AO25" s="2">
        <f t="shared" si="5"/>
        <v>6.2000000000000003E-5</v>
      </c>
      <c r="AP25" s="2">
        <f t="shared" si="5"/>
        <v>4.0000000000000003E-5</v>
      </c>
      <c r="AQ25" s="2">
        <f t="shared" si="5"/>
        <v>2.1999999999999999E-5</v>
      </c>
      <c r="AR25" s="2">
        <f t="shared" si="5"/>
        <v>1.8E-5</v>
      </c>
      <c r="AS25" s="2">
        <f t="shared" si="5"/>
        <v>3.9999999999999998E-6</v>
      </c>
      <c r="AT25" s="2">
        <f t="shared" si="5"/>
        <v>1.5999999999999999E-5</v>
      </c>
      <c r="AU25" s="2">
        <f t="shared" si="5"/>
        <v>1.4E-5</v>
      </c>
      <c r="AV25" s="2">
        <f t="shared" si="5"/>
        <v>1.9999999999999999E-6</v>
      </c>
      <c r="AW25" s="2">
        <f t="shared" si="5"/>
        <v>6.0000000000000002E-6</v>
      </c>
      <c r="AX25" s="2">
        <f t="shared" si="5"/>
        <v>6.0000000000000002E-6</v>
      </c>
      <c r="AY25" s="2">
        <f t="shared" si="5"/>
        <v>3.9999999999999998E-6</v>
      </c>
      <c r="AZ25" s="2">
        <f t="shared" si="5"/>
        <v>1.9999999999999999E-6</v>
      </c>
      <c r="BA25" s="2">
        <f t="shared" si="5"/>
        <v>3.9999999999999998E-6</v>
      </c>
      <c r="BB25" s="2">
        <f t="shared" si="5"/>
        <v>0</v>
      </c>
      <c r="BC25" s="2">
        <f t="shared" si="5"/>
        <v>1.9999999999999999E-6</v>
      </c>
      <c r="BD25" s="2">
        <f t="shared" si="5"/>
        <v>0</v>
      </c>
      <c r="BE25" s="2">
        <f t="shared" si="5"/>
        <v>0</v>
      </c>
      <c r="BF25" s="2">
        <f t="shared" si="5"/>
        <v>0</v>
      </c>
      <c r="BG25" s="2">
        <f t="shared" si="5"/>
        <v>0</v>
      </c>
      <c r="BH25" s="2">
        <f t="shared" si="5"/>
        <v>1.9999999999999999E-6</v>
      </c>
      <c r="BI25" s="2">
        <f t="shared" si="5"/>
        <v>0</v>
      </c>
      <c r="BJ25" s="2">
        <f t="shared" si="5"/>
        <v>3.9999999999999998E-6</v>
      </c>
      <c r="BK25" s="2">
        <f t="shared" si="5"/>
        <v>1.9999999999999999E-6</v>
      </c>
      <c r="BL25" s="2">
        <f t="shared" si="5"/>
        <v>0</v>
      </c>
      <c r="BM25" s="2">
        <f t="shared" si="5"/>
        <v>0</v>
      </c>
      <c r="BN25" s="2">
        <f t="shared" si="5"/>
        <v>0</v>
      </c>
      <c r="BO25" s="2">
        <f t="shared" si="5"/>
        <v>0</v>
      </c>
      <c r="BP25" s="2">
        <f t="shared" ref="BP25:CC25" si="6">BP16/500000</f>
        <v>0</v>
      </c>
      <c r="BQ25" s="2">
        <f t="shared" si="6"/>
        <v>0</v>
      </c>
      <c r="BR25" s="2">
        <f t="shared" si="6"/>
        <v>0</v>
      </c>
      <c r="BS25" s="2">
        <f t="shared" si="6"/>
        <v>0</v>
      </c>
      <c r="BT25" s="2">
        <f t="shared" si="6"/>
        <v>0</v>
      </c>
      <c r="BU25" s="2">
        <f t="shared" si="6"/>
        <v>0</v>
      </c>
      <c r="BV25" s="2">
        <f t="shared" si="6"/>
        <v>0</v>
      </c>
      <c r="BW25" s="2">
        <f t="shared" si="6"/>
        <v>0</v>
      </c>
      <c r="BX25" s="2">
        <f t="shared" si="6"/>
        <v>0</v>
      </c>
      <c r="BY25" s="2">
        <f t="shared" si="6"/>
        <v>0</v>
      </c>
      <c r="BZ25" s="2">
        <f t="shared" si="6"/>
        <v>0</v>
      </c>
      <c r="CA25" s="2">
        <f t="shared" si="6"/>
        <v>0</v>
      </c>
      <c r="CB25" s="2">
        <f t="shared" si="6"/>
        <v>0</v>
      </c>
      <c r="CC25" s="2">
        <f t="shared" si="6"/>
        <v>0</v>
      </c>
      <c r="CD25" s="2"/>
      <c r="CE25" s="4">
        <f t="shared" si="4"/>
        <v>49.285154000000006</v>
      </c>
    </row>
    <row r="26" spans="2:90" x14ac:dyDescent="0.3">
      <c r="B26" s="2">
        <v>10</v>
      </c>
      <c r="C26" s="2">
        <f>C17/100000</f>
        <v>22.202559999999998</v>
      </c>
      <c r="D26" s="2">
        <f t="shared" ref="D26:BO26" si="7">D17/100000</f>
        <v>7.7098599999999999</v>
      </c>
      <c r="E26" s="2">
        <f t="shared" si="7"/>
        <v>5.5074300000000003</v>
      </c>
      <c r="F26" s="2">
        <f t="shared" si="7"/>
        <v>3.92258</v>
      </c>
      <c r="G26" s="2">
        <f t="shared" si="7"/>
        <v>2.8064399999999998</v>
      </c>
      <c r="H26" s="2">
        <f t="shared" si="7"/>
        <v>2.0152299999999999</v>
      </c>
      <c r="I26" s="2">
        <f t="shared" si="7"/>
        <v>1.43771</v>
      </c>
      <c r="J26" s="2">
        <f t="shared" si="7"/>
        <v>1.03064</v>
      </c>
      <c r="K26" s="2">
        <f t="shared" si="7"/>
        <v>0.74136999999999997</v>
      </c>
      <c r="L26" s="2">
        <f t="shared" si="7"/>
        <v>0.52954999999999997</v>
      </c>
      <c r="M26" s="2">
        <f t="shared" si="7"/>
        <v>0.38392999999999999</v>
      </c>
      <c r="N26" s="2">
        <f t="shared" si="7"/>
        <v>0.27609</v>
      </c>
      <c r="O26" s="2">
        <f t="shared" si="7"/>
        <v>0.19713</v>
      </c>
      <c r="P26" s="2">
        <f t="shared" si="7"/>
        <v>0.14291000000000001</v>
      </c>
      <c r="Q26" s="2">
        <f t="shared" si="7"/>
        <v>0.10165</v>
      </c>
      <c r="R26" s="2">
        <f t="shared" si="7"/>
        <v>7.324E-2</v>
      </c>
      <c r="S26" s="2">
        <f t="shared" si="7"/>
        <v>5.339E-2</v>
      </c>
      <c r="T26" s="2">
        <f t="shared" si="7"/>
        <v>3.7740000000000003E-2</v>
      </c>
      <c r="U26" s="2">
        <f t="shared" si="7"/>
        <v>2.8289999999999999E-2</v>
      </c>
      <c r="V26" s="2">
        <f t="shared" si="7"/>
        <v>2.01E-2</v>
      </c>
      <c r="W26" s="2">
        <f t="shared" si="7"/>
        <v>1.451E-2</v>
      </c>
      <c r="X26" s="2">
        <f t="shared" si="7"/>
        <v>1.099E-2</v>
      </c>
      <c r="Y26" s="2">
        <f t="shared" si="7"/>
        <v>7.5900000000000004E-3</v>
      </c>
      <c r="Z26" s="2">
        <f t="shared" si="7"/>
        <v>5.79E-3</v>
      </c>
      <c r="AA26" s="2">
        <f t="shared" si="7"/>
        <v>4.4299999999999999E-3</v>
      </c>
      <c r="AB26" s="2">
        <f t="shared" si="7"/>
        <v>2.9399999999999999E-3</v>
      </c>
      <c r="AC26" s="2">
        <f t="shared" si="7"/>
        <v>2.2100000000000002E-3</v>
      </c>
      <c r="AD26" s="2">
        <f t="shared" si="7"/>
        <v>1.6199999999999999E-3</v>
      </c>
      <c r="AE26" s="2">
        <f t="shared" si="7"/>
        <v>1.2800000000000001E-3</v>
      </c>
      <c r="AF26" s="2">
        <f t="shared" si="7"/>
        <v>1.01E-3</v>
      </c>
      <c r="AG26" s="2">
        <f t="shared" si="7"/>
        <v>7.2999999999999996E-4</v>
      </c>
      <c r="AH26" s="2">
        <f t="shared" si="7"/>
        <v>5.9000000000000003E-4</v>
      </c>
      <c r="AI26" s="2">
        <f t="shared" si="7"/>
        <v>3.6999999999999999E-4</v>
      </c>
      <c r="AJ26" s="2">
        <f t="shared" si="7"/>
        <v>2.7999999999999998E-4</v>
      </c>
      <c r="AK26" s="2">
        <f t="shared" si="7"/>
        <v>1.8000000000000001E-4</v>
      </c>
      <c r="AL26" s="2">
        <f t="shared" si="7"/>
        <v>1.7000000000000001E-4</v>
      </c>
      <c r="AM26" s="2">
        <f t="shared" si="7"/>
        <v>6.9999999999999994E-5</v>
      </c>
      <c r="AN26" s="2">
        <f t="shared" si="7"/>
        <v>6.0000000000000002E-5</v>
      </c>
      <c r="AO26" s="2">
        <f t="shared" si="7"/>
        <v>6.9999999999999994E-5</v>
      </c>
      <c r="AP26" s="2">
        <f t="shared" si="7"/>
        <v>2.0000000000000002E-5</v>
      </c>
      <c r="AQ26" s="2">
        <f t="shared" si="7"/>
        <v>1.0000000000000001E-5</v>
      </c>
      <c r="AR26" s="2">
        <f t="shared" si="7"/>
        <v>0</v>
      </c>
      <c r="AS26" s="2">
        <f t="shared" si="7"/>
        <v>2.0000000000000002E-5</v>
      </c>
      <c r="AT26" s="2">
        <f t="shared" si="7"/>
        <v>4.0000000000000003E-5</v>
      </c>
      <c r="AU26" s="2">
        <f t="shared" si="7"/>
        <v>0</v>
      </c>
      <c r="AV26" s="2">
        <f t="shared" si="7"/>
        <v>0</v>
      </c>
      <c r="AW26" s="2">
        <f t="shared" si="7"/>
        <v>1.0000000000000001E-5</v>
      </c>
      <c r="AX26" s="2">
        <f t="shared" si="7"/>
        <v>2.0000000000000002E-5</v>
      </c>
      <c r="AY26" s="2">
        <f t="shared" si="7"/>
        <v>0</v>
      </c>
      <c r="AZ26" s="2">
        <f t="shared" si="7"/>
        <v>1.0000000000000001E-5</v>
      </c>
      <c r="BA26" s="2">
        <f t="shared" si="7"/>
        <v>0</v>
      </c>
      <c r="BB26" s="2">
        <f t="shared" si="7"/>
        <v>0</v>
      </c>
      <c r="BC26" s="2">
        <f t="shared" si="7"/>
        <v>0</v>
      </c>
      <c r="BD26" s="2">
        <f t="shared" si="7"/>
        <v>0</v>
      </c>
      <c r="BE26" s="2">
        <f t="shared" si="7"/>
        <v>1.0000000000000001E-5</v>
      </c>
      <c r="BF26" s="2">
        <f t="shared" si="7"/>
        <v>1.0000000000000001E-5</v>
      </c>
      <c r="BG26" s="2">
        <f t="shared" si="7"/>
        <v>0</v>
      </c>
      <c r="BH26" s="2">
        <f t="shared" si="7"/>
        <v>0</v>
      </c>
      <c r="BI26" s="2">
        <f t="shared" si="7"/>
        <v>1.0000000000000001E-5</v>
      </c>
      <c r="BJ26" s="2">
        <f t="shared" si="7"/>
        <v>0</v>
      </c>
      <c r="BK26" s="2">
        <f t="shared" si="7"/>
        <v>0</v>
      </c>
      <c r="BL26" s="2">
        <f t="shared" si="7"/>
        <v>0</v>
      </c>
      <c r="BM26" s="2">
        <f t="shared" si="7"/>
        <v>0</v>
      </c>
      <c r="BN26" s="2">
        <f t="shared" si="7"/>
        <v>0</v>
      </c>
      <c r="BO26" s="2">
        <f t="shared" si="7"/>
        <v>0</v>
      </c>
      <c r="BP26" s="2">
        <f t="shared" ref="BP26:CC26" si="8">BP17/100000</f>
        <v>0</v>
      </c>
      <c r="BQ26" s="2">
        <f t="shared" si="8"/>
        <v>0</v>
      </c>
      <c r="BR26" s="2">
        <f t="shared" si="8"/>
        <v>0</v>
      </c>
      <c r="BS26" s="2">
        <f t="shared" si="8"/>
        <v>0</v>
      </c>
      <c r="BT26" s="2">
        <f t="shared" si="8"/>
        <v>0</v>
      </c>
      <c r="BU26" s="2">
        <f t="shared" si="8"/>
        <v>0</v>
      </c>
      <c r="BV26" s="2">
        <f t="shared" si="8"/>
        <v>0</v>
      </c>
      <c r="BW26" s="2">
        <f t="shared" si="8"/>
        <v>0</v>
      </c>
      <c r="BX26" s="2">
        <f t="shared" si="8"/>
        <v>0</v>
      </c>
      <c r="BY26" s="2">
        <f t="shared" si="8"/>
        <v>0</v>
      </c>
      <c r="BZ26" s="2">
        <f t="shared" si="8"/>
        <v>0</v>
      </c>
      <c r="CA26" s="2">
        <f t="shared" si="8"/>
        <v>0</v>
      </c>
      <c r="CB26" s="2">
        <f t="shared" si="8"/>
        <v>0</v>
      </c>
      <c r="CC26" s="2">
        <f t="shared" si="8"/>
        <v>0</v>
      </c>
      <c r="CD26" s="2"/>
      <c r="CE26" s="4">
        <f t="shared" si="4"/>
        <v>49.272890000000011</v>
      </c>
    </row>
    <row r="27" spans="2:90" x14ac:dyDescent="0.3">
      <c r="B27" s="2">
        <v>5</v>
      </c>
      <c r="C27" s="2">
        <f>C18/50000</f>
        <v>22.226659999999999</v>
      </c>
      <c r="D27" s="2">
        <f t="shared" ref="D27:BO27" si="9">D18/50000</f>
        <v>7.7268999999999997</v>
      </c>
      <c r="E27" s="2">
        <f t="shared" si="9"/>
        <v>5.50596</v>
      </c>
      <c r="F27" s="2">
        <f t="shared" si="9"/>
        <v>3.9289800000000001</v>
      </c>
      <c r="G27" s="2">
        <f t="shared" si="9"/>
        <v>2.8134199999999998</v>
      </c>
      <c r="H27" s="2">
        <f t="shared" si="9"/>
        <v>2.0178799999999999</v>
      </c>
      <c r="I27" s="2">
        <f t="shared" si="9"/>
        <v>1.4424399999999999</v>
      </c>
      <c r="J27" s="2">
        <f t="shared" si="9"/>
        <v>1.0282</v>
      </c>
      <c r="K27" s="2">
        <f t="shared" si="9"/>
        <v>0.73599999999999999</v>
      </c>
      <c r="L27" s="2">
        <f t="shared" si="9"/>
        <v>0.53254000000000001</v>
      </c>
      <c r="M27" s="2">
        <f t="shared" si="9"/>
        <v>0.38002000000000002</v>
      </c>
      <c r="N27" s="2">
        <f t="shared" si="9"/>
        <v>0.27145999999999998</v>
      </c>
      <c r="O27" s="2">
        <f t="shared" si="9"/>
        <v>0.19658</v>
      </c>
      <c r="P27" s="2">
        <f t="shared" si="9"/>
        <v>0.14176</v>
      </c>
      <c r="Q27" s="2">
        <f t="shared" si="9"/>
        <v>0.10394</v>
      </c>
      <c r="R27" s="2">
        <f t="shared" si="9"/>
        <v>7.152E-2</v>
      </c>
      <c r="S27" s="2">
        <f t="shared" si="9"/>
        <v>5.2400000000000002E-2</v>
      </c>
      <c r="T27" s="2">
        <f t="shared" si="9"/>
        <v>4.0640000000000003E-2</v>
      </c>
      <c r="U27" s="2">
        <f t="shared" si="9"/>
        <v>2.6800000000000001E-2</v>
      </c>
      <c r="V27" s="2">
        <f t="shared" si="9"/>
        <v>2.0500000000000001E-2</v>
      </c>
      <c r="W27" s="2">
        <f t="shared" si="9"/>
        <v>1.4919999999999999E-2</v>
      </c>
      <c r="X27" s="2">
        <f t="shared" si="9"/>
        <v>1.0800000000000001E-2</v>
      </c>
      <c r="Y27" s="2">
        <f t="shared" si="9"/>
        <v>7.0000000000000001E-3</v>
      </c>
      <c r="Z27" s="2">
        <f t="shared" si="9"/>
        <v>5.7800000000000004E-3</v>
      </c>
      <c r="AA27" s="2">
        <f t="shared" si="9"/>
        <v>4.28E-3</v>
      </c>
      <c r="AB27" s="2">
        <f t="shared" si="9"/>
        <v>2.7200000000000002E-3</v>
      </c>
      <c r="AC27" s="2">
        <f t="shared" si="9"/>
        <v>2E-3</v>
      </c>
      <c r="AD27" s="2">
        <f t="shared" si="9"/>
        <v>1.5399999999999999E-3</v>
      </c>
      <c r="AE27" s="2">
        <f t="shared" si="9"/>
        <v>1.2199999999999999E-3</v>
      </c>
      <c r="AF27" s="2">
        <f t="shared" si="9"/>
        <v>8.5999999999999998E-4</v>
      </c>
      <c r="AG27" s="2">
        <f t="shared" si="9"/>
        <v>6.6E-4</v>
      </c>
      <c r="AH27" s="2">
        <f t="shared" si="9"/>
        <v>4.4000000000000002E-4</v>
      </c>
      <c r="AI27" s="2">
        <f t="shared" si="9"/>
        <v>3.4000000000000002E-4</v>
      </c>
      <c r="AJ27" s="2">
        <f t="shared" si="9"/>
        <v>1.2E-4</v>
      </c>
      <c r="AK27" s="2">
        <f t="shared" si="9"/>
        <v>1.6000000000000001E-4</v>
      </c>
      <c r="AL27" s="2">
        <f t="shared" si="9"/>
        <v>1E-4</v>
      </c>
      <c r="AM27" s="2">
        <f t="shared" si="9"/>
        <v>1E-4</v>
      </c>
      <c r="AN27" s="2">
        <f t="shared" si="9"/>
        <v>6.0000000000000002E-5</v>
      </c>
      <c r="AO27" s="2">
        <f t="shared" si="9"/>
        <v>4.0000000000000003E-5</v>
      </c>
      <c r="AP27" s="2">
        <f t="shared" si="9"/>
        <v>4.0000000000000003E-5</v>
      </c>
      <c r="AQ27" s="2">
        <f t="shared" si="9"/>
        <v>4.0000000000000003E-5</v>
      </c>
      <c r="AR27" s="2">
        <f t="shared" si="9"/>
        <v>0</v>
      </c>
      <c r="AS27" s="2">
        <f t="shared" si="9"/>
        <v>0</v>
      </c>
      <c r="AT27" s="2">
        <f t="shared" si="9"/>
        <v>0</v>
      </c>
      <c r="AU27" s="2">
        <f t="shared" si="9"/>
        <v>0</v>
      </c>
      <c r="AV27" s="2">
        <f t="shared" si="9"/>
        <v>2.0000000000000002E-5</v>
      </c>
      <c r="AW27" s="2">
        <f t="shared" si="9"/>
        <v>0</v>
      </c>
      <c r="AX27" s="2">
        <f t="shared" si="9"/>
        <v>0</v>
      </c>
      <c r="AY27" s="2">
        <f t="shared" si="9"/>
        <v>0</v>
      </c>
      <c r="AZ27" s="2">
        <f t="shared" si="9"/>
        <v>0</v>
      </c>
      <c r="BA27" s="2">
        <f t="shared" si="9"/>
        <v>0</v>
      </c>
      <c r="BB27" s="2">
        <f t="shared" si="9"/>
        <v>0</v>
      </c>
      <c r="BC27" s="2">
        <f t="shared" si="9"/>
        <v>0</v>
      </c>
      <c r="BD27" s="2">
        <f t="shared" si="9"/>
        <v>2.0000000000000002E-5</v>
      </c>
      <c r="BE27" s="2">
        <f t="shared" si="9"/>
        <v>2.0000000000000002E-5</v>
      </c>
      <c r="BF27" s="2">
        <f t="shared" si="9"/>
        <v>0</v>
      </c>
      <c r="BG27" s="2">
        <f t="shared" si="9"/>
        <v>0</v>
      </c>
      <c r="BH27" s="2">
        <f t="shared" si="9"/>
        <v>0</v>
      </c>
      <c r="BI27" s="2">
        <f t="shared" si="9"/>
        <v>0</v>
      </c>
      <c r="BJ27" s="2">
        <f t="shared" si="9"/>
        <v>0</v>
      </c>
      <c r="BK27" s="2">
        <f t="shared" si="9"/>
        <v>0</v>
      </c>
      <c r="BL27" s="2">
        <f t="shared" si="9"/>
        <v>0</v>
      </c>
      <c r="BM27" s="2">
        <f t="shared" si="9"/>
        <v>0</v>
      </c>
      <c r="BN27" s="2">
        <f t="shared" si="9"/>
        <v>0</v>
      </c>
      <c r="BO27" s="2">
        <f t="shared" si="9"/>
        <v>0</v>
      </c>
      <c r="BP27" s="2">
        <f t="shared" ref="BP27:CC27" si="10">BP18/50000</f>
        <v>0</v>
      </c>
      <c r="BQ27" s="2">
        <f t="shared" si="10"/>
        <v>0</v>
      </c>
      <c r="BR27" s="2">
        <f t="shared" si="10"/>
        <v>0</v>
      </c>
      <c r="BS27" s="2">
        <f t="shared" si="10"/>
        <v>0</v>
      </c>
      <c r="BT27" s="2">
        <f t="shared" si="10"/>
        <v>0</v>
      </c>
      <c r="BU27" s="2">
        <f t="shared" si="10"/>
        <v>0</v>
      </c>
      <c r="BV27" s="2">
        <f t="shared" si="10"/>
        <v>0</v>
      </c>
      <c r="BW27" s="2">
        <f t="shared" si="10"/>
        <v>0</v>
      </c>
      <c r="BX27" s="2">
        <f t="shared" si="10"/>
        <v>0</v>
      </c>
      <c r="BY27" s="2">
        <f t="shared" si="10"/>
        <v>0</v>
      </c>
      <c r="BZ27" s="2">
        <f t="shared" si="10"/>
        <v>0</v>
      </c>
      <c r="CA27" s="2">
        <f t="shared" si="10"/>
        <v>0</v>
      </c>
      <c r="CB27" s="2">
        <f t="shared" si="10"/>
        <v>0</v>
      </c>
      <c r="CC27" s="2">
        <f t="shared" si="10"/>
        <v>0</v>
      </c>
      <c r="CD27" s="2"/>
      <c r="CE27" s="4">
        <f t="shared" si="4"/>
        <v>49.317879999999988</v>
      </c>
    </row>
    <row r="28" spans="2:90" x14ac:dyDescent="0.3">
      <c r="B28" s="2">
        <v>1</v>
      </c>
      <c r="C28" s="2">
        <f>C19/10000</f>
        <v>22.253699999999998</v>
      </c>
      <c r="D28" s="2">
        <f t="shared" ref="D28:BO28" si="11">D19/10000</f>
        <v>7.7172999999999998</v>
      </c>
      <c r="E28" s="2">
        <f t="shared" si="11"/>
        <v>5.4607000000000001</v>
      </c>
      <c r="F28" s="2">
        <f t="shared" si="11"/>
        <v>3.9184000000000001</v>
      </c>
      <c r="G28" s="2">
        <f t="shared" si="11"/>
        <v>2.7966000000000002</v>
      </c>
      <c r="H28" s="2">
        <f t="shared" si="11"/>
        <v>2.0217000000000001</v>
      </c>
      <c r="I28" s="2">
        <f t="shared" si="11"/>
        <v>1.4472</v>
      </c>
      <c r="J28" s="2">
        <f t="shared" si="11"/>
        <v>1.0226</v>
      </c>
      <c r="K28" s="2">
        <f t="shared" si="11"/>
        <v>0.73140000000000005</v>
      </c>
      <c r="L28" s="2">
        <f t="shared" si="11"/>
        <v>0.52080000000000004</v>
      </c>
      <c r="M28" s="2">
        <f t="shared" si="11"/>
        <v>0.37519999999999998</v>
      </c>
      <c r="N28" s="2">
        <f t="shared" si="11"/>
        <v>0.27610000000000001</v>
      </c>
      <c r="O28" s="2">
        <f t="shared" si="11"/>
        <v>0.1966</v>
      </c>
      <c r="P28" s="2">
        <f t="shared" si="11"/>
        <v>0.14349999999999999</v>
      </c>
      <c r="Q28" s="2">
        <f t="shared" si="11"/>
        <v>9.5600000000000004E-2</v>
      </c>
      <c r="R28" s="2">
        <f t="shared" si="11"/>
        <v>7.2800000000000004E-2</v>
      </c>
      <c r="S28" s="2">
        <f t="shared" si="11"/>
        <v>5.7799999999999997E-2</v>
      </c>
      <c r="T28" s="2">
        <f t="shared" si="11"/>
        <v>3.9899999999999998E-2</v>
      </c>
      <c r="U28" s="2">
        <f t="shared" si="11"/>
        <v>2.46E-2</v>
      </c>
      <c r="V28" s="2">
        <f t="shared" si="11"/>
        <v>1.8700000000000001E-2</v>
      </c>
      <c r="W28" s="2">
        <f t="shared" si="11"/>
        <v>1.09E-2</v>
      </c>
      <c r="X28" s="2">
        <f t="shared" si="11"/>
        <v>1.04E-2</v>
      </c>
      <c r="Y28" s="2">
        <f t="shared" si="11"/>
        <v>7.6E-3</v>
      </c>
      <c r="Z28" s="2">
        <f t="shared" si="11"/>
        <v>4.8999999999999998E-3</v>
      </c>
      <c r="AA28" s="2">
        <f t="shared" si="11"/>
        <v>4.5999999999999999E-3</v>
      </c>
      <c r="AB28" s="2">
        <f t="shared" si="11"/>
        <v>2.0999999999999999E-3</v>
      </c>
      <c r="AC28" s="2">
        <f t="shared" si="11"/>
        <v>1.6999999999999999E-3</v>
      </c>
      <c r="AD28" s="2">
        <f t="shared" si="11"/>
        <v>2.7000000000000001E-3</v>
      </c>
      <c r="AE28" s="2">
        <f t="shared" si="11"/>
        <v>1E-3</v>
      </c>
      <c r="AF28" s="2">
        <f t="shared" si="11"/>
        <v>5.9999999999999995E-4</v>
      </c>
      <c r="AG28" s="2">
        <f t="shared" si="11"/>
        <v>8.9999999999999998E-4</v>
      </c>
      <c r="AH28" s="2">
        <f t="shared" si="11"/>
        <v>2.0000000000000001E-4</v>
      </c>
      <c r="AI28" s="2">
        <f t="shared" si="11"/>
        <v>4.0000000000000002E-4</v>
      </c>
      <c r="AJ28" s="2">
        <f t="shared" si="11"/>
        <v>2.0000000000000001E-4</v>
      </c>
      <c r="AK28" s="2">
        <f t="shared" si="11"/>
        <v>0</v>
      </c>
      <c r="AL28" s="2">
        <f t="shared" si="11"/>
        <v>1E-4</v>
      </c>
      <c r="AM28" s="2">
        <f t="shared" si="11"/>
        <v>0</v>
      </c>
      <c r="AN28" s="2">
        <f t="shared" si="11"/>
        <v>0</v>
      </c>
      <c r="AO28" s="2">
        <f t="shared" si="11"/>
        <v>1E-4</v>
      </c>
      <c r="AP28" s="2">
        <f t="shared" si="11"/>
        <v>0</v>
      </c>
      <c r="AQ28" s="2">
        <f t="shared" si="11"/>
        <v>0</v>
      </c>
      <c r="AR28" s="2">
        <f t="shared" si="11"/>
        <v>0</v>
      </c>
      <c r="AS28" s="2">
        <f t="shared" si="11"/>
        <v>0</v>
      </c>
      <c r="AT28" s="2">
        <f t="shared" si="11"/>
        <v>0</v>
      </c>
      <c r="AU28" s="2">
        <f t="shared" si="11"/>
        <v>0</v>
      </c>
      <c r="AV28" s="2">
        <f t="shared" si="11"/>
        <v>0</v>
      </c>
      <c r="AW28" s="2">
        <f t="shared" si="11"/>
        <v>0</v>
      </c>
      <c r="AX28" s="2">
        <f t="shared" si="11"/>
        <v>0</v>
      </c>
      <c r="AY28" s="2">
        <f t="shared" si="11"/>
        <v>0</v>
      </c>
      <c r="AZ28" s="2">
        <f t="shared" si="11"/>
        <v>0</v>
      </c>
      <c r="BA28" s="2">
        <f t="shared" si="11"/>
        <v>0</v>
      </c>
      <c r="BB28" s="2">
        <f t="shared" si="11"/>
        <v>0</v>
      </c>
      <c r="BC28" s="2">
        <f t="shared" si="11"/>
        <v>0</v>
      </c>
      <c r="BD28" s="2">
        <f t="shared" si="11"/>
        <v>0</v>
      </c>
      <c r="BE28" s="2">
        <f t="shared" si="11"/>
        <v>0</v>
      </c>
      <c r="BF28" s="2">
        <f t="shared" si="11"/>
        <v>0</v>
      </c>
      <c r="BG28" s="2">
        <f t="shared" si="11"/>
        <v>0</v>
      </c>
      <c r="BH28" s="2">
        <f t="shared" si="11"/>
        <v>0</v>
      </c>
      <c r="BI28" s="2">
        <f t="shared" si="11"/>
        <v>0</v>
      </c>
      <c r="BJ28" s="2">
        <f t="shared" si="11"/>
        <v>0</v>
      </c>
      <c r="BK28" s="2">
        <f t="shared" si="11"/>
        <v>0</v>
      </c>
      <c r="BL28" s="2">
        <f t="shared" si="11"/>
        <v>0</v>
      </c>
      <c r="BM28" s="2">
        <f t="shared" si="11"/>
        <v>0</v>
      </c>
      <c r="BN28" s="2">
        <f t="shared" si="11"/>
        <v>0</v>
      </c>
      <c r="BO28" s="2">
        <f t="shared" si="11"/>
        <v>0</v>
      </c>
      <c r="BP28" s="2">
        <f t="shared" ref="BP28:CC28" si="12">BP19/10000</f>
        <v>0</v>
      </c>
      <c r="BQ28" s="2">
        <f t="shared" si="12"/>
        <v>0</v>
      </c>
      <c r="BR28" s="2">
        <f t="shared" si="12"/>
        <v>0</v>
      </c>
      <c r="BS28" s="2">
        <f t="shared" si="12"/>
        <v>0</v>
      </c>
      <c r="BT28" s="2">
        <f t="shared" si="12"/>
        <v>0</v>
      </c>
      <c r="BU28" s="2">
        <f t="shared" si="12"/>
        <v>0</v>
      </c>
      <c r="BV28" s="2">
        <f t="shared" si="12"/>
        <v>0</v>
      </c>
      <c r="BW28" s="2">
        <f t="shared" si="12"/>
        <v>0</v>
      </c>
      <c r="BX28" s="2">
        <f t="shared" si="12"/>
        <v>0</v>
      </c>
      <c r="BY28" s="2">
        <f t="shared" si="12"/>
        <v>0</v>
      </c>
      <c r="BZ28" s="2">
        <f t="shared" si="12"/>
        <v>0</v>
      </c>
      <c r="CA28" s="2">
        <f t="shared" si="12"/>
        <v>0</v>
      </c>
      <c r="CB28" s="2">
        <f t="shared" si="12"/>
        <v>0</v>
      </c>
      <c r="CC28" s="2">
        <f t="shared" si="12"/>
        <v>0</v>
      </c>
      <c r="CD28" s="2"/>
      <c r="CE28" s="4">
        <f t="shared" si="4"/>
        <v>49.239599999999996</v>
      </c>
    </row>
    <row r="31" spans="2:90" x14ac:dyDescent="0.3">
      <c r="B31" s="3" t="s">
        <v>36</v>
      </c>
      <c r="C31" s="2" t="s">
        <v>134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</row>
    <row r="32" spans="2:90" x14ac:dyDescent="0.3">
      <c r="B32" s="3" t="s">
        <v>37</v>
      </c>
      <c r="C32" s="2" t="s">
        <v>38</v>
      </c>
      <c r="D32" s="2" t="s">
        <v>39</v>
      </c>
      <c r="E32" s="2" t="s">
        <v>40</v>
      </c>
      <c r="F32" s="2" t="s">
        <v>41</v>
      </c>
      <c r="G32" s="2" t="s">
        <v>42</v>
      </c>
      <c r="H32" s="2" t="s">
        <v>43</v>
      </c>
      <c r="I32" s="2" t="s">
        <v>44</v>
      </c>
      <c r="J32" s="2" t="s">
        <v>45</v>
      </c>
      <c r="K32" s="2" t="s">
        <v>46</v>
      </c>
      <c r="L32" s="2" t="s">
        <v>47</v>
      </c>
      <c r="M32" s="2" t="s">
        <v>48</v>
      </c>
      <c r="N32" s="2" t="s">
        <v>49</v>
      </c>
      <c r="O32" s="2" t="s">
        <v>50</v>
      </c>
      <c r="P32" s="2" t="s">
        <v>51</v>
      </c>
      <c r="Q32" s="2" t="s">
        <v>52</v>
      </c>
      <c r="R32" s="2" t="s">
        <v>53</v>
      </c>
      <c r="S32" s="2" t="s">
        <v>54</v>
      </c>
      <c r="T32" s="2" t="s">
        <v>55</v>
      </c>
      <c r="U32" s="2" t="s">
        <v>56</v>
      </c>
      <c r="V32" s="2" t="s">
        <v>57</v>
      </c>
      <c r="W32" s="2" t="s">
        <v>60</v>
      </c>
      <c r="X32" s="2" t="s">
        <v>59</v>
      </c>
      <c r="Y32" s="2" t="s">
        <v>61</v>
      </c>
      <c r="Z32" s="2" t="s">
        <v>62</v>
      </c>
      <c r="AA32" s="2" t="s">
        <v>63</v>
      </c>
      <c r="AB32" s="2" t="s">
        <v>64</v>
      </c>
      <c r="AC32" s="2" t="s">
        <v>65</v>
      </c>
      <c r="AD32" s="2" t="s">
        <v>66</v>
      </c>
      <c r="AE32" s="2" t="s">
        <v>67</v>
      </c>
      <c r="AF32" s="2" t="s">
        <v>68</v>
      </c>
      <c r="AG32" s="2" t="s">
        <v>69</v>
      </c>
      <c r="AH32" s="2" t="s">
        <v>70</v>
      </c>
      <c r="AI32" s="2" t="s">
        <v>71</v>
      </c>
      <c r="AJ32" s="2" t="s">
        <v>72</v>
      </c>
      <c r="AK32" s="2" t="s">
        <v>73</v>
      </c>
      <c r="AL32" s="2" t="s">
        <v>74</v>
      </c>
      <c r="AM32" s="2" t="s">
        <v>75</v>
      </c>
      <c r="AN32" s="2" t="s">
        <v>76</v>
      </c>
      <c r="AO32" s="2" t="s">
        <v>77</v>
      </c>
      <c r="AP32" s="2" t="s">
        <v>78</v>
      </c>
      <c r="AQ32" s="2" t="s">
        <v>79</v>
      </c>
      <c r="AR32" s="2" t="s">
        <v>80</v>
      </c>
      <c r="AS32" s="2" t="s">
        <v>81</v>
      </c>
      <c r="AT32" s="2" t="s">
        <v>82</v>
      </c>
      <c r="AU32" s="2" t="s">
        <v>83</v>
      </c>
      <c r="AV32" s="2" t="s">
        <v>84</v>
      </c>
      <c r="AW32" s="2" t="s">
        <v>85</v>
      </c>
      <c r="AX32" s="2" t="s">
        <v>86</v>
      </c>
      <c r="AY32" s="2" t="s">
        <v>87</v>
      </c>
      <c r="AZ32" s="2" t="s">
        <v>88</v>
      </c>
      <c r="BA32" s="2" t="s">
        <v>89</v>
      </c>
      <c r="BB32" s="2" t="s">
        <v>90</v>
      </c>
      <c r="BC32" s="2" t="s">
        <v>91</v>
      </c>
      <c r="BD32" s="2" t="s">
        <v>92</v>
      </c>
      <c r="BE32" s="2" t="s">
        <v>93</v>
      </c>
      <c r="BF32" s="2" t="s">
        <v>94</v>
      </c>
      <c r="BG32" s="2" t="s">
        <v>95</v>
      </c>
      <c r="BH32" s="2" t="s">
        <v>96</v>
      </c>
      <c r="BI32" s="2" t="s">
        <v>97</v>
      </c>
      <c r="BJ32" s="2" t="s">
        <v>98</v>
      </c>
      <c r="BK32" s="2" t="s">
        <v>99</v>
      </c>
      <c r="BL32" s="2" t="s">
        <v>100</v>
      </c>
      <c r="BM32" s="2" t="s">
        <v>101</v>
      </c>
      <c r="BN32" s="2" t="s">
        <v>102</v>
      </c>
      <c r="BO32" s="2" t="s">
        <v>103</v>
      </c>
      <c r="BP32" s="2" t="s">
        <v>104</v>
      </c>
      <c r="BQ32" s="2" t="s">
        <v>105</v>
      </c>
      <c r="BR32" s="2" t="s">
        <v>106</v>
      </c>
      <c r="BS32" s="2" t="s">
        <v>107</v>
      </c>
      <c r="BT32" s="2" t="s">
        <v>108</v>
      </c>
      <c r="BU32" s="2" t="s">
        <v>109</v>
      </c>
      <c r="BV32" s="2" t="s">
        <v>110</v>
      </c>
      <c r="BW32" s="2" t="s">
        <v>111</v>
      </c>
      <c r="BX32" s="2" t="s">
        <v>112</v>
      </c>
      <c r="BY32" s="2" t="s">
        <v>113</v>
      </c>
      <c r="BZ32" s="2" t="s">
        <v>114</v>
      </c>
      <c r="CA32" s="2" t="s">
        <v>115</v>
      </c>
      <c r="CB32" s="2" t="s">
        <v>116</v>
      </c>
      <c r="CC32" s="2" t="s">
        <v>117</v>
      </c>
      <c r="CD32" s="2" t="s">
        <v>118</v>
      </c>
      <c r="CE32" s="2" t="s">
        <v>119</v>
      </c>
      <c r="CF32" s="2" t="s">
        <v>120</v>
      </c>
      <c r="CG32" s="2" t="s">
        <v>121</v>
      </c>
      <c r="CH32" s="2" t="s">
        <v>122</v>
      </c>
      <c r="CI32" s="2"/>
      <c r="CJ32" s="2"/>
      <c r="CK32" s="2"/>
      <c r="CL32" s="2"/>
    </row>
    <row r="33" spans="2:90" x14ac:dyDescent="0.3">
      <c r="B33" s="2">
        <v>1000</v>
      </c>
      <c r="C33" s="2">
        <v>111116084</v>
      </c>
      <c r="D33" s="2">
        <v>106659654</v>
      </c>
      <c r="E33" s="2">
        <v>76071573</v>
      </c>
      <c r="F33" s="2">
        <v>54549784</v>
      </c>
      <c r="G33" s="2">
        <v>39328608</v>
      </c>
      <c r="H33" s="2">
        <v>28465262</v>
      </c>
      <c r="I33" s="2">
        <v>20735953</v>
      </c>
      <c r="J33" s="2">
        <v>15165532</v>
      </c>
      <c r="K33" s="2">
        <v>11140282</v>
      </c>
      <c r="L33" s="2">
        <v>8218872</v>
      </c>
      <c r="M33" s="2">
        <v>6095622</v>
      </c>
      <c r="N33" s="2">
        <v>4538777</v>
      </c>
      <c r="O33" s="2">
        <v>3391627</v>
      </c>
      <c r="P33" s="2">
        <v>2543567</v>
      </c>
      <c r="Q33" s="2">
        <v>1919161</v>
      </c>
      <c r="R33" s="2">
        <v>1449275</v>
      </c>
      <c r="S33" s="2">
        <v>1100106</v>
      </c>
      <c r="T33" s="2">
        <v>836235</v>
      </c>
      <c r="U33" s="2">
        <v>636970</v>
      </c>
      <c r="V33" s="2">
        <v>488424</v>
      </c>
      <c r="W33" s="2">
        <v>375094</v>
      </c>
      <c r="X33" s="2">
        <v>287725</v>
      </c>
      <c r="Y33" s="2">
        <v>221582</v>
      </c>
      <c r="Z33" s="2">
        <v>171271</v>
      </c>
      <c r="AA33" s="2">
        <v>132890</v>
      </c>
      <c r="AB33" s="2">
        <v>102701</v>
      </c>
      <c r="AC33" s="2">
        <v>80002</v>
      </c>
      <c r="AD33" s="2">
        <v>61923</v>
      </c>
      <c r="AE33" s="2">
        <v>48642</v>
      </c>
      <c r="AF33" s="2">
        <v>38024</v>
      </c>
      <c r="AG33" s="2">
        <v>29801</v>
      </c>
      <c r="AH33" s="2">
        <v>23484</v>
      </c>
      <c r="AI33" s="2">
        <v>18430</v>
      </c>
      <c r="AJ33" s="2">
        <v>14276</v>
      </c>
      <c r="AK33" s="2">
        <v>11265</v>
      </c>
      <c r="AL33" s="2">
        <v>8993</v>
      </c>
      <c r="AM33" s="2">
        <v>7007</v>
      </c>
      <c r="AN33" s="2">
        <v>5379</v>
      </c>
      <c r="AO33" s="2">
        <v>4389</v>
      </c>
      <c r="AP33" s="2">
        <v>3556</v>
      </c>
      <c r="AQ33" s="2">
        <v>2716</v>
      </c>
      <c r="AR33" s="2">
        <v>2170</v>
      </c>
      <c r="AS33" s="2">
        <v>1704</v>
      </c>
      <c r="AT33" s="2">
        <v>1315</v>
      </c>
      <c r="AU33" s="2">
        <v>1027</v>
      </c>
      <c r="AV33" s="2">
        <v>914</v>
      </c>
      <c r="AW33" s="2">
        <v>627</v>
      </c>
      <c r="AX33" s="2">
        <v>518</v>
      </c>
      <c r="AY33" s="2">
        <v>436</v>
      </c>
      <c r="AZ33" s="2">
        <v>336</v>
      </c>
      <c r="BA33" s="2">
        <v>278</v>
      </c>
      <c r="BB33" s="2">
        <v>203</v>
      </c>
      <c r="BC33" s="2">
        <v>177</v>
      </c>
      <c r="BD33" s="2">
        <v>132</v>
      </c>
      <c r="BE33" s="2">
        <v>111</v>
      </c>
      <c r="BF33" s="2">
        <v>80</v>
      </c>
      <c r="BG33" s="2">
        <v>64</v>
      </c>
      <c r="BH33" s="2">
        <v>42</v>
      </c>
      <c r="BI33" s="2">
        <v>45</v>
      </c>
      <c r="BJ33" s="2">
        <v>38</v>
      </c>
      <c r="BK33" s="2">
        <v>33</v>
      </c>
      <c r="BL33" s="2">
        <v>15</v>
      </c>
      <c r="BM33" s="2">
        <v>13</v>
      </c>
      <c r="BN33" s="2">
        <v>19</v>
      </c>
      <c r="BO33" s="2">
        <v>11</v>
      </c>
      <c r="BP33" s="2">
        <v>10</v>
      </c>
      <c r="BQ33" s="2">
        <v>5</v>
      </c>
      <c r="BR33" s="2">
        <v>9</v>
      </c>
      <c r="BS33" s="2">
        <v>4</v>
      </c>
      <c r="BT33" s="2">
        <v>8</v>
      </c>
      <c r="BU33" s="2">
        <v>1</v>
      </c>
      <c r="BV33" s="2">
        <v>2</v>
      </c>
      <c r="BW33" s="2">
        <v>2</v>
      </c>
      <c r="BX33" s="2">
        <v>1</v>
      </c>
      <c r="BY33" s="2">
        <v>0</v>
      </c>
      <c r="BZ33" s="2">
        <v>2</v>
      </c>
      <c r="CA33" s="2">
        <v>0</v>
      </c>
      <c r="CB33" s="2">
        <v>0</v>
      </c>
      <c r="CC33" s="2">
        <v>1</v>
      </c>
      <c r="CD33" s="2">
        <v>0</v>
      </c>
      <c r="CE33" s="2">
        <v>0</v>
      </c>
      <c r="CF33" s="2">
        <v>0</v>
      </c>
      <c r="CG33" s="2">
        <v>0</v>
      </c>
      <c r="CH33" s="2">
        <v>1</v>
      </c>
      <c r="CI33" s="2">
        <v>1</v>
      </c>
      <c r="CJ33" s="2">
        <v>0</v>
      </c>
      <c r="CK33" s="2">
        <v>1</v>
      </c>
      <c r="CL33" s="2">
        <v>0</v>
      </c>
    </row>
    <row r="34" spans="2:90" x14ac:dyDescent="0.3">
      <c r="B34" s="2">
        <v>100</v>
      </c>
      <c r="C34" s="2">
        <v>11112408</v>
      </c>
      <c r="D34" s="2">
        <v>11111702</v>
      </c>
      <c r="E34" s="2">
        <v>7973626</v>
      </c>
      <c r="F34" s="2">
        <v>5725714</v>
      </c>
      <c r="G34" s="2">
        <v>4118612</v>
      </c>
      <c r="H34" s="2">
        <v>2965322</v>
      </c>
      <c r="I34" s="2">
        <v>2136277</v>
      </c>
      <c r="J34" s="2">
        <v>1540539</v>
      </c>
      <c r="K34" s="2">
        <v>1111889</v>
      </c>
      <c r="L34" s="2">
        <v>802373</v>
      </c>
      <c r="M34" s="2">
        <v>579846</v>
      </c>
      <c r="N34" s="2">
        <v>420282</v>
      </c>
      <c r="O34" s="2">
        <v>305017</v>
      </c>
      <c r="P34" s="2">
        <v>221134</v>
      </c>
      <c r="Q34" s="2">
        <v>160619</v>
      </c>
      <c r="R34" s="2">
        <v>116353</v>
      </c>
      <c r="S34" s="2">
        <v>84928</v>
      </c>
      <c r="T34" s="2">
        <v>62093</v>
      </c>
      <c r="U34" s="2">
        <v>44681</v>
      </c>
      <c r="V34" s="2">
        <v>32796</v>
      </c>
      <c r="W34" s="2">
        <v>24180</v>
      </c>
      <c r="X34" s="2">
        <v>17468</v>
      </c>
      <c r="Y34" s="2">
        <v>12794</v>
      </c>
      <c r="Z34" s="2">
        <v>9262</v>
      </c>
      <c r="AA34" s="2">
        <v>6792</v>
      </c>
      <c r="AB34" s="2">
        <v>5035</v>
      </c>
      <c r="AC34" s="2">
        <v>3625</v>
      </c>
      <c r="AD34" s="2">
        <v>2769</v>
      </c>
      <c r="AE34" s="2">
        <v>1975</v>
      </c>
      <c r="AF34" s="2">
        <v>1420</v>
      </c>
      <c r="AG34" s="2">
        <v>1119</v>
      </c>
      <c r="AH34" s="2">
        <v>785</v>
      </c>
      <c r="AI34" s="2">
        <v>588</v>
      </c>
      <c r="AJ34" s="2">
        <v>411</v>
      </c>
      <c r="AK34" s="2">
        <v>348</v>
      </c>
      <c r="AL34" s="2">
        <v>219</v>
      </c>
      <c r="AM34" s="2">
        <v>181</v>
      </c>
      <c r="AN34" s="2">
        <v>120</v>
      </c>
      <c r="AO34" s="2">
        <v>84</v>
      </c>
      <c r="AP34" s="2">
        <v>76</v>
      </c>
      <c r="AQ34" s="2">
        <v>57</v>
      </c>
      <c r="AR34" s="2">
        <v>45</v>
      </c>
      <c r="AS34" s="2">
        <v>35</v>
      </c>
      <c r="AT34" s="2">
        <v>35</v>
      </c>
      <c r="AU34" s="2">
        <v>17</v>
      </c>
      <c r="AV34" s="2">
        <v>15</v>
      </c>
      <c r="AW34" s="2">
        <v>10</v>
      </c>
      <c r="AX34" s="2">
        <v>6</v>
      </c>
      <c r="AY34" s="2">
        <v>1</v>
      </c>
      <c r="AZ34" s="2">
        <v>3</v>
      </c>
      <c r="BA34" s="2">
        <v>1</v>
      </c>
      <c r="BB34" s="2">
        <v>3</v>
      </c>
      <c r="BC34" s="2">
        <v>1</v>
      </c>
      <c r="BD34" s="2">
        <v>2</v>
      </c>
      <c r="BE34" s="2">
        <v>2</v>
      </c>
      <c r="BF34" s="2">
        <v>0</v>
      </c>
      <c r="BG34" s="2">
        <v>0</v>
      </c>
      <c r="BH34" s="2">
        <v>1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1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</row>
    <row r="35" spans="2:90" x14ac:dyDescent="0.3">
      <c r="B35" s="2">
        <v>50</v>
      </c>
      <c r="C35" s="2">
        <v>5556187</v>
      </c>
      <c r="D35" s="2">
        <v>5557011</v>
      </c>
      <c r="E35" s="2">
        <v>3989280</v>
      </c>
      <c r="F35" s="2">
        <v>2862586</v>
      </c>
      <c r="G35" s="2">
        <v>2058117</v>
      </c>
      <c r="H35" s="2">
        <v>1483103</v>
      </c>
      <c r="I35" s="2">
        <v>1067455</v>
      </c>
      <c r="J35" s="2">
        <v>770266</v>
      </c>
      <c r="K35" s="2">
        <v>554847</v>
      </c>
      <c r="L35" s="2">
        <v>401100</v>
      </c>
      <c r="M35" s="2">
        <v>290315</v>
      </c>
      <c r="N35" s="2">
        <v>209428</v>
      </c>
      <c r="O35" s="2">
        <v>151353</v>
      </c>
      <c r="P35" s="2">
        <v>111112</v>
      </c>
      <c r="Q35" s="2">
        <v>80212</v>
      </c>
      <c r="R35" s="2">
        <v>57967</v>
      </c>
      <c r="S35" s="2">
        <v>42954</v>
      </c>
      <c r="T35" s="2">
        <v>30823</v>
      </c>
      <c r="U35" s="2">
        <v>22443</v>
      </c>
      <c r="V35" s="2">
        <v>16324</v>
      </c>
      <c r="W35" s="2">
        <v>12003</v>
      </c>
      <c r="X35" s="2">
        <v>8687</v>
      </c>
      <c r="Y35" s="2">
        <v>6291</v>
      </c>
      <c r="Z35" s="2">
        <v>4596</v>
      </c>
      <c r="AA35" s="2">
        <v>3455</v>
      </c>
      <c r="AB35" s="2">
        <v>2499</v>
      </c>
      <c r="AC35" s="2">
        <v>1879</v>
      </c>
      <c r="AD35" s="2">
        <v>1303</v>
      </c>
      <c r="AE35" s="2">
        <v>1015</v>
      </c>
      <c r="AF35" s="2">
        <v>737</v>
      </c>
      <c r="AG35" s="2">
        <v>502</v>
      </c>
      <c r="AH35" s="2">
        <v>427</v>
      </c>
      <c r="AI35" s="2">
        <v>292</v>
      </c>
      <c r="AJ35" s="2">
        <v>211</v>
      </c>
      <c r="AK35" s="2">
        <v>150</v>
      </c>
      <c r="AL35" s="2">
        <v>130</v>
      </c>
      <c r="AM35" s="2">
        <v>84</v>
      </c>
      <c r="AN35" s="2">
        <v>89</v>
      </c>
      <c r="AO35" s="2">
        <v>50</v>
      </c>
      <c r="AP35" s="2">
        <v>29</v>
      </c>
      <c r="AQ35" s="2">
        <v>34</v>
      </c>
      <c r="AR35" s="2">
        <v>20</v>
      </c>
      <c r="AS35" s="2">
        <v>14</v>
      </c>
      <c r="AT35" s="2">
        <v>14</v>
      </c>
      <c r="AU35" s="2">
        <v>8</v>
      </c>
      <c r="AV35" s="2">
        <v>5</v>
      </c>
      <c r="AW35" s="2">
        <v>6</v>
      </c>
      <c r="AX35" s="2">
        <v>3</v>
      </c>
      <c r="AY35" s="2">
        <v>1</v>
      </c>
      <c r="AZ35" s="2">
        <v>2</v>
      </c>
      <c r="BA35" s="2">
        <v>1</v>
      </c>
      <c r="BB35" s="2">
        <v>3</v>
      </c>
      <c r="BC35" s="2">
        <v>0</v>
      </c>
      <c r="BD35" s="2">
        <v>2</v>
      </c>
      <c r="BE35" s="2">
        <v>2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</row>
    <row r="36" spans="2:90" x14ac:dyDescent="0.3">
      <c r="B36" s="2">
        <v>10</v>
      </c>
      <c r="C36" s="2">
        <v>1110960</v>
      </c>
      <c r="D36" s="2">
        <v>1110349</v>
      </c>
      <c r="E36" s="2">
        <v>797706</v>
      </c>
      <c r="F36" s="2">
        <v>572974</v>
      </c>
      <c r="G36" s="2">
        <v>412561</v>
      </c>
      <c r="H36" s="2">
        <v>296276</v>
      </c>
      <c r="I36" s="2">
        <v>213713</v>
      </c>
      <c r="J36" s="2">
        <v>154088</v>
      </c>
      <c r="K36" s="2">
        <v>111536</v>
      </c>
      <c r="L36" s="2">
        <v>80496</v>
      </c>
      <c r="M36" s="2">
        <v>57907</v>
      </c>
      <c r="N36" s="2">
        <v>42062</v>
      </c>
      <c r="O36" s="2">
        <v>30483</v>
      </c>
      <c r="P36" s="2">
        <v>22265</v>
      </c>
      <c r="Q36" s="2">
        <v>16337</v>
      </c>
      <c r="R36" s="2">
        <v>11665</v>
      </c>
      <c r="S36" s="2">
        <v>8561</v>
      </c>
      <c r="T36" s="2">
        <v>6177</v>
      </c>
      <c r="U36" s="2">
        <v>4519</v>
      </c>
      <c r="V36" s="2">
        <v>3227</v>
      </c>
      <c r="W36" s="2">
        <v>2325</v>
      </c>
      <c r="X36" s="2">
        <v>1731</v>
      </c>
      <c r="Y36" s="2">
        <v>1281</v>
      </c>
      <c r="Z36" s="2">
        <v>931</v>
      </c>
      <c r="AA36" s="2">
        <v>726</v>
      </c>
      <c r="AB36" s="2">
        <v>482</v>
      </c>
      <c r="AC36" s="2">
        <v>332</v>
      </c>
      <c r="AD36" s="2">
        <v>280</v>
      </c>
      <c r="AE36" s="2">
        <v>212</v>
      </c>
      <c r="AF36" s="2">
        <v>141</v>
      </c>
      <c r="AG36" s="2">
        <v>106</v>
      </c>
      <c r="AH36" s="2">
        <v>74</v>
      </c>
      <c r="AI36" s="2">
        <v>56</v>
      </c>
      <c r="AJ36" s="2">
        <v>45</v>
      </c>
      <c r="AK36" s="2">
        <v>36</v>
      </c>
      <c r="AL36" s="2">
        <v>24</v>
      </c>
      <c r="AM36" s="2">
        <v>16</v>
      </c>
      <c r="AN36" s="2">
        <v>10</v>
      </c>
      <c r="AO36" s="2">
        <v>12</v>
      </c>
      <c r="AP36" s="2">
        <v>6</v>
      </c>
      <c r="AQ36" s="2">
        <v>6</v>
      </c>
      <c r="AR36" s="2">
        <v>4</v>
      </c>
      <c r="AS36" s="2">
        <v>5</v>
      </c>
      <c r="AT36" s="2">
        <v>2</v>
      </c>
      <c r="AU36" s="2">
        <v>0</v>
      </c>
      <c r="AV36" s="2">
        <v>4</v>
      </c>
      <c r="AW36" s="2">
        <v>2</v>
      </c>
      <c r="AX36" s="2">
        <v>1</v>
      </c>
      <c r="AY36" s="2">
        <v>1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</row>
    <row r="37" spans="2:90" x14ac:dyDescent="0.3">
      <c r="B37" s="2">
        <v>5</v>
      </c>
      <c r="C37" s="2">
        <v>556033</v>
      </c>
      <c r="D37" s="2">
        <v>554721</v>
      </c>
      <c r="E37" s="2">
        <v>399280</v>
      </c>
      <c r="F37" s="2">
        <v>285983</v>
      </c>
      <c r="G37" s="2">
        <v>204603</v>
      </c>
      <c r="H37" s="2">
        <v>148744</v>
      </c>
      <c r="I37" s="2">
        <v>106426</v>
      </c>
      <c r="J37" s="2">
        <v>76313</v>
      </c>
      <c r="K37" s="2">
        <v>55609</v>
      </c>
      <c r="L37" s="2">
        <v>40118</v>
      </c>
      <c r="M37" s="2">
        <v>29227</v>
      </c>
      <c r="N37" s="2">
        <v>20880</v>
      </c>
      <c r="O37" s="2">
        <v>15287</v>
      </c>
      <c r="P37" s="2">
        <v>11040</v>
      </c>
      <c r="Q37" s="2">
        <v>8215</v>
      </c>
      <c r="R37" s="2">
        <v>5928</v>
      </c>
      <c r="S37" s="2">
        <v>4283</v>
      </c>
      <c r="T37" s="2">
        <v>3058</v>
      </c>
      <c r="U37" s="2">
        <v>2308</v>
      </c>
      <c r="V37" s="2">
        <v>1630</v>
      </c>
      <c r="W37" s="2">
        <v>1211</v>
      </c>
      <c r="X37" s="2">
        <v>870</v>
      </c>
      <c r="Y37" s="2">
        <v>639</v>
      </c>
      <c r="Z37" s="2">
        <v>449</v>
      </c>
      <c r="AA37" s="2">
        <v>352</v>
      </c>
      <c r="AB37" s="2">
        <v>242</v>
      </c>
      <c r="AC37" s="2">
        <v>157</v>
      </c>
      <c r="AD37" s="2">
        <v>135</v>
      </c>
      <c r="AE37" s="2">
        <v>97</v>
      </c>
      <c r="AF37" s="2">
        <v>59</v>
      </c>
      <c r="AG37" s="2">
        <v>46</v>
      </c>
      <c r="AH37" s="2">
        <v>53</v>
      </c>
      <c r="AI37" s="2">
        <v>21</v>
      </c>
      <c r="AJ37" s="2">
        <v>23</v>
      </c>
      <c r="AK37" s="2">
        <v>16</v>
      </c>
      <c r="AL37" s="2">
        <v>13</v>
      </c>
      <c r="AM37" s="2">
        <v>10</v>
      </c>
      <c r="AN37" s="2">
        <v>6</v>
      </c>
      <c r="AO37" s="2">
        <v>10</v>
      </c>
      <c r="AP37" s="2">
        <v>3</v>
      </c>
      <c r="AQ37" s="2">
        <v>4</v>
      </c>
      <c r="AR37" s="2">
        <v>3</v>
      </c>
      <c r="AS37" s="2">
        <v>0</v>
      </c>
      <c r="AT37" s="2">
        <v>1</v>
      </c>
      <c r="AU37" s="2">
        <v>0</v>
      </c>
      <c r="AV37" s="2">
        <v>1</v>
      </c>
      <c r="AW37" s="2">
        <v>0</v>
      </c>
      <c r="AX37" s="2">
        <v>0</v>
      </c>
      <c r="AY37" s="2">
        <v>0</v>
      </c>
      <c r="AZ37" s="2">
        <v>1</v>
      </c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</row>
    <row r="38" spans="2:90" x14ac:dyDescent="0.3">
      <c r="B38" s="2">
        <v>1</v>
      </c>
      <c r="C38" s="2">
        <v>111581</v>
      </c>
      <c r="D38" s="2">
        <v>111151</v>
      </c>
      <c r="E38" s="2">
        <v>79429</v>
      </c>
      <c r="F38" s="2">
        <v>57210</v>
      </c>
      <c r="G38" s="2">
        <v>41396</v>
      </c>
      <c r="H38" s="2">
        <v>29568</v>
      </c>
      <c r="I38" s="2">
        <v>21397</v>
      </c>
      <c r="J38" s="2">
        <v>15523</v>
      </c>
      <c r="K38" s="2">
        <v>11134</v>
      </c>
      <c r="L38" s="2">
        <v>8065</v>
      </c>
      <c r="M38" s="2">
        <v>5905</v>
      </c>
      <c r="N38" s="2">
        <v>4079</v>
      </c>
      <c r="O38" s="2">
        <v>3119</v>
      </c>
      <c r="P38" s="2">
        <v>2096</v>
      </c>
      <c r="Q38" s="2">
        <v>1556</v>
      </c>
      <c r="R38" s="2">
        <v>1178</v>
      </c>
      <c r="S38" s="2">
        <v>883</v>
      </c>
      <c r="T38" s="2">
        <v>650</v>
      </c>
      <c r="U38" s="2">
        <v>420</v>
      </c>
      <c r="V38" s="2">
        <v>332</v>
      </c>
      <c r="W38" s="2">
        <v>255</v>
      </c>
      <c r="X38" s="2">
        <v>184</v>
      </c>
      <c r="Y38" s="2">
        <v>121</v>
      </c>
      <c r="Z38" s="2">
        <v>99</v>
      </c>
      <c r="AA38" s="2">
        <v>73</v>
      </c>
      <c r="AB38" s="2">
        <v>55</v>
      </c>
      <c r="AC38" s="2">
        <v>31</v>
      </c>
      <c r="AD38" s="2">
        <v>34</v>
      </c>
      <c r="AE38" s="2">
        <v>26</v>
      </c>
      <c r="AF38" s="2">
        <v>13</v>
      </c>
      <c r="AG38" s="2">
        <v>10</v>
      </c>
      <c r="AH38" s="2">
        <v>4</v>
      </c>
      <c r="AI38" s="2">
        <v>5</v>
      </c>
      <c r="AJ38" s="2">
        <v>11</v>
      </c>
      <c r="AK38" s="2">
        <v>4</v>
      </c>
      <c r="AL38" s="2">
        <v>1</v>
      </c>
      <c r="AM38" s="2">
        <v>1</v>
      </c>
      <c r="AN38" s="2">
        <v>0</v>
      </c>
      <c r="AO38" s="2">
        <v>3</v>
      </c>
      <c r="AP38" s="2">
        <v>0</v>
      </c>
      <c r="AQ38" s="2">
        <v>0</v>
      </c>
      <c r="AR38" s="2">
        <v>1</v>
      </c>
      <c r="AS38" s="2">
        <v>0</v>
      </c>
      <c r="AT38" s="2">
        <v>1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</row>
    <row r="40" spans="2:90" x14ac:dyDescent="0.3">
      <c r="B40" s="3" t="s">
        <v>36</v>
      </c>
      <c r="C40" s="2" t="s">
        <v>134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4"/>
    </row>
    <row r="41" spans="2:90" x14ac:dyDescent="0.3">
      <c r="B41" s="3" t="s">
        <v>37</v>
      </c>
      <c r="C41" s="2" t="s">
        <v>38</v>
      </c>
      <c r="D41" s="2" t="s">
        <v>39</v>
      </c>
      <c r="E41" s="2" t="s">
        <v>40</v>
      </c>
      <c r="F41" s="2" t="s">
        <v>41</v>
      </c>
      <c r="G41" s="2" t="s">
        <v>42</v>
      </c>
      <c r="H41" s="2" t="s">
        <v>43</v>
      </c>
      <c r="I41" s="2" t="s">
        <v>44</v>
      </c>
      <c r="J41" s="2" t="s">
        <v>45</v>
      </c>
      <c r="K41" s="2" t="s">
        <v>46</v>
      </c>
      <c r="L41" s="2" t="s">
        <v>47</v>
      </c>
      <c r="M41" s="2" t="s">
        <v>48</v>
      </c>
      <c r="N41" s="2" t="s">
        <v>49</v>
      </c>
      <c r="O41" s="2" t="s">
        <v>50</v>
      </c>
      <c r="P41" s="2" t="s">
        <v>51</v>
      </c>
      <c r="Q41" s="2" t="s">
        <v>52</v>
      </c>
      <c r="R41" s="2" t="s">
        <v>53</v>
      </c>
      <c r="S41" s="2" t="s">
        <v>54</v>
      </c>
      <c r="T41" s="2" t="s">
        <v>55</v>
      </c>
      <c r="U41" s="2" t="s">
        <v>56</v>
      </c>
      <c r="V41" s="2" t="s">
        <v>57</v>
      </c>
      <c r="W41" s="2" t="s">
        <v>58</v>
      </c>
      <c r="X41" s="2" t="s">
        <v>59</v>
      </c>
      <c r="Y41" s="2" t="s">
        <v>123</v>
      </c>
      <c r="Z41" s="2" t="s">
        <v>62</v>
      </c>
      <c r="AA41" s="2" t="s">
        <v>63</v>
      </c>
      <c r="AB41" s="2" t="s">
        <v>64</v>
      </c>
      <c r="AC41" s="2" t="s">
        <v>65</v>
      </c>
      <c r="AD41" s="2" t="s">
        <v>66</v>
      </c>
      <c r="AE41" s="2" t="s">
        <v>67</v>
      </c>
      <c r="AF41" s="2" t="s">
        <v>68</v>
      </c>
      <c r="AG41" s="2" t="s">
        <v>124</v>
      </c>
      <c r="AH41" s="2" t="s">
        <v>70</v>
      </c>
      <c r="AI41" s="2" t="s">
        <v>125</v>
      </c>
      <c r="AJ41" s="2" t="s">
        <v>72</v>
      </c>
      <c r="AK41" s="2" t="s">
        <v>73</v>
      </c>
      <c r="AL41" s="2" t="s">
        <v>74</v>
      </c>
      <c r="AM41" s="2" t="s">
        <v>75</v>
      </c>
      <c r="AN41" s="2" t="s">
        <v>76</v>
      </c>
      <c r="AO41" s="2" t="s">
        <v>77</v>
      </c>
      <c r="AP41" s="2" t="s">
        <v>78</v>
      </c>
      <c r="AQ41" s="2" t="s">
        <v>126</v>
      </c>
      <c r="AR41" s="2" t="s">
        <v>80</v>
      </c>
      <c r="AS41" s="2" t="s">
        <v>127</v>
      </c>
      <c r="AT41" s="2" t="s">
        <v>82</v>
      </c>
      <c r="AU41" s="2" t="s">
        <v>83</v>
      </c>
      <c r="AV41" s="2" t="s">
        <v>84</v>
      </c>
      <c r="AW41" s="2" t="s">
        <v>85</v>
      </c>
      <c r="AX41" s="2" t="s">
        <v>86</v>
      </c>
      <c r="AY41" s="2" t="s">
        <v>87</v>
      </c>
      <c r="AZ41" s="2" t="s">
        <v>88</v>
      </c>
      <c r="BA41" s="2" t="s">
        <v>128</v>
      </c>
      <c r="BB41" s="2" t="s">
        <v>90</v>
      </c>
      <c r="BC41" s="2" t="s">
        <v>129</v>
      </c>
      <c r="BD41" s="2" t="s">
        <v>92</v>
      </c>
      <c r="BE41" s="2" t="s">
        <v>93</v>
      </c>
      <c r="BF41" s="2" t="s">
        <v>94</v>
      </c>
      <c r="BG41" s="2" t="s">
        <v>95</v>
      </c>
      <c r="BH41" s="2" t="s">
        <v>96</v>
      </c>
      <c r="BI41" s="2" t="s">
        <v>97</v>
      </c>
      <c r="BJ41" s="2" t="s">
        <v>98</v>
      </c>
      <c r="BK41" s="2" t="s">
        <v>130</v>
      </c>
      <c r="BL41" s="2" t="s">
        <v>100</v>
      </c>
      <c r="BM41" s="2" t="s">
        <v>131</v>
      </c>
      <c r="BN41" s="2" t="s">
        <v>102</v>
      </c>
      <c r="BO41" s="2" t="s">
        <v>103</v>
      </c>
      <c r="BP41" s="2" t="s">
        <v>104</v>
      </c>
      <c r="BQ41" s="2" t="s">
        <v>105</v>
      </c>
      <c r="BR41" s="2" t="s">
        <v>106</v>
      </c>
      <c r="BS41" s="2" t="s">
        <v>107</v>
      </c>
      <c r="BT41" s="2" t="s">
        <v>108</v>
      </c>
      <c r="BU41" s="2" t="s">
        <v>132</v>
      </c>
      <c r="BV41" s="2" t="s">
        <v>110</v>
      </c>
      <c r="BW41" s="2" t="s">
        <v>133</v>
      </c>
      <c r="BX41" s="2" t="s">
        <v>112</v>
      </c>
      <c r="BY41" s="2" t="s">
        <v>113</v>
      </c>
      <c r="BZ41" s="2" t="s">
        <v>114</v>
      </c>
      <c r="CA41" s="2" t="s">
        <v>115</v>
      </c>
      <c r="CB41" s="2" t="s">
        <v>116</v>
      </c>
      <c r="CC41" s="2" t="s">
        <v>117</v>
      </c>
      <c r="CD41" s="2"/>
      <c r="CE41" s="4"/>
    </row>
    <row r="42" spans="2:90" x14ac:dyDescent="0.3">
      <c r="B42" s="2">
        <v>1000</v>
      </c>
      <c r="C42" s="2">
        <f>C33/10000000</f>
        <v>11.1116084</v>
      </c>
      <c r="D42" s="2">
        <f t="shared" ref="D42:BO42" si="13">D33/10000000</f>
        <v>10.665965399999999</v>
      </c>
      <c r="E42" s="2">
        <f t="shared" si="13"/>
        <v>7.6071572999999999</v>
      </c>
      <c r="F42" s="2">
        <f t="shared" si="13"/>
        <v>5.4549783999999999</v>
      </c>
      <c r="G42" s="2">
        <f t="shared" si="13"/>
        <v>3.9328607999999998</v>
      </c>
      <c r="H42" s="2">
        <f t="shared" si="13"/>
        <v>2.8465262</v>
      </c>
      <c r="I42" s="2">
        <f t="shared" si="13"/>
        <v>2.0735953</v>
      </c>
      <c r="J42" s="2">
        <f t="shared" si="13"/>
        <v>1.5165531999999999</v>
      </c>
      <c r="K42" s="2">
        <f t="shared" si="13"/>
        <v>1.1140281999999999</v>
      </c>
      <c r="L42" s="2">
        <f t="shared" si="13"/>
        <v>0.82188720000000004</v>
      </c>
      <c r="M42" s="2">
        <f t="shared" si="13"/>
        <v>0.60956220000000005</v>
      </c>
      <c r="N42" s="2">
        <f t="shared" si="13"/>
        <v>0.4538777</v>
      </c>
      <c r="O42" s="2">
        <f t="shared" si="13"/>
        <v>0.33916269999999998</v>
      </c>
      <c r="P42" s="2">
        <f t="shared" si="13"/>
        <v>0.25435669999999999</v>
      </c>
      <c r="Q42" s="2">
        <f t="shared" si="13"/>
        <v>0.19191610000000001</v>
      </c>
      <c r="R42" s="2">
        <f t="shared" si="13"/>
        <v>0.14492749999999999</v>
      </c>
      <c r="S42" s="2">
        <f t="shared" si="13"/>
        <v>0.1100106</v>
      </c>
      <c r="T42" s="2">
        <f t="shared" si="13"/>
        <v>8.3623500000000003E-2</v>
      </c>
      <c r="U42" s="2">
        <f t="shared" si="13"/>
        <v>6.3697000000000004E-2</v>
      </c>
      <c r="V42" s="2">
        <f t="shared" si="13"/>
        <v>4.8842400000000001E-2</v>
      </c>
      <c r="W42" s="2">
        <f t="shared" si="13"/>
        <v>3.7509399999999998E-2</v>
      </c>
      <c r="X42" s="2">
        <f t="shared" si="13"/>
        <v>2.8772499999999999E-2</v>
      </c>
      <c r="Y42" s="2">
        <f t="shared" si="13"/>
        <v>2.2158199999999999E-2</v>
      </c>
      <c r="Z42" s="2">
        <f t="shared" si="13"/>
        <v>1.7127099999999999E-2</v>
      </c>
      <c r="AA42" s="2">
        <f t="shared" si="13"/>
        <v>1.3289E-2</v>
      </c>
      <c r="AB42" s="2">
        <f t="shared" si="13"/>
        <v>1.0270100000000001E-2</v>
      </c>
      <c r="AC42" s="2">
        <f t="shared" si="13"/>
        <v>8.0002000000000007E-3</v>
      </c>
      <c r="AD42" s="2">
        <f t="shared" si="13"/>
        <v>6.1923000000000004E-3</v>
      </c>
      <c r="AE42" s="2">
        <f t="shared" si="13"/>
        <v>4.8641999999999999E-3</v>
      </c>
      <c r="AF42" s="2">
        <f t="shared" si="13"/>
        <v>3.8024000000000001E-3</v>
      </c>
      <c r="AG42" s="2">
        <f t="shared" si="13"/>
        <v>2.9800999999999998E-3</v>
      </c>
      <c r="AH42" s="2">
        <f t="shared" si="13"/>
        <v>2.3484000000000001E-3</v>
      </c>
      <c r="AI42" s="2">
        <f t="shared" si="13"/>
        <v>1.843E-3</v>
      </c>
      <c r="AJ42" s="2">
        <f t="shared" si="13"/>
        <v>1.4276E-3</v>
      </c>
      <c r="AK42" s="2">
        <f t="shared" si="13"/>
        <v>1.1264999999999999E-3</v>
      </c>
      <c r="AL42" s="2">
        <f t="shared" si="13"/>
        <v>8.9930000000000001E-4</v>
      </c>
      <c r="AM42" s="2">
        <f t="shared" si="13"/>
        <v>7.0069999999999996E-4</v>
      </c>
      <c r="AN42" s="2">
        <f t="shared" si="13"/>
        <v>5.3790000000000001E-4</v>
      </c>
      <c r="AO42" s="2">
        <f t="shared" si="13"/>
        <v>4.3889999999999999E-4</v>
      </c>
      <c r="AP42" s="2">
        <f t="shared" si="13"/>
        <v>3.5560000000000002E-4</v>
      </c>
      <c r="AQ42" s="2">
        <f t="shared" si="13"/>
        <v>2.7159999999999999E-4</v>
      </c>
      <c r="AR42" s="2">
        <f t="shared" si="13"/>
        <v>2.1699999999999999E-4</v>
      </c>
      <c r="AS42" s="2">
        <f t="shared" si="13"/>
        <v>1.7039999999999999E-4</v>
      </c>
      <c r="AT42" s="2">
        <f t="shared" si="13"/>
        <v>1.315E-4</v>
      </c>
      <c r="AU42" s="2">
        <f t="shared" si="13"/>
        <v>1.027E-4</v>
      </c>
      <c r="AV42" s="2">
        <f t="shared" si="13"/>
        <v>9.1399999999999999E-5</v>
      </c>
      <c r="AW42" s="2">
        <f t="shared" si="13"/>
        <v>6.2700000000000006E-5</v>
      </c>
      <c r="AX42" s="2">
        <f t="shared" si="13"/>
        <v>5.1799999999999999E-5</v>
      </c>
      <c r="AY42" s="2">
        <f t="shared" si="13"/>
        <v>4.3600000000000003E-5</v>
      </c>
      <c r="AZ42" s="2">
        <f t="shared" si="13"/>
        <v>3.3599999999999997E-5</v>
      </c>
      <c r="BA42" s="2">
        <f t="shared" si="13"/>
        <v>2.7800000000000001E-5</v>
      </c>
      <c r="BB42" s="2">
        <f t="shared" si="13"/>
        <v>2.0299999999999999E-5</v>
      </c>
      <c r="BC42" s="2">
        <f t="shared" si="13"/>
        <v>1.77E-5</v>
      </c>
      <c r="BD42" s="2">
        <f t="shared" si="13"/>
        <v>1.3200000000000001E-5</v>
      </c>
      <c r="BE42" s="2">
        <f t="shared" si="13"/>
        <v>1.11E-5</v>
      </c>
      <c r="BF42" s="2">
        <f t="shared" si="13"/>
        <v>7.9999999999999996E-6</v>
      </c>
      <c r="BG42" s="2">
        <f t="shared" si="13"/>
        <v>6.3999999999999997E-6</v>
      </c>
      <c r="BH42" s="2">
        <f t="shared" si="13"/>
        <v>4.1999999999999996E-6</v>
      </c>
      <c r="BI42" s="2">
        <f t="shared" si="13"/>
        <v>4.5000000000000001E-6</v>
      </c>
      <c r="BJ42" s="2">
        <f t="shared" si="13"/>
        <v>3.8E-6</v>
      </c>
      <c r="BK42" s="2">
        <f t="shared" si="13"/>
        <v>3.3000000000000002E-6</v>
      </c>
      <c r="BL42" s="2">
        <f t="shared" si="13"/>
        <v>1.5E-6</v>
      </c>
      <c r="BM42" s="2">
        <f t="shared" si="13"/>
        <v>1.3E-6</v>
      </c>
      <c r="BN42" s="2">
        <f t="shared" si="13"/>
        <v>1.9E-6</v>
      </c>
      <c r="BO42" s="2">
        <f t="shared" si="13"/>
        <v>1.1000000000000001E-6</v>
      </c>
      <c r="BP42" s="2">
        <f t="shared" ref="BP42:CC42" si="14">BP33/10000000</f>
        <v>9.9999999999999995E-7</v>
      </c>
      <c r="BQ42" s="2">
        <f t="shared" si="14"/>
        <v>4.9999999999999998E-7</v>
      </c>
      <c r="BR42" s="2">
        <f t="shared" si="14"/>
        <v>8.9999999999999996E-7</v>
      </c>
      <c r="BS42" s="2">
        <f t="shared" si="14"/>
        <v>3.9999999999999998E-7</v>
      </c>
      <c r="BT42" s="2">
        <f t="shared" si="14"/>
        <v>7.9999999999999996E-7</v>
      </c>
      <c r="BU42" s="2">
        <f t="shared" si="14"/>
        <v>9.9999999999999995E-8</v>
      </c>
      <c r="BV42" s="2">
        <f t="shared" si="14"/>
        <v>1.9999999999999999E-7</v>
      </c>
      <c r="BW42" s="2">
        <f t="shared" si="14"/>
        <v>1.9999999999999999E-7</v>
      </c>
      <c r="BX42" s="2">
        <f t="shared" si="14"/>
        <v>9.9999999999999995E-8</v>
      </c>
      <c r="BY42" s="2">
        <f t="shared" si="14"/>
        <v>0</v>
      </c>
      <c r="BZ42" s="2">
        <f t="shared" si="14"/>
        <v>1.9999999999999999E-7</v>
      </c>
      <c r="CA42" s="2">
        <f t="shared" si="14"/>
        <v>0</v>
      </c>
      <c r="CB42" s="2">
        <f t="shared" si="14"/>
        <v>0</v>
      </c>
      <c r="CC42" s="2">
        <f t="shared" si="14"/>
        <v>9.9999999999999995E-8</v>
      </c>
      <c r="CD42" s="2"/>
      <c r="CE42" s="4">
        <f>SUM(C42:CC42)</f>
        <v>49.611087100000027</v>
      </c>
    </row>
    <row r="43" spans="2:90" x14ac:dyDescent="0.3">
      <c r="B43" s="2">
        <v>100</v>
      </c>
      <c r="C43" s="2">
        <f>C34/1000000</f>
        <v>11.112408</v>
      </c>
      <c r="D43" s="2">
        <f t="shared" ref="D43:BO43" si="15">D34/1000000</f>
        <v>11.111701999999999</v>
      </c>
      <c r="E43" s="2">
        <f t="shared" si="15"/>
        <v>7.9736260000000003</v>
      </c>
      <c r="F43" s="2">
        <f t="shared" si="15"/>
        <v>5.725714</v>
      </c>
      <c r="G43" s="2">
        <f t="shared" si="15"/>
        <v>4.1186119999999997</v>
      </c>
      <c r="H43" s="2">
        <f t="shared" si="15"/>
        <v>2.965322</v>
      </c>
      <c r="I43" s="2">
        <f t="shared" si="15"/>
        <v>2.1362770000000002</v>
      </c>
      <c r="J43" s="2">
        <f t="shared" si="15"/>
        <v>1.5405390000000001</v>
      </c>
      <c r="K43" s="2">
        <f t="shared" si="15"/>
        <v>1.1118889999999999</v>
      </c>
      <c r="L43" s="2">
        <f t="shared" si="15"/>
        <v>0.802373</v>
      </c>
      <c r="M43" s="2">
        <f t="shared" si="15"/>
        <v>0.57984599999999997</v>
      </c>
      <c r="N43" s="2">
        <f t="shared" si="15"/>
        <v>0.42028199999999999</v>
      </c>
      <c r="O43" s="2">
        <f t="shared" si="15"/>
        <v>0.30501699999999998</v>
      </c>
      <c r="P43" s="2">
        <f t="shared" si="15"/>
        <v>0.221134</v>
      </c>
      <c r="Q43" s="2">
        <f t="shared" si="15"/>
        <v>0.16061900000000001</v>
      </c>
      <c r="R43" s="2">
        <f t="shared" si="15"/>
        <v>0.116353</v>
      </c>
      <c r="S43" s="2">
        <f t="shared" si="15"/>
        <v>8.4928000000000003E-2</v>
      </c>
      <c r="T43" s="2">
        <f t="shared" si="15"/>
        <v>6.2093000000000002E-2</v>
      </c>
      <c r="U43" s="2">
        <f t="shared" si="15"/>
        <v>4.4680999999999998E-2</v>
      </c>
      <c r="V43" s="2">
        <f t="shared" si="15"/>
        <v>3.2795999999999999E-2</v>
      </c>
      <c r="W43" s="2">
        <f t="shared" si="15"/>
        <v>2.418E-2</v>
      </c>
      <c r="X43" s="2">
        <f t="shared" si="15"/>
        <v>1.7468000000000001E-2</v>
      </c>
      <c r="Y43" s="2">
        <f t="shared" si="15"/>
        <v>1.2794E-2</v>
      </c>
      <c r="Z43" s="2">
        <f t="shared" si="15"/>
        <v>9.2619999999999994E-3</v>
      </c>
      <c r="AA43" s="2">
        <f t="shared" si="15"/>
        <v>6.7920000000000003E-3</v>
      </c>
      <c r="AB43" s="2">
        <f t="shared" si="15"/>
        <v>5.0350000000000004E-3</v>
      </c>
      <c r="AC43" s="2">
        <f t="shared" si="15"/>
        <v>3.6250000000000002E-3</v>
      </c>
      <c r="AD43" s="2">
        <f t="shared" si="15"/>
        <v>2.7690000000000002E-3</v>
      </c>
      <c r="AE43" s="2">
        <f t="shared" si="15"/>
        <v>1.9750000000000002E-3</v>
      </c>
      <c r="AF43" s="2">
        <f t="shared" si="15"/>
        <v>1.42E-3</v>
      </c>
      <c r="AG43" s="2">
        <f t="shared" si="15"/>
        <v>1.119E-3</v>
      </c>
      <c r="AH43" s="2">
        <f t="shared" si="15"/>
        <v>7.85E-4</v>
      </c>
      <c r="AI43" s="2">
        <f t="shared" si="15"/>
        <v>5.8799999999999998E-4</v>
      </c>
      <c r="AJ43" s="2">
        <f t="shared" si="15"/>
        <v>4.1100000000000002E-4</v>
      </c>
      <c r="AK43" s="2">
        <f t="shared" si="15"/>
        <v>3.48E-4</v>
      </c>
      <c r="AL43" s="2">
        <f t="shared" si="15"/>
        <v>2.1900000000000001E-4</v>
      </c>
      <c r="AM43" s="2">
        <f t="shared" si="15"/>
        <v>1.8100000000000001E-4</v>
      </c>
      <c r="AN43" s="2">
        <f t="shared" si="15"/>
        <v>1.2E-4</v>
      </c>
      <c r="AO43" s="2">
        <f t="shared" si="15"/>
        <v>8.3999999999999995E-5</v>
      </c>
      <c r="AP43" s="2">
        <f t="shared" si="15"/>
        <v>7.6000000000000004E-5</v>
      </c>
      <c r="AQ43" s="2">
        <f t="shared" si="15"/>
        <v>5.7000000000000003E-5</v>
      </c>
      <c r="AR43" s="2">
        <f t="shared" si="15"/>
        <v>4.5000000000000003E-5</v>
      </c>
      <c r="AS43" s="2">
        <f t="shared" si="15"/>
        <v>3.4999999999999997E-5</v>
      </c>
      <c r="AT43" s="2">
        <f t="shared" si="15"/>
        <v>3.4999999999999997E-5</v>
      </c>
      <c r="AU43" s="2">
        <f t="shared" si="15"/>
        <v>1.7E-5</v>
      </c>
      <c r="AV43" s="2">
        <f t="shared" si="15"/>
        <v>1.5E-5</v>
      </c>
      <c r="AW43" s="2">
        <f t="shared" si="15"/>
        <v>1.0000000000000001E-5</v>
      </c>
      <c r="AX43" s="2">
        <f t="shared" si="15"/>
        <v>6.0000000000000002E-6</v>
      </c>
      <c r="AY43" s="2">
        <f t="shared" si="15"/>
        <v>9.9999999999999995E-7</v>
      </c>
      <c r="AZ43" s="2">
        <f t="shared" si="15"/>
        <v>3.0000000000000001E-6</v>
      </c>
      <c r="BA43" s="2">
        <f t="shared" si="15"/>
        <v>9.9999999999999995E-7</v>
      </c>
      <c r="BB43" s="2">
        <f t="shared" si="15"/>
        <v>3.0000000000000001E-6</v>
      </c>
      <c r="BC43" s="2">
        <f t="shared" si="15"/>
        <v>9.9999999999999995E-7</v>
      </c>
      <c r="BD43" s="2">
        <f t="shared" si="15"/>
        <v>1.9999999999999999E-6</v>
      </c>
      <c r="BE43" s="2">
        <f t="shared" si="15"/>
        <v>1.9999999999999999E-6</v>
      </c>
      <c r="BF43" s="2">
        <f t="shared" si="15"/>
        <v>0</v>
      </c>
      <c r="BG43" s="2">
        <f t="shared" si="15"/>
        <v>0</v>
      </c>
      <c r="BH43" s="2">
        <f t="shared" si="15"/>
        <v>9.9999999999999995E-7</v>
      </c>
      <c r="BI43" s="2">
        <f t="shared" si="15"/>
        <v>0</v>
      </c>
      <c r="BJ43" s="2">
        <f t="shared" si="15"/>
        <v>0</v>
      </c>
      <c r="BK43" s="2">
        <f t="shared" si="15"/>
        <v>0</v>
      </c>
      <c r="BL43" s="2">
        <f t="shared" si="15"/>
        <v>0</v>
      </c>
      <c r="BM43" s="2">
        <f t="shared" si="15"/>
        <v>0</v>
      </c>
      <c r="BN43" s="2">
        <f t="shared" si="15"/>
        <v>0</v>
      </c>
      <c r="BO43" s="2">
        <f t="shared" si="15"/>
        <v>0</v>
      </c>
      <c r="BP43" s="2">
        <f t="shared" ref="BP43:CC43" si="16">BP34/1000000</f>
        <v>9.9999999999999995E-7</v>
      </c>
      <c r="BQ43" s="2">
        <f t="shared" si="16"/>
        <v>0</v>
      </c>
      <c r="BR43" s="2">
        <f t="shared" si="16"/>
        <v>0</v>
      </c>
      <c r="BS43" s="2">
        <f t="shared" si="16"/>
        <v>0</v>
      </c>
      <c r="BT43" s="2">
        <f t="shared" si="16"/>
        <v>0</v>
      </c>
      <c r="BU43" s="2">
        <f t="shared" si="16"/>
        <v>0</v>
      </c>
      <c r="BV43" s="2">
        <f t="shared" si="16"/>
        <v>0</v>
      </c>
      <c r="BW43" s="2">
        <f t="shared" si="16"/>
        <v>0</v>
      </c>
      <c r="BX43" s="2">
        <f t="shared" si="16"/>
        <v>0</v>
      </c>
      <c r="BY43" s="2">
        <f t="shared" si="16"/>
        <v>0</v>
      </c>
      <c r="BZ43" s="2">
        <f t="shared" si="16"/>
        <v>0</v>
      </c>
      <c r="CA43" s="2">
        <f t="shared" si="16"/>
        <v>0</v>
      </c>
      <c r="CB43" s="2">
        <f t="shared" si="16"/>
        <v>0</v>
      </c>
      <c r="CC43" s="2">
        <f t="shared" si="16"/>
        <v>0</v>
      </c>
      <c r="CD43" s="2"/>
      <c r="CE43" s="4">
        <f t="shared" ref="CE43:CE47" si="17">SUM(C43:CC43)</f>
        <v>50.715696999999984</v>
      </c>
    </row>
    <row r="44" spans="2:90" x14ac:dyDescent="0.3">
      <c r="B44" s="2">
        <v>50</v>
      </c>
      <c r="C44" s="2">
        <f>C35/500000</f>
        <v>11.112374000000001</v>
      </c>
      <c r="D44" s="2">
        <f t="shared" ref="D44:BO44" si="18">D35/500000</f>
        <v>11.114022</v>
      </c>
      <c r="E44" s="2">
        <f t="shared" si="18"/>
        <v>7.9785599999999999</v>
      </c>
      <c r="F44" s="2">
        <f t="shared" si="18"/>
        <v>5.7251719999999997</v>
      </c>
      <c r="G44" s="2">
        <f t="shared" si="18"/>
        <v>4.1162340000000004</v>
      </c>
      <c r="H44" s="2">
        <f t="shared" si="18"/>
        <v>2.9662060000000001</v>
      </c>
      <c r="I44" s="2">
        <f t="shared" si="18"/>
        <v>2.1349100000000001</v>
      </c>
      <c r="J44" s="2">
        <f t="shared" si="18"/>
        <v>1.540532</v>
      </c>
      <c r="K44" s="2">
        <f t="shared" si="18"/>
        <v>1.109694</v>
      </c>
      <c r="L44" s="2">
        <f t="shared" si="18"/>
        <v>0.80220000000000002</v>
      </c>
      <c r="M44" s="2">
        <f t="shared" si="18"/>
        <v>0.58062999999999998</v>
      </c>
      <c r="N44" s="2">
        <f t="shared" si="18"/>
        <v>0.41885600000000001</v>
      </c>
      <c r="O44" s="2">
        <f t="shared" si="18"/>
        <v>0.30270599999999998</v>
      </c>
      <c r="P44" s="2">
        <f t="shared" si="18"/>
        <v>0.222224</v>
      </c>
      <c r="Q44" s="2">
        <f t="shared" si="18"/>
        <v>0.16042400000000001</v>
      </c>
      <c r="R44" s="2">
        <f t="shared" si="18"/>
        <v>0.115934</v>
      </c>
      <c r="S44" s="2">
        <f t="shared" si="18"/>
        <v>8.5907999999999998E-2</v>
      </c>
      <c r="T44" s="2">
        <f t="shared" si="18"/>
        <v>6.1645999999999999E-2</v>
      </c>
      <c r="U44" s="2">
        <f t="shared" si="18"/>
        <v>4.4886000000000002E-2</v>
      </c>
      <c r="V44" s="2">
        <f t="shared" si="18"/>
        <v>3.2648000000000003E-2</v>
      </c>
      <c r="W44" s="2">
        <f t="shared" si="18"/>
        <v>2.4006E-2</v>
      </c>
      <c r="X44" s="2">
        <f t="shared" si="18"/>
        <v>1.7374000000000001E-2</v>
      </c>
      <c r="Y44" s="2">
        <f t="shared" si="18"/>
        <v>1.2581999999999999E-2</v>
      </c>
      <c r="Z44" s="2">
        <f t="shared" si="18"/>
        <v>9.1920000000000005E-3</v>
      </c>
      <c r="AA44" s="2">
        <f t="shared" si="18"/>
        <v>6.9100000000000003E-3</v>
      </c>
      <c r="AB44" s="2">
        <f t="shared" si="18"/>
        <v>4.9979999999999998E-3</v>
      </c>
      <c r="AC44" s="2">
        <f t="shared" si="18"/>
        <v>3.7580000000000001E-3</v>
      </c>
      <c r="AD44" s="2">
        <f t="shared" si="18"/>
        <v>2.6059999999999998E-3</v>
      </c>
      <c r="AE44" s="2">
        <f t="shared" si="18"/>
        <v>2.0300000000000001E-3</v>
      </c>
      <c r="AF44" s="2">
        <f t="shared" si="18"/>
        <v>1.474E-3</v>
      </c>
      <c r="AG44" s="2">
        <f t="shared" si="18"/>
        <v>1.0039999999999999E-3</v>
      </c>
      <c r="AH44" s="2">
        <f t="shared" si="18"/>
        <v>8.5400000000000005E-4</v>
      </c>
      <c r="AI44" s="2">
        <f t="shared" si="18"/>
        <v>5.8399999999999999E-4</v>
      </c>
      <c r="AJ44" s="2">
        <f t="shared" si="18"/>
        <v>4.2200000000000001E-4</v>
      </c>
      <c r="AK44" s="2">
        <f t="shared" si="18"/>
        <v>2.9999999999999997E-4</v>
      </c>
      <c r="AL44" s="2">
        <f t="shared" si="18"/>
        <v>2.5999999999999998E-4</v>
      </c>
      <c r="AM44" s="2">
        <f t="shared" si="18"/>
        <v>1.6799999999999999E-4</v>
      </c>
      <c r="AN44" s="2">
        <f t="shared" si="18"/>
        <v>1.7799999999999999E-4</v>
      </c>
      <c r="AO44" s="2">
        <f t="shared" si="18"/>
        <v>1E-4</v>
      </c>
      <c r="AP44" s="2">
        <f t="shared" si="18"/>
        <v>5.8E-5</v>
      </c>
      <c r="AQ44" s="2">
        <f t="shared" si="18"/>
        <v>6.7999999999999999E-5</v>
      </c>
      <c r="AR44" s="2">
        <f t="shared" si="18"/>
        <v>4.0000000000000003E-5</v>
      </c>
      <c r="AS44" s="2">
        <f t="shared" si="18"/>
        <v>2.8E-5</v>
      </c>
      <c r="AT44" s="2">
        <f t="shared" si="18"/>
        <v>2.8E-5</v>
      </c>
      <c r="AU44" s="2">
        <f t="shared" si="18"/>
        <v>1.5999999999999999E-5</v>
      </c>
      <c r="AV44" s="2">
        <f t="shared" si="18"/>
        <v>1.0000000000000001E-5</v>
      </c>
      <c r="AW44" s="2">
        <f t="shared" si="18"/>
        <v>1.2E-5</v>
      </c>
      <c r="AX44" s="2">
        <f t="shared" si="18"/>
        <v>6.0000000000000002E-6</v>
      </c>
      <c r="AY44" s="2">
        <f t="shared" si="18"/>
        <v>1.9999999999999999E-6</v>
      </c>
      <c r="AZ44" s="2">
        <f t="shared" si="18"/>
        <v>3.9999999999999998E-6</v>
      </c>
      <c r="BA44" s="2">
        <f t="shared" si="18"/>
        <v>1.9999999999999999E-6</v>
      </c>
      <c r="BB44" s="2">
        <f t="shared" si="18"/>
        <v>6.0000000000000002E-6</v>
      </c>
      <c r="BC44" s="2">
        <f t="shared" si="18"/>
        <v>0</v>
      </c>
      <c r="BD44" s="2">
        <f t="shared" si="18"/>
        <v>3.9999999999999998E-6</v>
      </c>
      <c r="BE44" s="2">
        <f t="shared" si="18"/>
        <v>3.9999999999999998E-6</v>
      </c>
      <c r="BF44" s="2">
        <f t="shared" si="18"/>
        <v>0</v>
      </c>
      <c r="BG44" s="2">
        <f t="shared" si="18"/>
        <v>0</v>
      </c>
      <c r="BH44" s="2">
        <f t="shared" si="18"/>
        <v>0</v>
      </c>
      <c r="BI44" s="2">
        <f t="shared" si="18"/>
        <v>0</v>
      </c>
      <c r="BJ44" s="2">
        <f t="shared" si="18"/>
        <v>0</v>
      </c>
      <c r="BK44" s="2">
        <f t="shared" si="18"/>
        <v>0</v>
      </c>
      <c r="BL44" s="2">
        <f t="shared" si="18"/>
        <v>0</v>
      </c>
      <c r="BM44" s="2">
        <f t="shared" si="18"/>
        <v>0</v>
      </c>
      <c r="BN44" s="2">
        <f t="shared" si="18"/>
        <v>0</v>
      </c>
      <c r="BO44" s="2">
        <f t="shared" si="18"/>
        <v>0</v>
      </c>
      <c r="BP44" s="2">
        <f t="shared" ref="BP44:CC44" si="19">BP35/500000</f>
        <v>0</v>
      </c>
      <c r="BQ44" s="2">
        <f t="shared" si="19"/>
        <v>0</v>
      </c>
      <c r="BR44" s="2">
        <f t="shared" si="19"/>
        <v>0</v>
      </c>
      <c r="BS44" s="2">
        <f t="shared" si="19"/>
        <v>0</v>
      </c>
      <c r="BT44" s="2">
        <f t="shared" si="19"/>
        <v>0</v>
      </c>
      <c r="BU44" s="2">
        <f t="shared" si="19"/>
        <v>0</v>
      </c>
      <c r="BV44" s="2">
        <f t="shared" si="19"/>
        <v>0</v>
      </c>
      <c r="BW44" s="2">
        <f t="shared" si="19"/>
        <v>0</v>
      </c>
      <c r="BX44" s="2">
        <f t="shared" si="19"/>
        <v>0</v>
      </c>
      <c r="BY44" s="2">
        <f t="shared" si="19"/>
        <v>0</v>
      </c>
      <c r="BZ44" s="2">
        <f t="shared" si="19"/>
        <v>0</v>
      </c>
      <c r="CA44" s="2">
        <f t="shared" si="19"/>
        <v>0</v>
      </c>
      <c r="CB44" s="2">
        <f t="shared" si="19"/>
        <v>0</v>
      </c>
      <c r="CC44" s="2">
        <f t="shared" si="19"/>
        <v>0</v>
      </c>
      <c r="CD44" s="2"/>
      <c r="CE44" s="4">
        <f t="shared" si="17"/>
        <v>50.714853999999995</v>
      </c>
    </row>
    <row r="45" spans="2:90" x14ac:dyDescent="0.3">
      <c r="B45" s="2">
        <v>10</v>
      </c>
      <c r="C45" s="2">
        <f>C36/100000</f>
        <v>11.1096</v>
      </c>
      <c r="D45" s="2">
        <f t="shared" ref="D45:BO45" si="20">D36/100000</f>
        <v>11.103490000000001</v>
      </c>
      <c r="E45" s="2">
        <f t="shared" si="20"/>
        <v>7.9770599999999998</v>
      </c>
      <c r="F45" s="2">
        <f t="shared" si="20"/>
        <v>5.7297399999999996</v>
      </c>
      <c r="G45" s="2">
        <f t="shared" si="20"/>
        <v>4.12561</v>
      </c>
      <c r="H45" s="2">
        <f t="shared" si="20"/>
        <v>2.9627599999999998</v>
      </c>
      <c r="I45" s="2">
        <f t="shared" si="20"/>
        <v>2.13713</v>
      </c>
      <c r="J45" s="2">
        <f t="shared" si="20"/>
        <v>1.54088</v>
      </c>
      <c r="K45" s="2">
        <f t="shared" si="20"/>
        <v>1.1153599999999999</v>
      </c>
      <c r="L45" s="2">
        <f t="shared" si="20"/>
        <v>0.80496000000000001</v>
      </c>
      <c r="M45" s="2">
        <f t="shared" si="20"/>
        <v>0.57906999999999997</v>
      </c>
      <c r="N45" s="2">
        <f t="shared" si="20"/>
        <v>0.42061999999999999</v>
      </c>
      <c r="O45" s="2">
        <f t="shared" si="20"/>
        <v>0.30482999999999999</v>
      </c>
      <c r="P45" s="2">
        <f t="shared" si="20"/>
        <v>0.22264999999999999</v>
      </c>
      <c r="Q45" s="2">
        <f t="shared" si="20"/>
        <v>0.16336999999999999</v>
      </c>
      <c r="R45" s="2">
        <f t="shared" si="20"/>
        <v>0.11665</v>
      </c>
      <c r="S45" s="2">
        <f t="shared" si="20"/>
        <v>8.5610000000000006E-2</v>
      </c>
      <c r="T45" s="2">
        <f t="shared" si="20"/>
        <v>6.1769999999999999E-2</v>
      </c>
      <c r="U45" s="2">
        <f t="shared" si="20"/>
        <v>4.5190000000000001E-2</v>
      </c>
      <c r="V45" s="2">
        <f t="shared" si="20"/>
        <v>3.227E-2</v>
      </c>
      <c r="W45" s="2">
        <f t="shared" si="20"/>
        <v>2.325E-2</v>
      </c>
      <c r="X45" s="2">
        <f t="shared" si="20"/>
        <v>1.7309999999999999E-2</v>
      </c>
      <c r="Y45" s="2">
        <f t="shared" si="20"/>
        <v>1.281E-2</v>
      </c>
      <c r="Z45" s="2">
        <f t="shared" si="20"/>
        <v>9.3100000000000006E-3</v>
      </c>
      <c r="AA45" s="2">
        <f t="shared" si="20"/>
        <v>7.26E-3</v>
      </c>
      <c r="AB45" s="2">
        <f t="shared" si="20"/>
        <v>4.8199999999999996E-3</v>
      </c>
      <c r="AC45" s="2">
        <f t="shared" si="20"/>
        <v>3.32E-3</v>
      </c>
      <c r="AD45" s="2">
        <f t="shared" si="20"/>
        <v>2.8E-3</v>
      </c>
      <c r="AE45" s="2">
        <f t="shared" si="20"/>
        <v>2.1199999999999999E-3</v>
      </c>
      <c r="AF45" s="2">
        <f t="shared" si="20"/>
        <v>1.41E-3</v>
      </c>
      <c r="AG45" s="2">
        <f t="shared" si="20"/>
        <v>1.06E-3</v>
      </c>
      <c r="AH45" s="2">
        <f t="shared" si="20"/>
        <v>7.3999999999999999E-4</v>
      </c>
      <c r="AI45" s="2">
        <f t="shared" si="20"/>
        <v>5.5999999999999995E-4</v>
      </c>
      <c r="AJ45" s="2">
        <f t="shared" si="20"/>
        <v>4.4999999999999999E-4</v>
      </c>
      <c r="AK45" s="2">
        <f t="shared" si="20"/>
        <v>3.6000000000000002E-4</v>
      </c>
      <c r="AL45" s="2">
        <f t="shared" si="20"/>
        <v>2.4000000000000001E-4</v>
      </c>
      <c r="AM45" s="2">
        <f t="shared" si="20"/>
        <v>1.6000000000000001E-4</v>
      </c>
      <c r="AN45" s="2">
        <f t="shared" si="20"/>
        <v>1E-4</v>
      </c>
      <c r="AO45" s="2">
        <f t="shared" si="20"/>
        <v>1.2E-4</v>
      </c>
      <c r="AP45" s="2">
        <f t="shared" si="20"/>
        <v>6.0000000000000002E-5</v>
      </c>
      <c r="AQ45" s="2">
        <f t="shared" si="20"/>
        <v>6.0000000000000002E-5</v>
      </c>
      <c r="AR45" s="2">
        <f t="shared" si="20"/>
        <v>4.0000000000000003E-5</v>
      </c>
      <c r="AS45" s="2">
        <f t="shared" si="20"/>
        <v>5.0000000000000002E-5</v>
      </c>
      <c r="AT45" s="2">
        <f t="shared" si="20"/>
        <v>2.0000000000000002E-5</v>
      </c>
      <c r="AU45" s="2">
        <f t="shared" si="20"/>
        <v>0</v>
      </c>
      <c r="AV45" s="2">
        <f t="shared" si="20"/>
        <v>4.0000000000000003E-5</v>
      </c>
      <c r="AW45" s="2">
        <f t="shared" si="20"/>
        <v>2.0000000000000002E-5</v>
      </c>
      <c r="AX45" s="2">
        <f t="shared" si="20"/>
        <v>1.0000000000000001E-5</v>
      </c>
      <c r="AY45" s="2">
        <f t="shared" si="20"/>
        <v>1.0000000000000001E-5</v>
      </c>
      <c r="AZ45" s="2">
        <f t="shared" si="20"/>
        <v>0</v>
      </c>
      <c r="BA45" s="2">
        <f t="shared" si="20"/>
        <v>0</v>
      </c>
      <c r="BB45" s="2">
        <f t="shared" si="20"/>
        <v>0</v>
      </c>
      <c r="BC45" s="2">
        <f t="shared" si="20"/>
        <v>0</v>
      </c>
      <c r="BD45" s="2">
        <f t="shared" si="20"/>
        <v>0</v>
      </c>
      <c r="BE45" s="2">
        <f t="shared" si="20"/>
        <v>0</v>
      </c>
      <c r="BF45" s="2">
        <f t="shared" si="20"/>
        <v>0</v>
      </c>
      <c r="BG45" s="2">
        <f t="shared" si="20"/>
        <v>0</v>
      </c>
      <c r="BH45" s="2">
        <f t="shared" si="20"/>
        <v>0</v>
      </c>
      <c r="BI45" s="2">
        <f t="shared" si="20"/>
        <v>0</v>
      </c>
      <c r="BJ45" s="2">
        <f t="shared" si="20"/>
        <v>0</v>
      </c>
      <c r="BK45" s="2">
        <f t="shared" si="20"/>
        <v>0</v>
      </c>
      <c r="BL45" s="2">
        <f t="shared" si="20"/>
        <v>0</v>
      </c>
      <c r="BM45" s="2">
        <f t="shared" si="20"/>
        <v>0</v>
      </c>
      <c r="BN45" s="2">
        <f t="shared" si="20"/>
        <v>0</v>
      </c>
      <c r="BO45" s="2">
        <f t="shared" si="20"/>
        <v>0</v>
      </c>
      <c r="BP45" s="2">
        <f t="shared" ref="BP45:CC45" si="21">BP36/100000</f>
        <v>0</v>
      </c>
      <c r="BQ45" s="2">
        <f t="shared" si="21"/>
        <v>0</v>
      </c>
      <c r="BR45" s="2">
        <f t="shared" si="21"/>
        <v>0</v>
      </c>
      <c r="BS45" s="2">
        <f t="shared" si="21"/>
        <v>0</v>
      </c>
      <c r="BT45" s="2">
        <f t="shared" si="21"/>
        <v>0</v>
      </c>
      <c r="BU45" s="2">
        <f t="shared" si="21"/>
        <v>0</v>
      </c>
      <c r="BV45" s="2">
        <f t="shared" si="21"/>
        <v>0</v>
      </c>
      <c r="BW45" s="2">
        <f t="shared" si="21"/>
        <v>0</v>
      </c>
      <c r="BX45" s="2">
        <f t="shared" si="21"/>
        <v>0</v>
      </c>
      <c r="BY45" s="2">
        <f t="shared" si="21"/>
        <v>0</v>
      </c>
      <c r="BZ45" s="2">
        <f t="shared" si="21"/>
        <v>0</v>
      </c>
      <c r="CA45" s="2">
        <f t="shared" si="21"/>
        <v>0</v>
      </c>
      <c r="CB45" s="2">
        <f t="shared" si="21"/>
        <v>0</v>
      </c>
      <c r="CC45" s="2">
        <f t="shared" si="21"/>
        <v>0</v>
      </c>
      <c r="CD45" s="2"/>
      <c r="CE45" s="4">
        <f t="shared" si="17"/>
        <v>50.727130000000031</v>
      </c>
    </row>
    <row r="46" spans="2:90" x14ac:dyDescent="0.3">
      <c r="B46" s="2">
        <v>5</v>
      </c>
      <c r="C46" s="2">
        <f>C37/50000</f>
        <v>11.120660000000001</v>
      </c>
      <c r="D46" s="2">
        <f t="shared" ref="D46:BO46" si="22">D37/50000</f>
        <v>11.09442</v>
      </c>
      <c r="E46" s="2">
        <f t="shared" si="22"/>
        <v>7.9855999999999998</v>
      </c>
      <c r="F46" s="2">
        <f t="shared" si="22"/>
        <v>5.7196600000000002</v>
      </c>
      <c r="G46" s="2">
        <f t="shared" si="22"/>
        <v>4.09206</v>
      </c>
      <c r="H46" s="2">
        <f t="shared" si="22"/>
        <v>2.9748800000000002</v>
      </c>
      <c r="I46" s="2">
        <f t="shared" si="22"/>
        <v>2.12852</v>
      </c>
      <c r="J46" s="2">
        <f t="shared" si="22"/>
        <v>1.52626</v>
      </c>
      <c r="K46" s="2">
        <f t="shared" si="22"/>
        <v>1.1121799999999999</v>
      </c>
      <c r="L46" s="2">
        <f t="shared" si="22"/>
        <v>0.80235999999999996</v>
      </c>
      <c r="M46" s="2">
        <f t="shared" si="22"/>
        <v>0.58453999999999995</v>
      </c>
      <c r="N46" s="2">
        <f t="shared" si="22"/>
        <v>0.41760000000000003</v>
      </c>
      <c r="O46" s="2">
        <f t="shared" si="22"/>
        <v>0.30574000000000001</v>
      </c>
      <c r="P46" s="2">
        <f t="shared" si="22"/>
        <v>0.2208</v>
      </c>
      <c r="Q46" s="2">
        <f t="shared" si="22"/>
        <v>0.1643</v>
      </c>
      <c r="R46" s="2">
        <f t="shared" si="22"/>
        <v>0.11856</v>
      </c>
      <c r="S46" s="2">
        <f t="shared" si="22"/>
        <v>8.566E-2</v>
      </c>
      <c r="T46" s="2">
        <f t="shared" si="22"/>
        <v>6.1159999999999999E-2</v>
      </c>
      <c r="U46" s="2">
        <f t="shared" si="22"/>
        <v>4.616E-2</v>
      </c>
      <c r="V46" s="2">
        <f t="shared" si="22"/>
        <v>3.2599999999999997E-2</v>
      </c>
      <c r="W46" s="2">
        <f t="shared" si="22"/>
        <v>2.4219999999999998E-2</v>
      </c>
      <c r="X46" s="2">
        <f t="shared" si="22"/>
        <v>1.7399999999999999E-2</v>
      </c>
      <c r="Y46" s="2">
        <f t="shared" si="22"/>
        <v>1.278E-2</v>
      </c>
      <c r="Z46" s="2">
        <f t="shared" si="22"/>
        <v>8.9800000000000001E-3</v>
      </c>
      <c r="AA46" s="2">
        <f t="shared" si="22"/>
        <v>7.0400000000000003E-3</v>
      </c>
      <c r="AB46" s="2">
        <f t="shared" si="22"/>
        <v>4.8399999999999997E-3</v>
      </c>
      <c r="AC46" s="2">
        <f t="shared" si="22"/>
        <v>3.14E-3</v>
      </c>
      <c r="AD46" s="2">
        <f t="shared" si="22"/>
        <v>2.7000000000000001E-3</v>
      </c>
      <c r="AE46" s="2">
        <f t="shared" si="22"/>
        <v>1.9400000000000001E-3</v>
      </c>
      <c r="AF46" s="2">
        <f t="shared" si="22"/>
        <v>1.1800000000000001E-3</v>
      </c>
      <c r="AG46" s="2">
        <f t="shared" si="22"/>
        <v>9.2000000000000003E-4</v>
      </c>
      <c r="AH46" s="2">
        <f t="shared" si="22"/>
        <v>1.06E-3</v>
      </c>
      <c r="AI46" s="2">
        <f t="shared" si="22"/>
        <v>4.2000000000000002E-4</v>
      </c>
      <c r="AJ46" s="2">
        <f t="shared" si="22"/>
        <v>4.6000000000000001E-4</v>
      </c>
      <c r="AK46" s="2">
        <f t="shared" si="22"/>
        <v>3.2000000000000003E-4</v>
      </c>
      <c r="AL46" s="2">
        <f t="shared" si="22"/>
        <v>2.5999999999999998E-4</v>
      </c>
      <c r="AM46" s="2">
        <f t="shared" si="22"/>
        <v>2.0000000000000001E-4</v>
      </c>
      <c r="AN46" s="2">
        <f t="shared" si="22"/>
        <v>1.2E-4</v>
      </c>
      <c r="AO46" s="2">
        <f t="shared" si="22"/>
        <v>2.0000000000000001E-4</v>
      </c>
      <c r="AP46" s="2">
        <f t="shared" si="22"/>
        <v>6.0000000000000002E-5</v>
      </c>
      <c r="AQ46" s="2">
        <f t="shared" si="22"/>
        <v>8.0000000000000007E-5</v>
      </c>
      <c r="AR46" s="2">
        <f t="shared" si="22"/>
        <v>6.0000000000000002E-5</v>
      </c>
      <c r="AS46" s="2">
        <f t="shared" si="22"/>
        <v>0</v>
      </c>
      <c r="AT46" s="2">
        <f t="shared" si="22"/>
        <v>2.0000000000000002E-5</v>
      </c>
      <c r="AU46" s="2">
        <f t="shared" si="22"/>
        <v>0</v>
      </c>
      <c r="AV46" s="2">
        <f t="shared" si="22"/>
        <v>2.0000000000000002E-5</v>
      </c>
      <c r="AW46" s="2">
        <f t="shared" si="22"/>
        <v>0</v>
      </c>
      <c r="AX46" s="2">
        <f t="shared" si="22"/>
        <v>0</v>
      </c>
      <c r="AY46" s="2">
        <f t="shared" si="22"/>
        <v>0</v>
      </c>
      <c r="AZ46" s="2">
        <f t="shared" si="22"/>
        <v>2.0000000000000002E-5</v>
      </c>
      <c r="BA46" s="2">
        <f t="shared" si="22"/>
        <v>0</v>
      </c>
      <c r="BB46" s="2">
        <f t="shared" si="22"/>
        <v>0</v>
      </c>
      <c r="BC46" s="2">
        <f t="shared" si="22"/>
        <v>0</v>
      </c>
      <c r="BD46" s="2">
        <f t="shared" si="22"/>
        <v>0</v>
      </c>
      <c r="BE46" s="2">
        <f t="shared" si="22"/>
        <v>0</v>
      </c>
      <c r="BF46" s="2">
        <f t="shared" si="22"/>
        <v>0</v>
      </c>
      <c r="BG46" s="2">
        <f t="shared" si="22"/>
        <v>0</v>
      </c>
      <c r="BH46" s="2">
        <f t="shared" si="22"/>
        <v>0</v>
      </c>
      <c r="BI46" s="2">
        <f t="shared" si="22"/>
        <v>0</v>
      </c>
      <c r="BJ46" s="2">
        <f t="shared" si="22"/>
        <v>0</v>
      </c>
      <c r="BK46" s="2">
        <f t="shared" si="22"/>
        <v>0</v>
      </c>
      <c r="BL46" s="2">
        <f t="shared" si="22"/>
        <v>0</v>
      </c>
      <c r="BM46" s="2">
        <f t="shared" si="22"/>
        <v>0</v>
      </c>
      <c r="BN46" s="2">
        <f t="shared" si="22"/>
        <v>0</v>
      </c>
      <c r="BO46" s="2">
        <f t="shared" si="22"/>
        <v>0</v>
      </c>
      <c r="BP46" s="2">
        <f t="shared" ref="BP46:CC46" si="23">BP37/50000</f>
        <v>0</v>
      </c>
      <c r="BQ46" s="2">
        <f t="shared" si="23"/>
        <v>0</v>
      </c>
      <c r="BR46" s="2">
        <f t="shared" si="23"/>
        <v>0</v>
      </c>
      <c r="BS46" s="2">
        <f t="shared" si="23"/>
        <v>0</v>
      </c>
      <c r="BT46" s="2">
        <f t="shared" si="23"/>
        <v>0</v>
      </c>
      <c r="BU46" s="2">
        <f t="shared" si="23"/>
        <v>0</v>
      </c>
      <c r="BV46" s="2">
        <f t="shared" si="23"/>
        <v>0</v>
      </c>
      <c r="BW46" s="2">
        <f t="shared" si="23"/>
        <v>0</v>
      </c>
      <c r="BX46" s="2">
        <f t="shared" si="23"/>
        <v>0</v>
      </c>
      <c r="BY46" s="2">
        <f t="shared" si="23"/>
        <v>0</v>
      </c>
      <c r="BZ46" s="2">
        <f t="shared" si="23"/>
        <v>0</v>
      </c>
      <c r="CA46" s="2">
        <f t="shared" si="23"/>
        <v>0</v>
      </c>
      <c r="CB46" s="2">
        <f t="shared" si="23"/>
        <v>0</v>
      </c>
      <c r="CC46" s="2">
        <f t="shared" si="23"/>
        <v>0</v>
      </c>
      <c r="CD46" s="2"/>
      <c r="CE46" s="4">
        <f t="shared" si="17"/>
        <v>50.682159999999989</v>
      </c>
    </row>
    <row r="47" spans="2:90" x14ac:dyDescent="0.3">
      <c r="B47" s="2">
        <v>1</v>
      </c>
      <c r="C47" s="2">
        <f>C38/10000</f>
        <v>11.158099999999999</v>
      </c>
      <c r="D47" s="2">
        <f t="shared" ref="D47:BO47" si="24">D38/10000</f>
        <v>11.1151</v>
      </c>
      <c r="E47" s="2">
        <f t="shared" si="24"/>
        <v>7.9428999999999998</v>
      </c>
      <c r="F47" s="2">
        <f t="shared" si="24"/>
        <v>5.7210000000000001</v>
      </c>
      <c r="G47" s="2">
        <f t="shared" si="24"/>
        <v>4.1395999999999997</v>
      </c>
      <c r="H47" s="2">
        <f t="shared" si="24"/>
        <v>2.9567999999999999</v>
      </c>
      <c r="I47" s="2">
        <f t="shared" si="24"/>
        <v>2.1396999999999999</v>
      </c>
      <c r="J47" s="2">
        <f t="shared" si="24"/>
        <v>1.5523</v>
      </c>
      <c r="K47" s="2">
        <f t="shared" si="24"/>
        <v>1.1133999999999999</v>
      </c>
      <c r="L47" s="2">
        <f t="shared" si="24"/>
        <v>0.80649999999999999</v>
      </c>
      <c r="M47" s="2">
        <f t="shared" si="24"/>
        <v>0.59050000000000002</v>
      </c>
      <c r="N47" s="2">
        <f t="shared" si="24"/>
        <v>0.40789999999999998</v>
      </c>
      <c r="O47" s="2">
        <f t="shared" si="24"/>
        <v>0.31190000000000001</v>
      </c>
      <c r="P47" s="2">
        <f t="shared" si="24"/>
        <v>0.20960000000000001</v>
      </c>
      <c r="Q47" s="2">
        <f t="shared" si="24"/>
        <v>0.15559999999999999</v>
      </c>
      <c r="R47" s="2">
        <f t="shared" si="24"/>
        <v>0.1178</v>
      </c>
      <c r="S47" s="2">
        <f t="shared" si="24"/>
        <v>8.8300000000000003E-2</v>
      </c>
      <c r="T47" s="2">
        <f t="shared" si="24"/>
        <v>6.5000000000000002E-2</v>
      </c>
      <c r="U47" s="2">
        <f t="shared" si="24"/>
        <v>4.2000000000000003E-2</v>
      </c>
      <c r="V47" s="2">
        <f t="shared" si="24"/>
        <v>3.32E-2</v>
      </c>
      <c r="W47" s="2">
        <f t="shared" si="24"/>
        <v>2.5499999999999998E-2</v>
      </c>
      <c r="X47" s="2">
        <f t="shared" si="24"/>
        <v>1.84E-2</v>
      </c>
      <c r="Y47" s="2">
        <f t="shared" si="24"/>
        <v>1.21E-2</v>
      </c>
      <c r="Z47" s="2">
        <f t="shared" si="24"/>
        <v>9.9000000000000008E-3</v>
      </c>
      <c r="AA47" s="2">
        <f t="shared" si="24"/>
        <v>7.3000000000000001E-3</v>
      </c>
      <c r="AB47" s="2">
        <f t="shared" si="24"/>
        <v>5.4999999999999997E-3</v>
      </c>
      <c r="AC47" s="2">
        <f t="shared" si="24"/>
        <v>3.0999999999999999E-3</v>
      </c>
      <c r="AD47" s="2">
        <f t="shared" si="24"/>
        <v>3.3999999999999998E-3</v>
      </c>
      <c r="AE47" s="2">
        <f t="shared" si="24"/>
        <v>2.5999999999999999E-3</v>
      </c>
      <c r="AF47" s="2">
        <f t="shared" si="24"/>
        <v>1.2999999999999999E-3</v>
      </c>
      <c r="AG47" s="2">
        <f t="shared" si="24"/>
        <v>1E-3</v>
      </c>
      <c r="AH47" s="2">
        <f t="shared" si="24"/>
        <v>4.0000000000000002E-4</v>
      </c>
      <c r="AI47" s="2">
        <f t="shared" si="24"/>
        <v>5.0000000000000001E-4</v>
      </c>
      <c r="AJ47" s="2">
        <f t="shared" si="24"/>
        <v>1.1000000000000001E-3</v>
      </c>
      <c r="AK47" s="2">
        <f t="shared" si="24"/>
        <v>4.0000000000000002E-4</v>
      </c>
      <c r="AL47" s="2">
        <f t="shared" si="24"/>
        <v>1E-4</v>
      </c>
      <c r="AM47" s="2">
        <f t="shared" si="24"/>
        <v>1E-4</v>
      </c>
      <c r="AN47" s="2">
        <f t="shared" si="24"/>
        <v>0</v>
      </c>
      <c r="AO47" s="2">
        <f t="shared" si="24"/>
        <v>2.9999999999999997E-4</v>
      </c>
      <c r="AP47" s="2">
        <f t="shared" si="24"/>
        <v>0</v>
      </c>
      <c r="AQ47" s="2">
        <f t="shared" si="24"/>
        <v>0</v>
      </c>
      <c r="AR47" s="2">
        <f t="shared" si="24"/>
        <v>1E-4</v>
      </c>
      <c r="AS47" s="2">
        <f t="shared" si="24"/>
        <v>0</v>
      </c>
      <c r="AT47" s="2">
        <f t="shared" si="24"/>
        <v>1E-4</v>
      </c>
      <c r="AU47" s="2">
        <f t="shared" si="24"/>
        <v>0</v>
      </c>
      <c r="AV47" s="2">
        <f t="shared" si="24"/>
        <v>0</v>
      </c>
      <c r="AW47" s="2">
        <f t="shared" si="24"/>
        <v>0</v>
      </c>
      <c r="AX47" s="2">
        <f t="shared" si="24"/>
        <v>0</v>
      </c>
      <c r="AY47" s="2">
        <f t="shared" si="24"/>
        <v>0</v>
      </c>
      <c r="AZ47" s="2">
        <f t="shared" si="24"/>
        <v>0</v>
      </c>
      <c r="BA47" s="2">
        <f t="shared" si="24"/>
        <v>0</v>
      </c>
      <c r="BB47" s="2">
        <f t="shared" si="24"/>
        <v>0</v>
      </c>
      <c r="BC47" s="2">
        <f t="shared" si="24"/>
        <v>0</v>
      </c>
      <c r="BD47" s="2">
        <f t="shared" si="24"/>
        <v>0</v>
      </c>
      <c r="BE47" s="2">
        <f t="shared" si="24"/>
        <v>0</v>
      </c>
      <c r="BF47" s="2">
        <f t="shared" si="24"/>
        <v>0</v>
      </c>
      <c r="BG47" s="2">
        <f t="shared" si="24"/>
        <v>0</v>
      </c>
      <c r="BH47" s="2">
        <f t="shared" si="24"/>
        <v>0</v>
      </c>
      <c r="BI47" s="2">
        <f t="shared" si="24"/>
        <v>0</v>
      </c>
      <c r="BJ47" s="2">
        <f t="shared" si="24"/>
        <v>0</v>
      </c>
      <c r="BK47" s="2">
        <f t="shared" si="24"/>
        <v>0</v>
      </c>
      <c r="BL47" s="2">
        <f t="shared" si="24"/>
        <v>0</v>
      </c>
      <c r="BM47" s="2">
        <f t="shared" si="24"/>
        <v>0</v>
      </c>
      <c r="BN47" s="2">
        <f t="shared" si="24"/>
        <v>0</v>
      </c>
      <c r="BO47" s="2">
        <f t="shared" si="24"/>
        <v>0</v>
      </c>
      <c r="BP47" s="2">
        <f t="shared" ref="BP47:CC47" si="25">BP38/10000</f>
        <v>0</v>
      </c>
      <c r="BQ47" s="2">
        <f t="shared" si="25"/>
        <v>0</v>
      </c>
      <c r="BR47" s="2">
        <f t="shared" si="25"/>
        <v>0</v>
      </c>
      <c r="BS47" s="2">
        <f t="shared" si="25"/>
        <v>0</v>
      </c>
      <c r="BT47" s="2">
        <f t="shared" si="25"/>
        <v>0</v>
      </c>
      <c r="BU47" s="2">
        <f t="shared" si="25"/>
        <v>0</v>
      </c>
      <c r="BV47" s="2">
        <f t="shared" si="25"/>
        <v>0</v>
      </c>
      <c r="BW47" s="2">
        <f t="shared" si="25"/>
        <v>0</v>
      </c>
      <c r="BX47" s="2">
        <f t="shared" si="25"/>
        <v>0</v>
      </c>
      <c r="BY47" s="2">
        <f t="shared" si="25"/>
        <v>0</v>
      </c>
      <c r="BZ47" s="2">
        <f t="shared" si="25"/>
        <v>0</v>
      </c>
      <c r="CA47" s="2">
        <f t="shared" si="25"/>
        <v>0</v>
      </c>
      <c r="CB47" s="2">
        <f t="shared" si="25"/>
        <v>0</v>
      </c>
      <c r="CC47" s="2">
        <f t="shared" si="25"/>
        <v>0</v>
      </c>
      <c r="CD47" s="2"/>
      <c r="CE47" s="4">
        <f t="shared" si="17"/>
        <v>50.760400000000018</v>
      </c>
    </row>
    <row r="50" spans="2:3" x14ac:dyDescent="0.3">
      <c r="B50" s="3"/>
      <c r="C50" s="2" t="s">
        <v>136</v>
      </c>
    </row>
    <row r="51" spans="2:3" x14ac:dyDescent="0.3">
      <c r="B51" s="3" t="s">
        <v>37</v>
      </c>
      <c r="C51" s="2" t="s">
        <v>38</v>
      </c>
    </row>
    <row r="52" spans="2:3" x14ac:dyDescent="0.3">
      <c r="B52" s="2">
        <v>1000</v>
      </c>
      <c r="C52" s="2">
        <v>666635360</v>
      </c>
    </row>
    <row r="53" spans="2:3" x14ac:dyDescent="0.3">
      <c r="B53" s="2">
        <v>100</v>
      </c>
      <c r="C53" s="2">
        <v>66674054</v>
      </c>
    </row>
    <row r="54" spans="2:3" x14ac:dyDescent="0.3">
      <c r="B54" s="2">
        <v>50</v>
      </c>
      <c r="C54" s="2">
        <v>33332836</v>
      </c>
    </row>
    <row r="55" spans="2:3" x14ac:dyDescent="0.3">
      <c r="B55" s="2">
        <v>10</v>
      </c>
      <c r="C55" s="2">
        <v>6668784</v>
      </c>
    </row>
    <row r="56" spans="2:3" x14ac:dyDescent="0.3">
      <c r="B56" s="2">
        <v>5</v>
      </c>
      <c r="C56" s="2">
        <v>3332634</v>
      </c>
    </row>
    <row r="57" spans="2:3" x14ac:dyDescent="0.3">
      <c r="B57" s="2">
        <v>1</v>
      </c>
      <c r="C57" s="2">
        <v>665882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</dc:creator>
  <cp:lastModifiedBy>AYA</cp:lastModifiedBy>
  <dcterms:created xsi:type="dcterms:W3CDTF">2019-08-07T05:16:56Z</dcterms:created>
  <dcterms:modified xsi:type="dcterms:W3CDTF">2019-08-09T12:59:53Z</dcterms:modified>
</cp:coreProperties>
</file>