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bajo\Proyectos\Gestion de Codigos\"/>
    </mc:Choice>
  </mc:AlternateContent>
  <xr:revisionPtr revIDLastSave="0" documentId="13_ncr:1_{153F7F9D-37B2-40B6-A28E-DD6EEF829EE5}" xr6:coauthVersionLast="45" xr6:coauthVersionMax="45" xr10:uidLastSave="{00000000-0000-0000-0000-000000000000}"/>
  <bookViews>
    <workbookView xWindow="-120" yWindow="-120" windowWidth="29040" windowHeight="15840" tabRatio="855" activeTab="1" xr2:uid="{00000000-000D-0000-FFFF-FFFF00000000}"/>
  </bookViews>
  <sheets>
    <sheet name="FORMATO CREACIÓN CÓDIGO - MAT" sheetId="9" r:id="rId1"/>
    <sheet name="Tipo Material" sheetId="13" r:id="rId2"/>
    <sheet name="Grup. Articulos" sheetId="14" r:id="rId3"/>
    <sheet name="Categ. Valoracion" sheetId="15" r:id="rId4"/>
    <sheet name="Unidad de Medida" sheetId="16" r:id="rId5"/>
    <sheet name="A REGISTRO" sheetId="8" state="hidden" r:id="rId6"/>
    <sheet name="CONDICIÓN" sheetId="12" state="hidden" r:id="rId7"/>
    <sheet name="USUARIOS" sheetId="10" state="hidden" r:id="rId8"/>
    <sheet name="EMPRESAS" sheetId="11" state="hidden" r:id="rId9"/>
  </sheets>
  <definedNames>
    <definedName name="_xlnm._FilterDatabase" localSheetId="2" hidden="1">'Grup. Articulos'!$A$2:$C$124</definedName>
    <definedName name="_xlnm._FilterDatabase" localSheetId="4" hidden="1">'Unidad de Medida'!$D$4:$G$347</definedName>
    <definedName name="_xlnm.Print_Area" localSheetId="0">'FORMATO CREACIÓN CÓDIGO - MAT'!$A$1:$J$20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9" l="1"/>
  <c r="O13" i="8" l="1"/>
  <c r="N13" i="8"/>
  <c r="M13" i="8"/>
  <c r="L13" i="8"/>
  <c r="K13" i="8"/>
  <c r="J13" i="8"/>
  <c r="I13" i="8"/>
  <c r="H13" i="8"/>
  <c r="G13" i="8"/>
  <c r="O12" i="8"/>
  <c r="N12" i="8"/>
  <c r="M12" i="8"/>
  <c r="L12" i="8"/>
  <c r="K12" i="8"/>
  <c r="J12" i="8"/>
  <c r="I12" i="8"/>
  <c r="H12" i="8"/>
  <c r="G12" i="8"/>
  <c r="O11" i="8"/>
  <c r="N11" i="8"/>
  <c r="M11" i="8"/>
  <c r="L11" i="8"/>
  <c r="K11" i="8"/>
  <c r="J11" i="8"/>
  <c r="I11" i="8"/>
  <c r="H11" i="8"/>
  <c r="G11" i="8"/>
  <c r="O10" i="8"/>
  <c r="N10" i="8"/>
  <c r="M10" i="8"/>
  <c r="L10" i="8"/>
  <c r="K10" i="8"/>
  <c r="J10" i="8"/>
  <c r="I10" i="8"/>
  <c r="H10" i="8"/>
  <c r="G10" i="8"/>
  <c r="O9" i="8"/>
  <c r="N9" i="8"/>
  <c r="M9" i="8"/>
  <c r="L9" i="8"/>
  <c r="K9" i="8"/>
  <c r="J9" i="8"/>
  <c r="I9" i="8"/>
  <c r="H9" i="8"/>
  <c r="G9" i="8"/>
  <c r="O8" i="8"/>
  <c r="N8" i="8"/>
  <c r="M8" i="8"/>
  <c r="L8" i="8"/>
  <c r="K8" i="8"/>
  <c r="J8" i="8"/>
  <c r="I8" i="8"/>
  <c r="H8" i="8"/>
  <c r="G8" i="8"/>
  <c r="O7" i="8"/>
  <c r="N7" i="8"/>
  <c r="M7" i="8"/>
  <c r="L7" i="8"/>
  <c r="K7" i="8"/>
  <c r="J7" i="8"/>
  <c r="I7" i="8"/>
  <c r="H7" i="8"/>
  <c r="G7" i="8"/>
  <c r="O6" i="8"/>
  <c r="N6" i="8"/>
  <c r="M6" i="8"/>
  <c r="L6" i="8"/>
  <c r="K6" i="8"/>
  <c r="J6" i="8"/>
  <c r="I6" i="8"/>
  <c r="H6" i="8"/>
  <c r="G6" i="8"/>
  <c r="O5" i="8"/>
  <c r="N5" i="8"/>
  <c r="M5" i="8"/>
  <c r="L5" i="8"/>
  <c r="K5" i="8"/>
  <c r="J5" i="8"/>
  <c r="I5" i="8"/>
  <c r="H5" i="8"/>
  <c r="G5" i="8"/>
  <c r="O4" i="8"/>
  <c r="N4" i="8"/>
  <c r="M4" i="8"/>
  <c r="L4" i="8"/>
  <c r="K4" i="8"/>
  <c r="J4" i="8"/>
  <c r="I4" i="8"/>
  <c r="H4" i="8"/>
  <c r="G4" i="8"/>
  <c r="O3" i="8"/>
  <c r="N3" i="8"/>
  <c r="M3" i="8"/>
  <c r="L3" i="8"/>
  <c r="K3" i="8"/>
  <c r="J3" i="8"/>
  <c r="I3" i="8"/>
  <c r="H3" i="8"/>
  <c r="G3" i="8"/>
  <c r="O2" i="8"/>
  <c r="N2" i="8"/>
  <c r="M2" i="8"/>
  <c r="L2" i="8"/>
  <c r="K2" i="8"/>
  <c r="J2" i="8"/>
  <c r="I2" i="8"/>
  <c r="H2" i="8"/>
  <c r="G2" i="8"/>
  <c r="A2" i="8"/>
  <c r="B2" i="8"/>
  <c r="C2" i="8"/>
  <c r="D2" i="8"/>
  <c r="E2" i="8"/>
  <c r="E3" i="8" s="1"/>
  <c r="F2" i="8"/>
  <c r="B3" i="8" l="1"/>
  <c r="B4" i="8" s="1"/>
  <c r="B5" i="8" s="1"/>
  <c r="B6" i="8" s="1"/>
  <c r="B7" i="8" s="1"/>
  <c r="B8" i="8" s="1"/>
  <c r="B9" i="8" s="1"/>
  <c r="B10" i="8" s="1"/>
  <c r="B11" i="8" s="1"/>
  <c r="B12" i="8" s="1"/>
  <c r="B13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</calcChain>
</file>

<file path=xl/sharedStrings.xml><?xml version="1.0" encoding="utf-8"?>
<sst xmlns="http://schemas.openxmlformats.org/spreadsheetml/2006/main" count="2210" uniqueCount="1457">
  <si>
    <t>MARCA</t>
  </si>
  <si>
    <t>Versión / Fecha</t>
  </si>
  <si>
    <t>Rev:</t>
  </si>
  <si>
    <t>INVENTARIO</t>
  </si>
  <si>
    <t>EMPRESA</t>
  </si>
  <si>
    <t>CLASIFICACIÓN DE ARTÍCULO</t>
  </si>
  <si>
    <t># ITEM</t>
  </si>
  <si>
    <t>DESCRIPCIÓN DETALLADA DEL ARTÍCULO</t>
  </si>
  <si>
    <t>GASTO</t>
  </si>
  <si>
    <t>UNIDAD DE MEDIDA</t>
  </si>
  <si>
    <t>COSTO</t>
  </si>
  <si>
    <t>PROYECTO</t>
  </si>
  <si>
    <t>SOLICITANTE</t>
  </si>
  <si>
    <t>DATOS OBLIGATORIOS PARA USUARIOS</t>
  </si>
  <si>
    <t>DETALLES DEL REQUERIMIENTO</t>
  </si>
  <si>
    <t>TIPO DE ARTÍCULO</t>
  </si>
  <si>
    <t>NÚMERO DE PARTE</t>
  </si>
  <si>
    <t>JUSTIFICACIÓN DE USO : 
RELACIONADO A LA ACTIVIDAD DONDE SE EMPLEARÁN ESTOS RECURSOS.</t>
  </si>
  <si>
    <t>IMPORTANTE: Si la creación del ítem lo requiere se debe adjuntar al formato: La MSDS, Cotización, Hoja Técnica, Fotos, Sustento de criticidad, Sustento de IQPF, Sustento de Artículo Peligroso</t>
  </si>
  <si>
    <t>IMPORTANTE: La creación de REPUESTOS requieren adjuntar sustentos que avalen el registro (Cotizaciones, Manual de Partes, Fotos, Referencias Web y otros que determinen su existencia y relación entre marca y número de parte).</t>
  </si>
  <si>
    <t>IMPORTANTE: El llenado de todos los campos debe ser en MAYÚSCULAS, así tambien debe evitarse la inclusión de TILDES en la descripción. Se debe respetar los campos para cada concepto (No mezclar o concatenar valores). El Número de parte no debe contener Guiones, símbolos o espacios.</t>
  </si>
  <si>
    <t>Requerimiento</t>
  </si>
  <si>
    <t>Fecha de Solicitud</t>
  </si>
  <si>
    <t>JUSTIFICACIÓN DE USO</t>
  </si>
  <si>
    <t>Item</t>
  </si>
  <si>
    <t>N° REQUERIMIENTO</t>
  </si>
  <si>
    <t>FECHA DE SOLICITUD</t>
  </si>
  <si>
    <t>PROYECTO (N° - Nombre)</t>
  </si>
  <si>
    <t>Zuledy Cuba Zuñiga &lt;zuledy.cuba@concar.com.pe&gt;</t>
  </si>
  <si>
    <t>Yuri Benites Sosa &lt;yuri.benites@gym.com.pe&gt;</t>
  </si>
  <si>
    <t>Wilton Serrano Cerna &lt;wilton.serrano@stracongym.com.pe&gt;</t>
  </si>
  <si>
    <t>Wilson Quispe Cruz &lt;wilson.quispe@stracongym.com.pe&gt;</t>
  </si>
  <si>
    <t>Wilmer Huaman Rojas &lt;wilmer.huaman@concar.com.pe&gt;</t>
  </si>
  <si>
    <t>Williams Cardenas Jimenez &lt;wcardenas@gym.com.pe&gt;</t>
  </si>
  <si>
    <t>William Flores Eulogio &lt;william.flores@stracongym.com.pe&gt;</t>
  </si>
  <si>
    <t>Wilfredo Elias Ancajima &lt;wilfredo.elias@gym.com.pe&gt;</t>
  </si>
  <si>
    <t>Wilder Tamara Pachas &lt;wtamara@gym.com.pe&gt;</t>
  </si>
  <si>
    <t>Wilder Cabrera Teran</t>
  </si>
  <si>
    <t>Walter Paucar Cardenas</t>
  </si>
  <si>
    <t>Walter Acosta Quiroz &lt;walter.acosta@concar.com.pe&gt;</t>
  </si>
  <si>
    <t>Waldo Guadamur Huaman &lt;waldo.guadamur@concar.com.pe&gt;</t>
  </si>
  <si>
    <t>Waldo Guadamur Huaman &lt;waldo.guadamur@gym.com.pe&gt;</t>
  </si>
  <si>
    <t>Vladimir Abregu Olarte &lt;vladimir.abregu@concar.com.pe&gt;</t>
  </si>
  <si>
    <t>Victor Ruiz Micha &lt;victor.ruiz@concar.com.pe&gt;</t>
  </si>
  <si>
    <t>Victor Loayza Chavez &lt;victor.loayza@stracongym.com.pe&gt;</t>
  </si>
  <si>
    <t>Victor Iman Gomez &lt;victor.iman@gym.com.pe&gt;</t>
  </si>
  <si>
    <t>Victor Hoyos Aguilar &lt;victor.hoyos@concar.com.pe&gt;</t>
  </si>
  <si>
    <t>Victor Coronado Gonzales</t>
  </si>
  <si>
    <t>Victor Calle Angeles &lt;vcalle@gym.com.pe&gt;</t>
  </si>
  <si>
    <t>VICTOR CALLE</t>
  </si>
  <si>
    <t>VICTOR ANGELES</t>
  </si>
  <si>
    <t>Vanessa Altamirano Meza &lt;vanessa.altamirano@gym.com.pe&gt;</t>
  </si>
  <si>
    <t>TERESA RISCO</t>
  </si>
  <si>
    <t>Tami Fung Calderon &lt;tfung@gym.com.pe&gt;</t>
  </si>
  <si>
    <t>Supervisión Plantas Industriales &lt;plantasindustriales@gym.com.pe&gt;</t>
  </si>
  <si>
    <t>STRACON GyM: Shahuindo - Almacén &lt;almacen.shahuindo@stracongym.com.pe&gt;</t>
  </si>
  <si>
    <t>Stracon GyM: La Zanja AMT &lt;lazanjaamt@stracongym.com.pe&gt;</t>
  </si>
  <si>
    <t>Sergio Quintana Rodriguez &lt;sergio.quintana@stracongym.com.pe&gt;</t>
  </si>
  <si>
    <t>Segundo Cuyan Vasquez &lt;segundo.cuyan@gym.com.pe&gt;</t>
  </si>
  <si>
    <t>Saul Tito Quispe &lt;stito@gym.com.pe&gt;</t>
  </si>
  <si>
    <t>Saul Tejada Mendoza &lt;stejada@gym.com.pe&gt;</t>
  </si>
  <si>
    <t>Saul Caceres Angel &lt;saul.caceres@stracongym.com&gt;</t>
  </si>
  <si>
    <t>Santos Ramos Cotrina &lt;santos.ramos@concar.com.pe&gt;</t>
  </si>
  <si>
    <t>Santos Quito Ramos</t>
  </si>
  <si>
    <t>Sandra Anton Herreros &lt;sandra.anton@gym.com.pe&gt;</t>
  </si>
  <si>
    <t>Samuel Campos Alcalde &lt;samuel.campos@lasac.pe&gt;</t>
  </si>
  <si>
    <t>Rudy Kovacic Brito &lt;rudy.kovacic@concar.com.pe&gt;</t>
  </si>
  <si>
    <t>Roynino Martinez Ventura &lt;roynino.martinez@stracongym.com.pe&gt;</t>
  </si>
  <si>
    <t>Rosa Curay Gonzales &lt;rosa.curay@concar.com.pe&gt;</t>
  </si>
  <si>
    <t>RONYNINO</t>
  </si>
  <si>
    <t>Ronny Flores Aldoradin &lt;ronny.flores@concar.com.pe&gt;</t>
  </si>
  <si>
    <t>Ronald Reynoso Godoy &lt;ronald.reynoso@stracongym.com.pe&gt;</t>
  </si>
  <si>
    <t>ROLANDO MADRID</t>
  </si>
  <si>
    <t>Rolando Carrasco &lt;Rolando.Carrasco@iccgsa.pe&gt;</t>
  </si>
  <si>
    <t>Rolando Aguilar Tuni &lt;rolando.aguilar@gym.com.pe&gt;</t>
  </si>
  <si>
    <t>Roger Cucho Lago &lt;rcucho@gym.com.pe&gt;</t>
  </si>
  <si>
    <t>Rodrigo Manrique La Torre &lt;Rodrigo.Manrique@shahuindo.pe&gt;</t>
  </si>
  <si>
    <t>Rodrigo Espinoza Flores &lt;rodrigo.espinoza@gym.com.pe&gt;</t>
  </si>
  <si>
    <t>ROBERTO SANCHEZ</t>
  </si>
  <si>
    <t>Roberth Talla Vasquez</t>
  </si>
  <si>
    <t>Robert Rios Galvan &lt;robert.rios@concar.com.pe&gt;</t>
  </si>
  <si>
    <t>Ricky Alvarado Beltran &lt;ricky.alvarado@stracongym.com.pe&gt;</t>
  </si>
  <si>
    <t>Richard Wilmer Torres De La Cruz &lt;richard.torres@gym.com.pe&gt;</t>
  </si>
  <si>
    <t>Renzo Ñahuis Castañeda</t>
  </si>
  <si>
    <t>Renzo Huertas Herrera &lt;renzo.huertas@gym.com.pe&gt;</t>
  </si>
  <si>
    <t>Renzo Caballero Alarcon &lt;rcaballero@gym.com.pe&gt;</t>
  </si>
  <si>
    <t>Raul Angulo Barreto &lt;rangulo@gym.com.pe&gt;</t>
  </si>
  <si>
    <t>Rafael Garcia Lagos &lt;rafael.garcia@gym.com.pe&gt;</t>
  </si>
  <si>
    <t>PILAR LOPEZ</t>
  </si>
  <si>
    <t>Pedro Vargas Castillo &lt;pedro.vargas@stracongym.com.pe&gt;</t>
  </si>
  <si>
    <t>Pedro Valdez Ramirez &lt;pedro.valdez@stracongym.com.pe&gt;</t>
  </si>
  <si>
    <t>Pedro Mio Fernandez &lt;pedro.mio@concar.com.pe&gt;</t>
  </si>
  <si>
    <t>Pedro Alvarez Levano &lt;palvarezl@gym.com.pe&gt;</t>
  </si>
  <si>
    <t>Pavel Corcuera Bravo &lt;pavel.corcuera@stracongym.com.pe&gt;</t>
  </si>
  <si>
    <t>Patricia Portal Quezada &lt;pportal@concar.com.pe&gt;</t>
  </si>
  <si>
    <t>Patricia Milla Barrios &lt;patricia.milla@gym.com.pe&gt;</t>
  </si>
  <si>
    <t>Paolo Perez Lopez &lt;paolo.perez@gym.com.pe&gt;</t>
  </si>
  <si>
    <t>Paolo Guadiamos Barriga &lt;paolo.guadiamos@stracongym.com.pe&gt;</t>
  </si>
  <si>
    <t>Paola Alfaro Sanchez &lt;paola.alfaro@gym.com.pe&gt;</t>
  </si>
  <si>
    <t>Pablo Portilla Olortegui &lt;pportilla@consorcioitaloperuano.com.pe&gt;</t>
  </si>
  <si>
    <t>Pablo Chacaliaza Tasayco &lt;pablo.chacaliaza@consorcioitaloperuano.com.pe&gt;</t>
  </si>
  <si>
    <t>Oswaldo Reinoso Talavera</t>
  </si>
  <si>
    <t>Osvaldo Santisteban Manrique &lt;osvaldo.santisteban@concar.com.pe&gt;</t>
  </si>
  <si>
    <t>Oscar Neyra Fernandez &lt;oneyra@gym.com.pe&gt;</t>
  </si>
  <si>
    <t>Oscar Gomez Parra &lt;oscar.gomez@stracongym.com&gt;</t>
  </si>
  <si>
    <t>Omar Untiveros Ayquipa &lt;omar.untiveros@gym.com.pe&gt;</t>
  </si>
  <si>
    <t>Omar Suica Pariona &lt;omar.suica@gym.com.pe&gt;</t>
  </si>
  <si>
    <t>Omar Medina Calle &lt;omar.medina@concar.com.pe&gt;</t>
  </si>
  <si>
    <t>Omar Cunya Merino &lt;omar.cunya@concar.com.pe&gt;</t>
  </si>
  <si>
    <t>Omar Chappa Fuentes &lt;omar.chappa@concar.com.pe&gt;</t>
  </si>
  <si>
    <t>Olivier Guignard &lt;oguignard@concar.com.pe&gt;</t>
  </si>
  <si>
    <t>Norma Salinas Calle &lt;norma.salinas@altocayma.com.pe&gt;</t>
  </si>
  <si>
    <t>Nilton Decena Lopez &lt;nilton.decena@gym.com.pe&gt;</t>
  </si>
  <si>
    <t>Nildo Rodriguez Merino</t>
  </si>
  <si>
    <t>Nicolas Charanton Barrios &lt;nicolas.charanton@concar.com.pe&gt;</t>
  </si>
  <si>
    <t>Nelson Perez Coneo &lt;nelson.perez@stracongym.com&gt;</t>
  </si>
  <si>
    <t>Milton Taboada Rivera &lt;mtaboada@concar.com.pe&gt;</t>
  </si>
  <si>
    <t>Milton Romero Vasquez &lt;milton.romero@gym.com.pe&gt;</t>
  </si>
  <si>
    <t>Miguel Quispe Herrera</t>
  </si>
  <si>
    <t>Miguel Martinez Beltran &lt;miguel.martinez@stracongym.com.pe&gt;</t>
  </si>
  <si>
    <t>Miguel Huaranga Ramos &lt;miguel.huaranga@stracongym.com.pe&gt;</t>
  </si>
  <si>
    <t>Michael Henriquez Prevoo &lt;michael.henriquez@gym.com.pe&gt;</t>
  </si>
  <si>
    <t>Michael Castillo &lt;michael.castillo@stracongym.com.pe&gt;</t>
  </si>
  <si>
    <t>MAX FIGUEROA</t>
  </si>
  <si>
    <t>Mauricio Arredondo Gutierrez &lt;mauricio.arredondo@stracongym.com&gt;</t>
  </si>
  <si>
    <t>Martin Zevallos Murgado &lt;mzevallosm@gym.com.pe&gt;</t>
  </si>
  <si>
    <t>Martín Vasquez Ponce &lt;martin.vasquez@concar.com.pe&gt;</t>
  </si>
  <si>
    <t>Martin Salazar Suarez &lt;msalazars@concar.com.pe&gt;</t>
  </si>
  <si>
    <t>Martin Rodriguez Sanchez &lt;mrodriguezs@gym.com.pe&gt;</t>
  </si>
  <si>
    <t>Mario Muñoz Valdivia &lt;mario.munoz@gym.com.pe&gt;</t>
  </si>
  <si>
    <t>Maria Engracio Alanoca &lt;maria.engracio@concar.com.pe&gt;</t>
  </si>
  <si>
    <t>Margot Tupino Prado &lt;margot.tupino@gym.com.pe&gt;</t>
  </si>
  <si>
    <t>Marco Romero Choque &lt;marco.romero@stracongym.com.pe&gt;</t>
  </si>
  <si>
    <t>Marco Maximiliano Guerra &lt;marco.maximiliano@stracongym.com.pe&gt;</t>
  </si>
  <si>
    <t>Manuela Sotelo Terrones &lt;manuela.sotelo@stracongym.com&gt;</t>
  </si>
  <si>
    <t>Manuel Grieve Marin &lt;mgrieve@consorcioitaloperuano.com.pe&gt;</t>
  </si>
  <si>
    <t>Maines Moreno Jaimes &lt;maines.moreno@concar.com.pe&gt;</t>
  </si>
  <si>
    <t>Luz Huaraz Vargas &lt;luz.huaraz@stracongym.com.pe&gt;</t>
  </si>
  <si>
    <t>Luis Zorrilla Huerto &lt;luis.zorrilla@gym.com.pe&gt;</t>
  </si>
  <si>
    <t>Luis Rojas Ruiz &lt;luis.rojas@stracongym.com.pe&gt;</t>
  </si>
  <si>
    <t>Luis Rodríguez Segundo &lt;luis.rodriguez@gym.com.pe&gt;</t>
  </si>
  <si>
    <t>Luis Reyes Valladolid &lt;luis.reyes@concar.com.pe&gt;</t>
  </si>
  <si>
    <t>Luis Ñahui Rodriguez &lt;luis.nahui@gym.com.pe&gt;</t>
  </si>
  <si>
    <t>Luis Julca Anticona &lt;luis.julca@gym.com.pe&gt;</t>
  </si>
  <si>
    <t>Luis Gonzales Rodriguez &lt;luis.gonzales.r@stracongym.com.pe&gt;</t>
  </si>
  <si>
    <t>Luis Chavez Sangay &lt;luis.chavez@stracongym.com.pe&gt;</t>
  </si>
  <si>
    <t>Luis Cancino Herrera &lt;luis.cancino@gym.com.pe&gt;</t>
  </si>
  <si>
    <t>Luis Buitrago Ortega &lt;luis.buitrago@stracongym.com.pe&gt;</t>
  </si>
  <si>
    <t>Luis Alfaro Zelada &lt;luis.alfaro@gym.com.pe&gt;</t>
  </si>
  <si>
    <t>Luis Aguirre Yana &lt;luis.aguirre@stracongym.com.pe&gt;</t>
  </si>
  <si>
    <t>Luis Aching Sanchez &lt;laching@concar.com.pe&gt;</t>
  </si>
  <si>
    <t>Lucio Camavilca Cordova &lt;lucio.camavilca@stracongym.com.pe&gt;</t>
  </si>
  <si>
    <t>Lucia Cordova Silva &lt;lucia.cordova@gym.com.pe&gt;</t>
  </si>
  <si>
    <t>Lucero Gutierrez Cruz &lt;lucero.gutierrez@gym.com.pe&gt;</t>
  </si>
  <si>
    <t>Louana Martel Ramos &lt;louana.martel@concar.com.pe&gt;</t>
  </si>
  <si>
    <t>Lorena Martinez Cabieles &lt;lorena.martinez@stracongym.com&gt;</t>
  </si>
  <si>
    <t>Liz Marcelo &lt;liz.marcelo@stracongym.com.pe&gt;</t>
  </si>
  <si>
    <t>Lino Flores Carbajal &lt;lino.flores@concar.com.pe&gt;</t>
  </si>
  <si>
    <t>Línea1 Oficina Técnica &lt;linea1ot@concar.com.pe&gt;</t>
  </si>
  <si>
    <t>Liliana Kelly Paredes Moscosso &lt;lparedesm@consorcioitaloperuano.com.pe&gt;</t>
  </si>
  <si>
    <t>Leonel Medina Flores &lt;leonel.medina@concar.com.pe&gt;</t>
  </si>
  <si>
    <t>Leonel Gabriel Castillo &lt;leonel.gabriel@gym.com.pe&gt;</t>
  </si>
  <si>
    <t>LA ZANJA</t>
  </si>
  <si>
    <t>King Flores Peña &lt;king.flores@gym.com.pe&gt;</t>
  </si>
  <si>
    <t>Kevin Figueroa Hidalgo &lt;kevin.figueroa@gym.com.pe&gt;</t>
  </si>
  <si>
    <t>Katia Sifuentes Tarazona &lt;ksifuentes@gym.com.pe&gt;</t>
  </si>
  <si>
    <t>Katia Maguiña Maldonado &lt;katia.maguina@gym.com.pe&gt;</t>
  </si>
  <si>
    <t>Karina Delgado Chahuilco &lt;karina.delgado@gym.com.pe&gt;</t>
  </si>
  <si>
    <t>Karin Martos Salcedo &lt;karin.martos@stracongym.com.pe&gt;</t>
  </si>
  <si>
    <t>Karen Aliaga Chavez &lt;karen.aliaga@stracongym.com.pe&gt;</t>
  </si>
  <si>
    <t>Julio Montero Ochoa &lt;jmonteroo@concar.com.pe&gt;</t>
  </si>
  <si>
    <t>Julio Garcia Gutierrez &lt;julio.garcia.g@stracongym.com.pe&gt;</t>
  </si>
  <si>
    <t>Juan Vasquez Flores &lt;juan.vasquez.flores@gym.com.pe&gt;</t>
  </si>
  <si>
    <t>JUAN TALLEDO</t>
  </si>
  <si>
    <t>Juan Saravia Castilla &lt;jsaraviac@concar.com.pe&gt;</t>
  </si>
  <si>
    <t>Juan Quispe Torres &lt;juan.quispet@concar.com.pe&gt;</t>
  </si>
  <si>
    <t>Juan Duque Castro &lt;jduque@gym.com.pe&gt;</t>
  </si>
  <si>
    <t>Juan Chavez Ramos &lt;juan.chavezr@concar.com.pe&gt;</t>
  </si>
  <si>
    <t>Juan Becerra Vilela &lt;juan.becerra@gym.com.pe&gt;</t>
  </si>
  <si>
    <t>Juan Andavisa Alejos &lt;juan.andavisa@gym.com.pe&gt;</t>
  </si>
  <si>
    <t>Juan Alvarez Huanqui &lt;juan.alvarez@stracongym.com.pe&gt;</t>
  </si>
  <si>
    <t>Jose Vilchez Orcon &lt;jvilchezo@gym.com.pe&gt;</t>
  </si>
  <si>
    <t>Jose Silva Prado &lt;jsilva@gym.com.pe&gt;</t>
  </si>
  <si>
    <t>Jose Santillan Cabrera &lt;jose.santillan@stracongym.com.pe&gt;</t>
  </si>
  <si>
    <t>Jose Ruiz Oliva &lt;jruizo@gym.com.pe&gt;</t>
  </si>
  <si>
    <t>Jose Ormeño Argumedo &lt;jormeno@gym.com.pe&gt;</t>
  </si>
  <si>
    <t>Jose Orihuela Ticona &lt;jorihuela@gym.com.pe&gt;</t>
  </si>
  <si>
    <t>Jose Llorente</t>
  </si>
  <si>
    <t>José Girón Periche &lt;jose.giron@gym.com.pe&gt;</t>
  </si>
  <si>
    <t>Jose Eca Eca &lt;jose.eca@gym.com.pe&gt;</t>
  </si>
  <si>
    <t>Jose Chunga Ruiz &lt;jose.chunga@concar.com.pe&gt;</t>
  </si>
  <si>
    <t>Jose Celis Acosta &lt;jose.celis@gym.com.pe&gt;</t>
  </si>
  <si>
    <t>José Barrantes García &lt;jose.barrantes@stracongym.com.pe&gt;</t>
  </si>
  <si>
    <t>Jorge Peña Castro &lt;jpenac@stracongym.com.pe&gt;</t>
  </si>
  <si>
    <t>Jorge Molina Jimenez &lt;jorge.molina@altocayma.com.pe&gt;</t>
  </si>
  <si>
    <t>Jorge Lujan Soto</t>
  </si>
  <si>
    <t>JORGE GUERRERO</t>
  </si>
  <si>
    <t>Jorge Duran Miranda &lt;jduranml@gym.com.pe&gt;</t>
  </si>
  <si>
    <t>Jorge Cabrera Bravo &lt;jorge.cabrera.bravo@stracongym.com.pe&gt;</t>
  </si>
  <si>
    <t>Jorge Oyakawa Yzena &lt;jorge.oyakawa@stracongym.com.pe&gt;</t>
  </si>
  <si>
    <t>Jonathan Ramos Palomino &lt;jonathan.ramos@gym.com.pe&gt;</t>
  </si>
  <si>
    <t>Johnny Javier Urbano Barriga &lt;johnny.urbano@stracongym.com.pe&gt;</t>
  </si>
  <si>
    <t>Jim Canchari Armas &lt;jim.canchari@abengoa.com&gt;</t>
  </si>
  <si>
    <t>Jhonatan Paccara Ccallo &lt;jhonatan.paccara@stracongym.com.pe&gt;</t>
  </si>
  <si>
    <t>Jhonatan Granados Carhuavilca &lt;jhonatan.granados@concar.com.pe&gt;</t>
  </si>
  <si>
    <t>Jhon Perez Campomanes &lt;jhon.perez@concar.com.pe&gt;</t>
  </si>
  <si>
    <t>Jhoel Chavez Vilchez &lt;jhoel.chavez@stracongym.com.pe&gt;</t>
  </si>
  <si>
    <t>Jesus Amaya Leon</t>
  </si>
  <si>
    <t>Jeremy Espinoza Soto &lt;jeremy.espinoza@concar.com.pe&gt;</t>
  </si>
  <si>
    <t>Jenissi Jyireh Mezarino Perez &lt;jenissi.mezarino@concar.com.pe&gt;</t>
  </si>
  <si>
    <t>Jenifer Diaz Sanchez &lt;jenifer.diaz@stracongym.com&gt;</t>
  </si>
  <si>
    <t>Jean Diaz Avila</t>
  </si>
  <si>
    <t>Jean Carlo Cruz M. &lt;JeanCarlo.Cruz@lasac.pe&gt;</t>
  </si>
  <si>
    <t>Javier Vargas Mejia &lt;javier.vargas@concar.com.pe&gt;</t>
  </si>
  <si>
    <t>JAVIER URBANO</t>
  </si>
  <si>
    <t>Javier Lopinta Checco &lt;javier.lopinta@concar.com.pe&gt;</t>
  </si>
  <si>
    <t>James Galarza Mendoza &lt;james.galarza@stracongym.com.pe&gt;</t>
  </si>
  <si>
    <t>Jair Fernandez Silva &lt;jair.fernandez@gym.com.pe&gt;</t>
  </si>
  <si>
    <t>Ivan Gomez &lt;Ivan.Gomez@iccgsa.pe&gt;</t>
  </si>
  <si>
    <t>Isabel Lázaro Valer &lt;isabel.lazaro@gym.com.pe&gt;</t>
  </si>
  <si>
    <t>Ignacio Mellado Zevallos &lt;ignacio.mellado@gym.com.pe&gt;</t>
  </si>
  <si>
    <t>Ian Guerrero Jimenez &lt;ian.guerrero@concar.com.pe&gt;</t>
  </si>
  <si>
    <t>Humberto Ortega Cajahuaringa</t>
  </si>
  <si>
    <t>Hugo Taco Flores &lt;htaco@stracongym.com.pe&gt;</t>
  </si>
  <si>
    <t>Hugo Altamirano Broncano &lt;hugo.altamirano@gym.com.pe&gt;</t>
  </si>
  <si>
    <t>Hernan Vilca Mallqui &lt;hernan.vilca@pps.net.pe&gt;</t>
  </si>
  <si>
    <t>Heraldo Obregon Alarcon &lt;heraldo.obregon@gym.com.pe&gt;</t>
  </si>
  <si>
    <t>Henry Lavilla Ruiz &lt;henry.lavilla@gym.com.pe&gt;</t>
  </si>
  <si>
    <t>Guillermo Huaman Rodriguez &lt;guillermo.huaman@concar.com.pe&gt;</t>
  </si>
  <si>
    <t>Gregorio Oduber Quevedo &lt;gregorio.oduber@stracongym.com&gt;</t>
  </si>
  <si>
    <t>Graciela Salinas Aedo &lt;graciela.salinas@gym.com.pe&gt;</t>
  </si>
  <si>
    <t>Gonzalo Sulca Flores &lt;gsulca@gym.com.pe&gt;</t>
  </si>
  <si>
    <t>Gladys Castillo Davila &lt;gladys.castillo@stracongym.com.pe&gt;</t>
  </si>
  <si>
    <t>Giuliana Loaiza Dávila &lt;mloaiza@gym.com.pe&gt;</t>
  </si>
  <si>
    <t>Giordano Zapata Chire &lt;giordano.zapata@stracongym.com.pe&gt;</t>
  </si>
  <si>
    <t>Gin Melendez Pacaya &lt;gin.melendez@gym.com.pe&gt;</t>
  </si>
  <si>
    <t>Giannina Buzaglo Lavalle &lt;gbuzaglo@gym.com.pe&gt;</t>
  </si>
  <si>
    <t>Gestión Almacen Cedis</t>
  </si>
  <si>
    <t>Gestion Administrativa CHMP</t>
  </si>
  <si>
    <t>Gerson Anicama Acosta &lt;gerson.anicama@gym.com.pe&gt;</t>
  </si>
  <si>
    <t>Gary Alonso Ruiz Palacios &lt;gary.ruiz@concar.com.pe&gt;</t>
  </si>
  <si>
    <t>Gabriel Sanchez Andrade &lt;gabriel.sanchez@stracongym.com&gt;</t>
  </si>
  <si>
    <t>Friedel Jimenez Hoyos &lt;friedel.jimenez@concar.com.pe&gt;</t>
  </si>
  <si>
    <t>Fredy Maldonado Allcca &lt;fredy.maldonado@concar.com.pe&gt;</t>
  </si>
  <si>
    <t>Fredy Canto Fernandez &lt;fredy.canto@concar.com.pe&gt;</t>
  </si>
  <si>
    <t>Freddy Sanchez Luck &lt;freddy.sanchez@gym.com.pe&gt;</t>
  </si>
  <si>
    <t>Freddy Patiño Cotrina &lt;fpatino@concar.com.pe&gt;</t>
  </si>
  <si>
    <t>Franco Espinoza Huacacolque &lt;fespinozah@gym.com.pe&gt;</t>
  </si>
  <si>
    <t>Francisco Calizaya Silva &lt;fcalizaya@gym.com.pe&gt;</t>
  </si>
  <si>
    <t>Francisco Araucano Silva &lt;francisco.araucano@concar.com.pe&gt;</t>
  </si>
  <si>
    <t>Fortunato Baca Ampuero &lt;fbaca@pps.net.pe&gt;</t>
  </si>
  <si>
    <t>Flor Martin Flores &lt;flor.martin@gym.com.pe&gt;</t>
  </si>
  <si>
    <t>Felipe Isaac Huaman Aranda</t>
  </si>
  <si>
    <t>Feliciano Nuñez Soto &lt;feliciano.nunez@stracongym.com.pe&gt;</t>
  </si>
  <si>
    <t>Fauriciano Olivo Cordova &lt;fauriciano.olivo@concar.com.pe&gt;</t>
  </si>
  <si>
    <t>Fabricio Quevedo Abarca &lt;fquevedo@gym.com.pe&gt;</t>
  </si>
  <si>
    <t>Ever Herrera Mendoza &lt;eherrera@gym.com.pe&gt;</t>
  </si>
  <si>
    <t>Erwin Salas Guillen &lt;erwin.salas@gym.com.pe&gt;</t>
  </si>
  <si>
    <t>Enrique Vivar Herrera &lt;evivar@gym.com.pe&gt;</t>
  </si>
  <si>
    <t>Elvis Robinson Nuñez Alarcon &lt;enunez@gym.com.pe&gt;</t>
  </si>
  <si>
    <t>Elvis Ccala Yupanqui &lt;elvis.ccala@gym.com.pe&gt;</t>
  </si>
  <si>
    <t>Elmer Ahumada Figueroa &lt;elmer.ahumada@gym.com.pe&gt;</t>
  </si>
  <si>
    <t>Elkin Velasquez Vasco &lt;elkin.velasquez@stracongym.com&gt;</t>
  </si>
  <si>
    <t>Elizabeth Portocarrero Yupanqui &lt;elizabeth.portocarrero@concar.com.pe&gt;</t>
  </si>
  <si>
    <t>Efrain Tipula Justo &lt;efrain.tipula@concar.com.pe&gt;</t>
  </si>
  <si>
    <t>Efmamj Chambilla Carazas</t>
  </si>
  <si>
    <t>Edy Estrada Cunya &lt;eestrada@gym.com.pe&gt;</t>
  </si>
  <si>
    <t>Edwin Libandro Apaza &lt;edwin.libandro@stracongym.com.pe&gt;</t>
  </si>
  <si>
    <t>Edwin Flores Sumire &lt;edwin.flores@stracongym.com.pe&gt;</t>
  </si>
  <si>
    <t>Edwin Castillo Flores &lt;edwin.castillo@stracongym.com.pe&gt;</t>
  </si>
  <si>
    <t>Edward Flores Torres &lt;eflorest@gym.com.pe&gt;</t>
  </si>
  <si>
    <t>Edwar Zambrano Dominguez &lt;edwar.zambrano@stracongym.com.pe&gt;</t>
  </si>
  <si>
    <t>Eduardo Villaverde Trigueros &lt;evillaverde@gym.com.pe&gt;</t>
  </si>
  <si>
    <t>Eduardo Taboada Rodriguez</t>
  </si>
  <si>
    <t>Eduardo Quintanilla Salas &lt;eduardo.quintanilla@stracongym.com.pe&gt;</t>
  </si>
  <si>
    <t>Eduardo Landecho Rojas &lt;eduardo.landecho@stracongym.com&gt;</t>
  </si>
  <si>
    <t>Edhy Quinteros Barreto &lt;equinteros@gym.com.pe&gt;</t>
  </si>
  <si>
    <t>Ed Arzapalo Barrera &lt;ed.arzapalo@stracongym.com.pe&gt;</t>
  </si>
  <si>
    <t>Ebed Parina Aguilar</t>
  </si>
  <si>
    <t>Diego Cornejo Ascuña &lt;dcornejoa@gym.com.pe&gt;</t>
  </si>
  <si>
    <t>Diana Montoya Mestanza &lt;dmontoya@gym.com.pe&gt;</t>
  </si>
  <si>
    <t>Denis Ojeda Morante &lt;denis.aojedamorante@gmail.com&gt;</t>
  </si>
  <si>
    <t>Davis Aleman Crispin &lt;davis.aleman@concar.com.pe&gt;</t>
  </si>
  <si>
    <t>Davinson Flores Avalos &lt;dfloresa@gym.com.pe&gt;</t>
  </si>
  <si>
    <t>David Rojas Bustamante &lt;david.rojas@concar.com.pe&gt;</t>
  </si>
  <si>
    <t>David Horna Rivera &lt;david.horna@gym.com.pe&gt;</t>
  </si>
  <si>
    <t>David Cordova Matos</t>
  </si>
  <si>
    <t>DAVID ALEMAN CRISPIN</t>
  </si>
  <si>
    <t>Dario Torres Campos &lt;dario.torres@stracongym.com.pe&gt;</t>
  </si>
  <si>
    <t>Dante Felipa Mera &lt;dfelipa@gym.com.pe&gt;</t>
  </si>
  <si>
    <t>Daniel Zanabria Diaz &lt;daniel.zanabria@concar.com.pe&gt;</t>
  </si>
  <si>
    <t>Daniel Carrion Villanueva</t>
  </si>
  <si>
    <t>Cynthia Nieves García &lt;cynthia.nieves@gym.com.pe&gt;</t>
  </si>
  <si>
    <t>CONECTOR CATERPILLAR 8T8985</t>
  </si>
  <si>
    <t>CONCAR 21</t>
  </si>
  <si>
    <t>CONCAR 18</t>
  </si>
  <si>
    <t>Cinthya Espinoza Huamán &lt;cinthya.espinoza@concar.com.pe&gt;</t>
  </si>
  <si>
    <t>Cinthia Muñoz Valdez &lt;cinthia.munoz@gym.com.pe&gt;</t>
  </si>
  <si>
    <t>CHUQUIHUANGA</t>
  </si>
  <si>
    <t>christian ramos &lt;transito.cuajone@gmail.com&gt;</t>
  </si>
  <si>
    <t>Christian Oliva Chirinos &lt;christian.oliva@concar.com.pe&gt;</t>
  </si>
  <si>
    <t>Christian Melendez Colina &lt;cmelendez@gym.com.pe&gt;</t>
  </si>
  <si>
    <t>Christian Maita Mucha &lt;cmaita@gym.com.pe&gt;</t>
  </si>
  <si>
    <t>Charles Luna Hilares &lt;cluna@gym.com.pe&gt;</t>
  </si>
  <si>
    <t>Cesar Tavara Prieto &lt;cesar.tavara@concar.com.pe&gt;</t>
  </si>
  <si>
    <t>Cesar Pintado Berru &lt;cesar.pintado@gym.com.pe&gt;</t>
  </si>
  <si>
    <t>CESAR BERAU</t>
  </si>
  <si>
    <t>Cesar Ayala Crisostomo &lt;cayala@gym.com.pe&gt;</t>
  </si>
  <si>
    <t>Cesar Arenas Prado &lt;cesar.arenas@stracongym.com.pe&gt;</t>
  </si>
  <si>
    <t>CEDIS</t>
  </si>
  <si>
    <t>Carlos Tapias Duque &lt;carlos.tapias@stracongym.com&gt;</t>
  </si>
  <si>
    <t>Carlos Soria Carpio &lt;carlos.soria@concar.com.pe&gt;</t>
  </si>
  <si>
    <t>Carlos Quijano Camacho &lt;carlos.quijano@concar.com.pe&gt;</t>
  </si>
  <si>
    <t>Carlos Pereda Ramos &lt;carlos.pereda@stracongym.com&gt;</t>
  </si>
  <si>
    <t>CARLOS OYAKAWA</t>
  </si>
  <si>
    <t>Carlos Mendez Pizarro &lt;carlos.mendezp@gym.com.pe&gt;</t>
  </si>
  <si>
    <t>Carlos Lalupú De Lama &lt;clalupu@gym.com.pe&gt;</t>
  </si>
  <si>
    <t>Carlos Chuquihuanga Palacios &lt;carlos.chuquihuanga@stracongym.com.pe&gt;</t>
  </si>
  <si>
    <t>Carlos Broncano Medina &lt;carlos.broncano@gym.com.pe&gt;</t>
  </si>
  <si>
    <t>Carla Barrios &lt;almacen.cuajone2016@gmail.com&gt;</t>
  </si>
  <si>
    <t>Camilo Peñuela Galeano &lt;camilo.penuela@stracongym.com&gt;</t>
  </si>
  <si>
    <t>Bryan Yucra Palli &lt;bryan.yucra@stracongym.com.pe&gt;</t>
  </si>
  <si>
    <t>Brandon Mantilla &lt;Brandon.Mantilla@shahuindo.pe&gt;</t>
  </si>
  <si>
    <t>Brambling Vega Misaico &lt;brambling.vega@concar.com.pe&gt;</t>
  </si>
  <si>
    <t>Beatriz Gutierrez Huayta &lt;beatriz.gutierrez@concar.com.pe&gt;</t>
  </si>
  <si>
    <t>BAUL PARA HERRAMIENTAS 1200MM X 800MM X 800MM</t>
  </si>
  <si>
    <t>Banyk Pereda Carhuajulca &lt;banyk.pereda@stracongym.com.pe&gt;</t>
  </si>
  <si>
    <t>Armstrong Moises Rojas &lt;armstrong.moises@gym.com.pe&gt;</t>
  </si>
  <si>
    <t>Antonio Medina Chinchon &lt;antonio.medina@gym.com.pe&gt;</t>
  </si>
  <si>
    <t>Antonio Gonzales Prieto &lt;antonio.gonzales@stracongym.com.pe&gt;</t>
  </si>
  <si>
    <t>Alonso Martinez Vargas</t>
  </si>
  <si>
    <t>Alonso Arteaga Cabrera &lt;rodrigo.arteaga@stracongym.com.pe&gt;</t>
  </si>
  <si>
    <t>ALMACEN CUAJONE &lt;almacen.cuajone2016@gmail.com&gt;</t>
  </si>
  <si>
    <t>Alfredo Huayhua Huaman &lt;alfredo.huayhua@gym.com.pe&gt;</t>
  </si>
  <si>
    <t>Alfredo Ccente Benito &lt;alfredo.ccente@stracongym.com.pe&gt;</t>
  </si>
  <si>
    <t>Alexander Seminario Coveñas &lt;alexander.seminario@stracongym.com.pe&gt;</t>
  </si>
  <si>
    <t>Alexander Rivera Sarduon &lt;alexander.rivera@gym.com.pe&gt;</t>
  </si>
  <si>
    <t>Alex Garcia Suarez &lt;alex.garcia@gym.com.pe&gt;</t>
  </si>
  <si>
    <t>Álex Apaza Zevallos &lt;alex.apaza@gym.com.pe&gt;</t>
  </si>
  <si>
    <t>Alejandro Sulca Martinez &lt;alejandro.sulca@gym.com.pe&gt;</t>
  </si>
  <si>
    <t>Adolfo Esteban Jahuana &lt;adolfo.esteban@stracongym.com.pe&gt;</t>
  </si>
  <si>
    <t>USUARIO_SOLICITANTE CORREGIDO</t>
  </si>
  <si>
    <t>CONDICIÓN ARTÍCULO</t>
  </si>
  <si>
    <t>DESCRIPCIÓN DETALLADA DEL ARTÍCULO ESPAÑOL</t>
  </si>
  <si>
    <t>DESCRIPCIÓN DETALLADA DEL ARTÍCULO INGLES</t>
  </si>
  <si>
    <t>00001</t>
  </si>
  <si>
    <t>WILLIAM FLORES</t>
  </si>
  <si>
    <t xml:space="preserve"> (N° Proyecto-Correlativo)</t>
  </si>
  <si>
    <t>1030 - 00001</t>
  </si>
  <si>
    <t>STRACON S.A.</t>
  </si>
  <si>
    <t>SOLICITANTE (Nombre)</t>
  </si>
  <si>
    <t>TIPO DE MATERIAL</t>
  </si>
  <si>
    <t>NOMBRE DEL ATRIBUTO</t>
  </si>
  <si>
    <t>NOMBRE ELEMENTO</t>
  </si>
  <si>
    <t>CARACTERISTICAS ADICIONALES</t>
  </si>
  <si>
    <t>OBLIGATORIO</t>
  </si>
  <si>
    <t>OPCIONAL</t>
  </si>
  <si>
    <t>GEN</t>
  </si>
  <si>
    <t>1001 - 00001</t>
  </si>
  <si>
    <t>DESCRIPCION DEL MATERIAL</t>
  </si>
  <si>
    <t>CODIGO CLASE</t>
  </si>
  <si>
    <t>DESCRIPCION CLASE</t>
  </si>
  <si>
    <t>DESCRIPCION DEL ATRIBUTO</t>
  </si>
  <si>
    <t>TABLERO METALICO 8"X8"X6"</t>
  </si>
  <si>
    <t>UN</t>
  </si>
  <si>
    <t>GEN.22.11.02</t>
  </si>
  <si>
    <t>CAJAS ELECTRICAS</t>
  </si>
  <si>
    <t>COLOQUIALES</t>
  </si>
  <si>
    <t>DESIGNACION TIPO/MODELO</t>
  </si>
  <si>
    <t>MATERIAL</t>
  </si>
  <si>
    <t>INDICE PROTECCION</t>
  </si>
  <si>
    <t>CORRIENTE NOMINAL MAXIMA</t>
  </si>
  <si>
    <t>ALTO</t>
  </si>
  <si>
    <t>ANCHO</t>
  </si>
  <si>
    <t>PROFUNDIDAD</t>
  </si>
  <si>
    <t>MONTAJE</t>
  </si>
  <si>
    <t>ESTANDARES Y ESPECIFICACIONES</t>
  </si>
  <si>
    <t>MARCAS SUGERIDAS</t>
  </si>
  <si>
    <t>TABLERO</t>
  </si>
  <si>
    <t>METALICO</t>
  </si>
  <si>
    <t>8"</t>
  </si>
  <si>
    <t>6"</t>
  </si>
  <si>
    <t>REQUERIMIENTO PARA CREACIÓN DE CÓDIGOS - MATERIALES</t>
  </si>
  <si>
    <t>CODIGO ANTIGUO ORACLE</t>
  </si>
  <si>
    <t>Codigo</t>
  </si>
  <si>
    <t>Tipo de Material</t>
  </si>
  <si>
    <t>Z001</t>
  </si>
  <si>
    <t>REPUESTO OEM</t>
  </si>
  <si>
    <t>Z002</t>
  </si>
  <si>
    <t>MATERIAL GENERICO</t>
  </si>
  <si>
    <t>Z003</t>
  </si>
  <si>
    <t>SERVICIOS</t>
  </si>
  <si>
    <t>Z004</t>
  </si>
  <si>
    <t>ACTIVO FIJO</t>
  </si>
  <si>
    <t>Z006</t>
  </si>
  <si>
    <t>CONJUNTO DE MANTENIMIENTO</t>
  </si>
  <si>
    <t>Z007</t>
  </si>
  <si>
    <t>MATERIAL OCM</t>
  </si>
  <si>
    <t>Z008</t>
  </si>
  <si>
    <t>MATERIAL FABRICACION</t>
  </si>
  <si>
    <t>Z009</t>
  </si>
  <si>
    <t>MATERIAL NO VALORADO</t>
  </si>
  <si>
    <t>Grup. Art</t>
  </si>
  <si>
    <t>Denom Gr. Art</t>
  </si>
  <si>
    <t>Descrip 2 Gr. Art</t>
  </si>
  <si>
    <t>ACT.01.01</t>
  </si>
  <si>
    <t>EQUIPO MENOR</t>
  </si>
  <si>
    <t>ACT.01.02</t>
  </si>
  <si>
    <t>BIEN MENOR</t>
  </si>
  <si>
    <t>ACT.01.03</t>
  </si>
  <si>
    <t>COMP MAY ACTIVABLE</t>
  </si>
  <si>
    <t>COMPONENTE MAYOR ACTIVABLE</t>
  </si>
  <si>
    <t>ACT.01.04</t>
  </si>
  <si>
    <t>INTANGIBLES</t>
  </si>
  <si>
    <t>ACT.01.05</t>
  </si>
  <si>
    <t>EQUIPO MAYOR</t>
  </si>
  <si>
    <t>ACT.01.06</t>
  </si>
  <si>
    <t>COMP MAY NO ACTIVA</t>
  </si>
  <si>
    <t>COMPONENTE MAYOR NO ACTIVABLE</t>
  </si>
  <si>
    <t>ACT.01.07</t>
  </si>
  <si>
    <t>SERVICIOS ACTIVABLES</t>
  </si>
  <si>
    <t>FAB.20.01</t>
  </si>
  <si>
    <t>PIEZAS INDUST</t>
  </si>
  <si>
    <t>PIEZAS INDUSTRIALES</t>
  </si>
  <si>
    <t>FAB.20.02</t>
  </si>
  <si>
    <t>EQUIPOS INDUSTRIALES</t>
  </si>
  <si>
    <t>FAB.21.02</t>
  </si>
  <si>
    <t>MAT ESTRUC, FORM BAS</t>
  </si>
  <si>
    <t>MATERIALES ESTRUCTURALES, FORMAS BASICAS</t>
  </si>
  <si>
    <t>FAB.33.05</t>
  </si>
  <si>
    <t>TUBOS</t>
  </si>
  <si>
    <t>GEN.01.02</t>
  </si>
  <si>
    <t>ALIMENTOS Y ABARROTE</t>
  </si>
  <si>
    <t>ALIMENTOS Y ABARROTES</t>
  </si>
  <si>
    <t>GEN.02.03</t>
  </si>
  <si>
    <t>PESTICI Y PLAGUICI</t>
  </si>
  <si>
    <t>PESTICIDAS Y PLAGUICIDAS</t>
  </si>
  <si>
    <t>GEN.03.01</t>
  </si>
  <si>
    <t>BOMBAS Y ACC</t>
  </si>
  <si>
    <t>BOMBAS Y ACCESORIOS</t>
  </si>
  <si>
    <t>GEN.03.02</t>
  </si>
  <si>
    <t>COMPRESORES Y ACC</t>
  </si>
  <si>
    <t>COMPRESORES Y ACCESORIOS</t>
  </si>
  <si>
    <t>GEN.04.01</t>
  </si>
  <si>
    <t>COMBUSTIBLES</t>
  </si>
  <si>
    <t>GEN.05.01</t>
  </si>
  <si>
    <t>ADH, PGM, SELL Y RES</t>
  </si>
  <si>
    <t>ADHESIVOS, PEGAMENTOS, SELLANTES Y RESINAS</t>
  </si>
  <si>
    <t>GEN.06.01</t>
  </si>
  <si>
    <t>CORR TRANSPORT Y ACC</t>
  </si>
  <si>
    <t>CORREAS TRANSPORTADORAS Y ACCESORIOS</t>
  </si>
  <si>
    <t>GEN.07.01</t>
  </si>
  <si>
    <t>TRANSMISIONES MECANI</t>
  </si>
  <si>
    <t>TRANSMISIONES MECANICAS</t>
  </si>
  <si>
    <t>GEN.08.01</t>
  </si>
  <si>
    <t>ELE SUJECION</t>
  </si>
  <si>
    <t>ELEMENTOS SUJECION</t>
  </si>
  <si>
    <t>GEN.09.01</t>
  </si>
  <si>
    <t>ELECTRODOMESTICOS</t>
  </si>
  <si>
    <t>GEN.09.02</t>
  </si>
  <si>
    <t>ENSERES ELECTRONICOS</t>
  </si>
  <si>
    <t>GEN.09.03</t>
  </si>
  <si>
    <t>MUEBLES</t>
  </si>
  <si>
    <t>GEN.09.04</t>
  </si>
  <si>
    <t>ENSERES DE CASA</t>
  </si>
  <si>
    <t>GEN.09.05</t>
  </si>
  <si>
    <t>ROPA DE CAMA</t>
  </si>
  <si>
    <t>GEN.10.01</t>
  </si>
  <si>
    <t>ACC COMPUTACIONALES</t>
  </si>
  <si>
    <t>ACCESORIOS COMPUTACIONALES</t>
  </si>
  <si>
    <t>GEN.10.02</t>
  </si>
  <si>
    <t>ACC DE RED</t>
  </si>
  <si>
    <t>ACCESORIOS DE RED</t>
  </si>
  <si>
    <t>GEN.10.03</t>
  </si>
  <si>
    <t>CBLS COMPUTACIONALES</t>
  </si>
  <si>
    <t>CABLES COMPUTACIONALES</t>
  </si>
  <si>
    <t>GEN.10.04</t>
  </si>
  <si>
    <t>EQ COMPUTACIONALES</t>
  </si>
  <si>
    <t>EQUIPOS COMPUTACIONALES</t>
  </si>
  <si>
    <t>GEN.10.05</t>
  </si>
  <si>
    <t>SOFTWARES</t>
  </si>
  <si>
    <t>GEN.11.01</t>
  </si>
  <si>
    <t>PAPELERIA</t>
  </si>
  <si>
    <t>GEN.11.02</t>
  </si>
  <si>
    <t>SUMINIS DE OFICINA</t>
  </si>
  <si>
    <t>SUMINISTROS DE OFICINA</t>
  </si>
  <si>
    <t>GEN.12.01</t>
  </si>
  <si>
    <t>EQ DE LABORAT</t>
  </si>
  <si>
    <t>EQUIPOS DE LABORATORIO</t>
  </si>
  <si>
    <t>GEN.12.03</t>
  </si>
  <si>
    <t>SUMINIS DE LABORAT</t>
  </si>
  <si>
    <t>SUMINISTROS DE LABORATORIO</t>
  </si>
  <si>
    <t>GEN.13.02</t>
  </si>
  <si>
    <t>INSUMOS MEDICOS</t>
  </si>
  <si>
    <t>GEN.14.01</t>
  </si>
  <si>
    <t>ELE DE IZAJE</t>
  </si>
  <si>
    <t>ELEMENTOS DE IZAJE</t>
  </si>
  <si>
    <t>GEN.15.01</t>
  </si>
  <si>
    <t>APOYO CONTRA CAIDA</t>
  </si>
  <si>
    <t>GEN.15.02</t>
  </si>
  <si>
    <t>EQ DE SEGUR INDUST</t>
  </si>
  <si>
    <t>EQUIPOS DE SEGURIDAD INDUSTRIAL</t>
  </si>
  <si>
    <t>GEN.15.03</t>
  </si>
  <si>
    <t>PROTEC AUDITIVA</t>
  </si>
  <si>
    <t>PROTECCIONES AUDITIVA</t>
  </si>
  <si>
    <t>GEN.15.04</t>
  </si>
  <si>
    <t>PROTEC CABEZA Y CARA</t>
  </si>
  <si>
    <t>PROTECCIONES PARA CABEZA Y CARA</t>
  </si>
  <si>
    <t>GEN.15.05</t>
  </si>
  <si>
    <t>PROTEC PARA CUERPO</t>
  </si>
  <si>
    <t>PROTECCIONES PARA CUERPO</t>
  </si>
  <si>
    <t>GEN.15.06</t>
  </si>
  <si>
    <t>PROTEC RESPIRACION</t>
  </si>
  <si>
    <t>PROTECCIONES PARA RESPIRACION</t>
  </si>
  <si>
    <t>GEN.15.07</t>
  </si>
  <si>
    <t>PROTEC PARA VISION</t>
  </si>
  <si>
    <t>PROTECCIONES PARA VISION</t>
  </si>
  <si>
    <t>GEN.15.08</t>
  </si>
  <si>
    <t>ROPA DE SEGUR</t>
  </si>
  <si>
    <t>ROPA DE SEGURIDAD</t>
  </si>
  <si>
    <t>GEN.15.09</t>
  </si>
  <si>
    <t>SEÑALETICAS</t>
  </si>
  <si>
    <t>GEN.15.10</t>
  </si>
  <si>
    <t>PROTEC SOLARES</t>
  </si>
  <si>
    <t>PROTECCIONES SOLARES</t>
  </si>
  <si>
    <t>GEN.15.11</t>
  </si>
  <si>
    <t>DISPOSIT DE SEGUR</t>
  </si>
  <si>
    <t>DISPOSITIVOS DE SEGURIDAD</t>
  </si>
  <si>
    <t>GEN.15.12</t>
  </si>
  <si>
    <t>ROPA DE TRABAJO</t>
  </si>
  <si>
    <t>GEN.15.13</t>
  </si>
  <si>
    <t>OTR ELE PROTEC PERS</t>
  </si>
  <si>
    <t>OTRO ELEMENTO PROTECCION PERSONAL</t>
  </si>
  <si>
    <t>GEN.16.01</t>
  </si>
  <si>
    <t>ACC PARA FILTROS</t>
  </si>
  <si>
    <t>ACCESORIOS PARA FILTROS</t>
  </si>
  <si>
    <t>GEN.16.02</t>
  </si>
  <si>
    <t>FILTROS</t>
  </si>
  <si>
    <t>GEN.16.03</t>
  </si>
  <si>
    <t>MEDIOS DE FILTRADO</t>
  </si>
  <si>
    <t>GEN.16.05</t>
  </si>
  <si>
    <t>SEPARADORES</t>
  </si>
  <si>
    <t>GEN.17.01</t>
  </si>
  <si>
    <t>ACC PARA HERRAM</t>
  </si>
  <si>
    <t>ACCESORIOS PARA HERRAMIENTAS</t>
  </si>
  <si>
    <t>GEN.17.02</t>
  </si>
  <si>
    <t>HERRAM ELECTRICAS</t>
  </si>
  <si>
    <t>HERRAMIENTAS ELECTRICAS</t>
  </si>
  <si>
    <t>GEN.17.03</t>
  </si>
  <si>
    <t>HERRAM HIDRAU</t>
  </si>
  <si>
    <t>HERRAMIENTAS HIDRAULICAS</t>
  </si>
  <si>
    <t>GEN.17.04</t>
  </si>
  <si>
    <t>HERRAM MANUALES</t>
  </si>
  <si>
    <t>HERRAMIENTAS MANUALES</t>
  </si>
  <si>
    <t>GEN.17.05</t>
  </si>
  <si>
    <t>HERRAM NEUMATICAS</t>
  </si>
  <si>
    <t>HERRAMIENTAS NEUMATICAS</t>
  </si>
  <si>
    <t>GEN.18.01</t>
  </si>
  <si>
    <t>INSTR INDICADORES</t>
  </si>
  <si>
    <t>INSTRUMENTOS INDICADORES</t>
  </si>
  <si>
    <t>GEN.18.02</t>
  </si>
  <si>
    <t>INSTR DE MEDIC</t>
  </si>
  <si>
    <t>INSTRUMENTOS DE MEDICION</t>
  </si>
  <si>
    <t>GEN.18.03</t>
  </si>
  <si>
    <t>INSTR PARA OBSERV</t>
  </si>
  <si>
    <t>INSTRUMENTOS PARA OBSERVACION</t>
  </si>
  <si>
    <t>GEN.18.04</t>
  </si>
  <si>
    <t>ACC INSTR MED Y CTRL</t>
  </si>
  <si>
    <t>ACCESORIOS INSTRUMENTOS DE MEDICION Y CONTROL</t>
  </si>
  <si>
    <t>GEN.19.01</t>
  </si>
  <si>
    <t>LUBRICA Y OTR ESPEC</t>
  </si>
  <si>
    <t>LUBRICANTES Y OTROS ESPECIFICOS</t>
  </si>
  <si>
    <t>GEN.20.01</t>
  </si>
  <si>
    <t>GEN.20.02</t>
  </si>
  <si>
    <t>EQ INDUST</t>
  </si>
  <si>
    <t>GEN.20.03</t>
  </si>
  <si>
    <t>MAQUINARIAS INDUST</t>
  </si>
  <si>
    <t>MAQUINARIAS INDUSTRIALES</t>
  </si>
  <si>
    <t>GEN.20.04</t>
  </si>
  <si>
    <t>PIEZAS VIAS FERREAS</t>
  </si>
  <si>
    <t>GEN.21.01</t>
  </si>
  <si>
    <t>FERRE PARA CONSTRU</t>
  </si>
  <si>
    <t>FERRETERIA PARA CONSTRUCCION</t>
  </si>
  <si>
    <t>GEN.21.02</t>
  </si>
  <si>
    <t>GEN.22.01</t>
  </si>
  <si>
    <t>ACC ELECTRICOS</t>
  </si>
  <si>
    <t>ACCESORIOS ELECTRICOS</t>
  </si>
  <si>
    <t>GEN.22.02</t>
  </si>
  <si>
    <t>ACC DE ILUMINACION</t>
  </si>
  <si>
    <t>ACCESORIOS DE ILUMINACION</t>
  </si>
  <si>
    <t>GEN.22.03</t>
  </si>
  <si>
    <t>AISLADORES</t>
  </si>
  <si>
    <t>GEN.22.04</t>
  </si>
  <si>
    <t>CANALIZACIONES</t>
  </si>
  <si>
    <t>GEN.22.05</t>
  </si>
  <si>
    <t>CLIMATIZACIONES</t>
  </si>
  <si>
    <t>GEN.22.06</t>
  </si>
  <si>
    <t>CONDUCT ELECTRICOS</t>
  </si>
  <si>
    <t>CONDUCTORES ELECTRICOS</t>
  </si>
  <si>
    <t>GEN.22.07</t>
  </si>
  <si>
    <t>CONVER E INVER</t>
  </si>
  <si>
    <t>CONVERSORES E INVERSORES</t>
  </si>
  <si>
    <t>GEN.22.08</t>
  </si>
  <si>
    <t>FUENTES DE PODER</t>
  </si>
  <si>
    <t>GEN.22.09</t>
  </si>
  <si>
    <t>ILUMINACION</t>
  </si>
  <si>
    <t>GEN.22.10</t>
  </si>
  <si>
    <t>PROTEC ELECTRICAS</t>
  </si>
  <si>
    <t>PROTECCIONES ELECTRICAS</t>
  </si>
  <si>
    <t>GEN.22.11</t>
  </si>
  <si>
    <t>TABL, GABI Y CAJ</t>
  </si>
  <si>
    <t>TABLEROS, GABINETES Y CAJAS</t>
  </si>
  <si>
    <t>GEN.22.12</t>
  </si>
  <si>
    <t>TERMINALES Y ACC</t>
  </si>
  <si>
    <t>TERMINALES Y ACCESORIOS</t>
  </si>
  <si>
    <t>GEN.22.13</t>
  </si>
  <si>
    <t>TRANSFORMADORES</t>
  </si>
  <si>
    <t>GEN.23.01</t>
  </si>
  <si>
    <t>EQUIPOS TELEFONICOS</t>
  </si>
  <si>
    <t>EQUIPOS DE COMUNICACIONES POR RADIO Y TELEVISION</t>
  </si>
  <si>
    <t>GEN.23.02</t>
  </si>
  <si>
    <t>MAT ELECTRONICOS</t>
  </si>
  <si>
    <t>MATERIALES ELECTRONICOS</t>
  </si>
  <si>
    <t>GEN.23.03</t>
  </si>
  <si>
    <t>AUDIO</t>
  </si>
  <si>
    <t>GEN.24.01</t>
  </si>
  <si>
    <t>ACC PARA MOTORES</t>
  </si>
  <si>
    <t>ACCESORIOS PARA MOTORES</t>
  </si>
  <si>
    <t>GEN.24.02</t>
  </si>
  <si>
    <t>MOTORES</t>
  </si>
  <si>
    <t>GEN.25.01</t>
  </si>
  <si>
    <t>ACC DE VULCANIZACION</t>
  </si>
  <si>
    <t>ACCESORIOS DE VULCANIZACION</t>
  </si>
  <si>
    <t>GEN.25.02</t>
  </si>
  <si>
    <t>NEUMATICOS Y LLANTAS</t>
  </si>
  <si>
    <t>GEN.26.01</t>
  </si>
  <si>
    <t>CARTO Y PAPEL EMBLJE</t>
  </si>
  <si>
    <t>CARTONES Y PAPELES PARA EMBALAJE</t>
  </si>
  <si>
    <t>GEN.26.03</t>
  </si>
  <si>
    <t>PAPEL C/S RECUBRIM</t>
  </si>
  <si>
    <t>PAPELES CON O SIN RECUBRIMIENTO</t>
  </si>
  <si>
    <t>GEN.26.04</t>
  </si>
  <si>
    <t>PAPEL LAMINADOS</t>
  </si>
  <si>
    <t>PAPELES LAMINADOS</t>
  </si>
  <si>
    <t>GEN.27.01</t>
  </si>
  <si>
    <t>ACABADOS</t>
  </si>
  <si>
    <t>GEN.27.02</t>
  </si>
  <si>
    <t>ACC PINTU, BAS Y ACA</t>
  </si>
  <si>
    <t>ACCESORIOS PARA PINTURAS, BASES Y ACABADOS</t>
  </si>
  <si>
    <t>GEN.27.03</t>
  </si>
  <si>
    <t>BASES</t>
  </si>
  <si>
    <t>GEN.27.04</t>
  </si>
  <si>
    <t>PINTURAS</t>
  </si>
  <si>
    <t>GEN.28.01</t>
  </si>
  <si>
    <t>AGENTES QUIMICOS</t>
  </si>
  <si>
    <t>GEN.28.03</t>
  </si>
  <si>
    <t>GASES</t>
  </si>
  <si>
    <t>GEN.29.01</t>
  </si>
  <si>
    <t>BUJES</t>
  </si>
  <si>
    <t>GEN.29.03</t>
  </si>
  <si>
    <t>RODAMIENTOS</t>
  </si>
  <si>
    <t>GEN.29.04</t>
  </si>
  <si>
    <t>RUEDAS INDUST</t>
  </si>
  <si>
    <t>RUEDAS INDUSTRIALES</t>
  </si>
  <si>
    <t>GEN.30.01</t>
  </si>
  <si>
    <t>EMPAQUETADURAS</t>
  </si>
  <si>
    <t>GEN.30.02</t>
  </si>
  <si>
    <t>SELLOS</t>
  </si>
  <si>
    <t>GEN.31.01</t>
  </si>
  <si>
    <t>ABRASIVOS</t>
  </si>
  <si>
    <t>GEN.31.02</t>
  </si>
  <si>
    <t>CORTES</t>
  </si>
  <si>
    <t>GEN.31.03</t>
  </si>
  <si>
    <t>SOLDADURAS</t>
  </si>
  <si>
    <t>GEN.32.01</t>
  </si>
  <si>
    <t>ART DE ASEO Y LIMP</t>
  </si>
  <si>
    <t>ARTICULOS DE ASEO Y LIMPIEZA</t>
  </si>
  <si>
    <t>GEN.32.02</t>
  </si>
  <si>
    <t>SOLU LIMP Y DESINF</t>
  </si>
  <si>
    <t>SOLUCIONES DE LIMPIEZA Y DESINF</t>
  </si>
  <si>
    <t>GEN.32.03</t>
  </si>
  <si>
    <t>EQ DE LIMP</t>
  </si>
  <si>
    <t>EQUIPOS DE LIMPIEZA</t>
  </si>
  <si>
    <t>GEN.33.02</t>
  </si>
  <si>
    <t>DUCTOS</t>
  </si>
  <si>
    <t>GEN.33.03</t>
  </si>
  <si>
    <t>FITTING</t>
  </si>
  <si>
    <t>GEN.33.04</t>
  </si>
  <si>
    <t>MANGUERAS INDUST</t>
  </si>
  <si>
    <t>MANGUERAS INDUSTRIALES</t>
  </si>
  <si>
    <t>GEN.33.05</t>
  </si>
  <si>
    <t>GEN.34.01</t>
  </si>
  <si>
    <t>ACC DE VALVU</t>
  </si>
  <si>
    <t>ACCESORIOS DE VALVULAS</t>
  </si>
  <si>
    <t>GEN.34.02</t>
  </si>
  <si>
    <t>ACTUADORES Y ACC</t>
  </si>
  <si>
    <t>ACTUADORES Y ACCESORIOS</t>
  </si>
  <si>
    <t>GEN.34.03</t>
  </si>
  <si>
    <t>VALVU</t>
  </si>
  <si>
    <t>VALVULAS</t>
  </si>
  <si>
    <t>GEN.35.01</t>
  </si>
  <si>
    <t>EQ DEPORTIVOS</t>
  </si>
  <si>
    <t>EQUIPOS DEPORTIVOS</t>
  </si>
  <si>
    <t>GEN.35.02</t>
  </si>
  <si>
    <t>MATERIALES DEPORTIVO</t>
  </si>
  <si>
    <t>MATERIALES DEPORTIVOS</t>
  </si>
  <si>
    <t>GEN.37.01</t>
  </si>
  <si>
    <t>PAP, COSM Y CUI PERS</t>
  </si>
  <si>
    <t>PAPELES, COSMETICOS Y CUIDADO PERSONAL</t>
  </si>
  <si>
    <t>GEN.38.01</t>
  </si>
  <si>
    <t>RECIP Y ALMACE</t>
  </si>
  <si>
    <t>RECIPIENTES Y ALMACENAMIENTO</t>
  </si>
  <si>
    <t>GEN.38.02</t>
  </si>
  <si>
    <t>EMBLJES</t>
  </si>
  <si>
    <t>EMBALAJES</t>
  </si>
  <si>
    <t>GEN.40.01</t>
  </si>
  <si>
    <t>MAT DE DEMOLICION</t>
  </si>
  <si>
    <t>MATERIALES DE DEMOLICION</t>
  </si>
  <si>
    <t>LLANTAS</t>
  </si>
  <si>
    <t>Categoria de Valoracion</t>
  </si>
  <si>
    <t>I010</t>
  </si>
  <si>
    <t>MAT PRIMAS PROD INMUEBLES</t>
  </si>
  <si>
    <t>I020</t>
  </si>
  <si>
    <t>SUMINISTROS</t>
  </si>
  <si>
    <t>I030</t>
  </si>
  <si>
    <t>REPUESTOS</t>
  </si>
  <si>
    <t>I050</t>
  </si>
  <si>
    <t>PARTES Y FILTROS</t>
  </si>
  <si>
    <t>I060</t>
  </si>
  <si>
    <t>LUBRICANTES Y GRASAS</t>
  </si>
  <si>
    <t>I070</t>
  </si>
  <si>
    <t>I080</t>
  </si>
  <si>
    <t>TREN DE RODAMIENTO</t>
  </si>
  <si>
    <t>I090</t>
  </si>
  <si>
    <t>ELEMENTOS DE DESGASTE</t>
  </si>
  <si>
    <t>I100</t>
  </si>
  <si>
    <t>LAMPONES, TOLVAS Y CUCHAR</t>
  </si>
  <si>
    <t>I101</t>
  </si>
  <si>
    <t>COMBUSTIBLE</t>
  </si>
  <si>
    <t>Volumen</t>
  </si>
  <si>
    <t>VOLWTF</t>
  </si>
  <si>
    <t>(sin dimensiones)</t>
  </si>
  <si>
    <t>Energía</t>
  </si>
  <si>
    <t>Hora</t>
  </si>
  <si>
    <t>M-2</t>
  </si>
  <si>
    <t>1 / Metro cuadrado</t>
  </si>
  <si>
    <t>Superficie inv.</t>
  </si>
  <si>
    <t>TC3</t>
  </si>
  <si>
    <t>1/centímetro cúbico</t>
  </si>
  <si>
    <t>Concentración partes</t>
  </si>
  <si>
    <t>TM3</t>
  </si>
  <si>
    <t>1/metro cúbico</t>
  </si>
  <si>
    <t>PMI</t>
  </si>
  <si>
    <t>1/minuto</t>
  </si>
  <si>
    <t>Frecuencia</t>
  </si>
  <si>
    <t>ACR</t>
  </si>
  <si>
    <t>Acre</t>
  </si>
  <si>
    <t>Superficie</t>
  </si>
  <si>
    <t>A</t>
  </si>
  <si>
    <t>Amperio</t>
  </si>
  <si>
    <t>Corriente eléctrica</t>
  </si>
  <si>
    <t>AÑO</t>
  </si>
  <si>
    <t>Años (annum)</t>
  </si>
  <si>
    <t>VAL</t>
  </si>
  <si>
    <t>Artículo de valor</t>
  </si>
  <si>
    <t>BAR</t>
  </si>
  <si>
    <t>bar</t>
  </si>
  <si>
    <t>Impr.</t>
  </si>
  <si>
    <t>BQL</t>
  </si>
  <si>
    <t>Becquerel/Kilogramo</t>
  </si>
  <si>
    <t>Act.espec.sust.rad.</t>
  </si>
  <si>
    <t>Bqm</t>
  </si>
  <si>
    <t>Bequerelio/metro cúbico</t>
  </si>
  <si>
    <t>Concentr.actividad</t>
  </si>
  <si>
    <t>BID</t>
  </si>
  <si>
    <t>Bidón</t>
  </si>
  <si>
    <t>BOL</t>
  </si>
  <si>
    <t>Bolsa</t>
  </si>
  <si>
    <t>LC</t>
  </si>
  <si>
    <t>Botella</t>
  </si>
  <si>
    <t>bAÑ</t>
  </si>
  <si>
    <t>British Thermal Unit/año</t>
  </si>
  <si>
    <t>Potencia</t>
  </si>
  <si>
    <t>bbl</t>
  </si>
  <si>
    <t>British Thermal Unit/Barril EU</t>
  </si>
  <si>
    <t>bgl</t>
  </si>
  <si>
    <t>British Thermal Unit/Galón EU</t>
  </si>
  <si>
    <t>btl</t>
  </si>
  <si>
    <t>British Thermal Unit/Libra EU</t>
  </si>
  <si>
    <t>Energía específica</t>
  </si>
  <si>
    <t>bME</t>
  </si>
  <si>
    <t>British Thermal Unit/mes</t>
  </si>
  <si>
    <t>bft</t>
  </si>
  <si>
    <t>British Thermal Unit/PieCúbico</t>
  </si>
  <si>
    <t>bpc</t>
  </si>
  <si>
    <t>Btu/pie cúbico estándar</t>
  </si>
  <si>
    <t>BTO</t>
  </si>
  <si>
    <t>Bulto</t>
  </si>
  <si>
    <t>HP</t>
  </si>
  <si>
    <t>Caballos de Fuerza</t>
  </si>
  <si>
    <t>C/U</t>
  </si>
  <si>
    <t>cada uno</t>
  </si>
  <si>
    <t>CA</t>
  </si>
  <si>
    <t>Caja</t>
  </si>
  <si>
    <t>CJ</t>
  </si>
  <si>
    <t>CD</t>
  </si>
  <si>
    <t>Candela</t>
  </si>
  <si>
    <t>Intensidad lumínica</t>
  </si>
  <si>
    <t>JKK</t>
  </si>
  <si>
    <t>Capac.térmica espec.</t>
  </si>
  <si>
    <t>CAR</t>
  </si>
  <si>
    <t>Cartón</t>
  </si>
  <si>
    <t>CL</t>
  </si>
  <si>
    <t>Centilitro</t>
  </si>
  <si>
    <t>CM2</t>
  </si>
  <si>
    <t>Centímetro cuadrado</t>
  </si>
  <si>
    <t>CM3</t>
  </si>
  <si>
    <t>Centímetro cúbico</t>
  </si>
  <si>
    <t>C3S</t>
  </si>
  <si>
    <t>Centímetro cúbico/Segundo</t>
  </si>
  <si>
    <t>Caudal volumétrico</t>
  </si>
  <si>
    <t>CMH</t>
  </si>
  <si>
    <t>Centímetro/Hora</t>
  </si>
  <si>
    <t>Velocidad</t>
  </si>
  <si>
    <t>CMS</t>
  </si>
  <si>
    <t>Centímetro/Segundo</t>
  </si>
  <si>
    <t>CM</t>
  </si>
  <si>
    <t>Centímetros</t>
  </si>
  <si>
    <t>Longitud</t>
  </si>
  <si>
    <t>CNT</t>
  </si>
  <si>
    <t>Ciento</t>
  </si>
  <si>
    <t>WMK</t>
  </si>
  <si>
    <t>Conductibilidad del calor</t>
  </si>
  <si>
    <t>Conductibil.calor</t>
  </si>
  <si>
    <t>CTO</t>
  </si>
  <si>
    <t>Cuarto galón, EE.UU., líquido</t>
  </si>
  <si>
    <t>dBA</t>
  </si>
  <si>
    <t>Decibelio (valoración A)</t>
  </si>
  <si>
    <t>Nivel presión ruidos</t>
  </si>
  <si>
    <t>dBC</t>
  </si>
  <si>
    <t>Decibelio (valoración C)</t>
  </si>
  <si>
    <t>DM</t>
  </si>
  <si>
    <t>Decímetro</t>
  </si>
  <si>
    <t>DM3</t>
  </si>
  <si>
    <t>Decímetro cúbico</t>
  </si>
  <si>
    <t>D</t>
  </si>
  <si>
    <t>Días</t>
  </si>
  <si>
    <t>DÍA</t>
  </si>
  <si>
    <t>PDA</t>
  </si>
  <si>
    <t>Días de consulta</t>
  </si>
  <si>
    <t>DOC</t>
  </si>
  <si>
    <t>Docena</t>
  </si>
  <si>
    <t>eM3</t>
  </si>
  <si>
    <t>Esporas/metro cúbico</t>
  </si>
  <si>
    <t>°F</t>
  </si>
  <si>
    <t>Fahrenheit</t>
  </si>
  <si>
    <t>Temperatura</t>
  </si>
  <si>
    <t>F</t>
  </si>
  <si>
    <t>Faradio</t>
  </si>
  <si>
    <t>Capacidad eléctrica</t>
  </si>
  <si>
    <t>fcm</t>
  </si>
  <si>
    <t>Fibras/Centímetros cúbicos</t>
  </si>
  <si>
    <t>fm3</t>
  </si>
  <si>
    <t>Fibras/metro cúbico</t>
  </si>
  <si>
    <t>fml</t>
  </si>
  <si>
    <t>Fibras/milímetros</t>
  </si>
  <si>
    <t>GLN</t>
  </si>
  <si>
    <t>Galón (EE.UU.)</t>
  </si>
  <si>
    <t>GPH</t>
  </si>
  <si>
    <t>Galones por hora (EE.UU)</t>
  </si>
  <si>
    <t>GPM</t>
  </si>
  <si>
    <t>Galones por milla (EE.UU)</t>
  </si>
  <si>
    <t>GJ</t>
  </si>
  <si>
    <t>Gigajulio</t>
  </si>
  <si>
    <t>gj3</t>
  </si>
  <si>
    <t>Gigajulio/1000 metros cúbicos</t>
  </si>
  <si>
    <t>gjm</t>
  </si>
  <si>
    <t>Gigajulio/Metro cúbico</t>
  </si>
  <si>
    <t>GJT</t>
  </si>
  <si>
    <t>Gigajulio/Tonelada</t>
  </si>
  <si>
    <t>gjt</t>
  </si>
  <si>
    <t>Gigajulio/Tonelada EE.UU.</t>
  </si>
  <si>
    <t>GOH</t>
  </si>
  <si>
    <t>Gigaohmio</t>
  </si>
  <si>
    <t>Resistencia eléctr.</t>
  </si>
  <si>
    <t>DEG</t>
  </si>
  <si>
    <t>Grado</t>
  </si>
  <si>
    <t>°C</t>
  </si>
  <si>
    <t>Grado centígrado</t>
  </si>
  <si>
    <t>PRM</t>
  </si>
  <si>
    <t>Grado de permeación</t>
  </si>
  <si>
    <t>Permeabilidad</t>
  </si>
  <si>
    <t>PMR</t>
  </si>
  <si>
    <t>Grado de permeación SI</t>
  </si>
  <si>
    <t>G</t>
  </si>
  <si>
    <t>Gramo</t>
  </si>
  <si>
    <t>Masa</t>
  </si>
  <si>
    <t>G/L</t>
  </si>
  <si>
    <t>Gramo aditivo/Litro</t>
  </si>
  <si>
    <t>GAU</t>
  </si>
  <si>
    <t>Gramo oro</t>
  </si>
  <si>
    <t>GPA</t>
  </si>
  <si>
    <t>Gramo principio activo</t>
  </si>
  <si>
    <t>GHG</t>
  </si>
  <si>
    <t>Gramo/Hectogramo</t>
  </si>
  <si>
    <t>Relación masa</t>
  </si>
  <si>
    <t>GKG</t>
  </si>
  <si>
    <t>Gramo/Kilogramo</t>
  </si>
  <si>
    <t>GLI</t>
  </si>
  <si>
    <t>Gramo/Litro</t>
  </si>
  <si>
    <t>Densidad</t>
  </si>
  <si>
    <t>GM2</t>
  </si>
  <si>
    <t>Gramo/Metro cuadrado</t>
  </si>
  <si>
    <t>Masa/superficie</t>
  </si>
  <si>
    <t>GM3</t>
  </si>
  <si>
    <t>Gramo/Metro cúbico</t>
  </si>
  <si>
    <t>GM</t>
  </si>
  <si>
    <t>Gramo/Mol</t>
  </si>
  <si>
    <t>Masa molar</t>
  </si>
  <si>
    <t>RHO</t>
  </si>
  <si>
    <t>Gramos/Centímetro cúbico</t>
  </si>
  <si>
    <t>GRD</t>
  </si>
  <si>
    <t>Grande</t>
  </si>
  <si>
    <t>HA</t>
  </si>
  <si>
    <t>Hectárea</t>
  </si>
  <si>
    <t>HL</t>
  </si>
  <si>
    <t>Hectolitro</t>
  </si>
  <si>
    <t>HPA</t>
  </si>
  <si>
    <t>Hectopascal</t>
  </si>
  <si>
    <t>HZ</t>
  </si>
  <si>
    <t>Hercio (1/segundo)</t>
  </si>
  <si>
    <t>H</t>
  </si>
  <si>
    <t>HRA</t>
  </si>
  <si>
    <t>Horas</t>
  </si>
  <si>
    <t>JGO</t>
  </si>
  <si>
    <t>Juego</t>
  </si>
  <si>
    <t>J</t>
  </si>
  <si>
    <t>Julio</t>
  </si>
  <si>
    <t>JKG</t>
  </si>
  <si>
    <t>Julio/Kilogramo</t>
  </si>
  <si>
    <t>jm3</t>
  </si>
  <si>
    <t>Julio/Metro cúbico</t>
  </si>
  <si>
    <t>JMO</t>
  </si>
  <si>
    <t>Julio/Mol</t>
  </si>
  <si>
    <t>energía moles</t>
  </si>
  <si>
    <t>K</t>
  </si>
  <si>
    <t>Kelvin</t>
  </si>
  <si>
    <t>KMN</t>
  </si>
  <si>
    <t>Kelvin/Minuto</t>
  </si>
  <si>
    <t>Tasa modif.temperat.</t>
  </si>
  <si>
    <t>KMS</t>
  </si>
  <si>
    <t>Kelvin/Segundo</t>
  </si>
  <si>
    <t>KWK</t>
  </si>
  <si>
    <t>Kg principio activo/kg</t>
  </si>
  <si>
    <t>KA</t>
  </si>
  <si>
    <t>Kiloamperio</t>
  </si>
  <si>
    <t>KBL</t>
  </si>
  <si>
    <t>Kilobecquerel/Kilogramo</t>
  </si>
  <si>
    <t>KG</t>
  </si>
  <si>
    <t>Kilogramo</t>
  </si>
  <si>
    <t>KGP</t>
  </si>
  <si>
    <t>Kilogramo principio activo</t>
  </si>
  <si>
    <t>kgb</t>
  </si>
  <si>
    <t>Kilogramo/Barril EE.UU.</t>
  </si>
  <si>
    <t>KD3</t>
  </si>
  <si>
    <t>Kilogramo/Decímetro cúbico</t>
  </si>
  <si>
    <t>kgg</t>
  </si>
  <si>
    <t>Kilogramo/Galones EE UU</t>
  </si>
  <si>
    <t>KGH</t>
  </si>
  <si>
    <t>Kilogramo/hora</t>
  </si>
  <si>
    <t>Caudal másico</t>
  </si>
  <si>
    <t>kgj</t>
  </si>
  <si>
    <t>Kilogramo/Julio</t>
  </si>
  <si>
    <t>Masa por energía</t>
  </si>
  <si>
    <t>KGK</t>
  </si>
  <si>
    <t>Kilogramo/Kilogramo</t>
  </si>
  <si>
    <t>kml</t>
  </si>
  <si>
    <t>Kilogramo/Kilogramo mol</t>
  </si>
  <si>
    <t>KGF</t>
  </si>
  <si>
    <t>Kilogramo/Metro cuadrado</t>
  </si>
  <si>
    <t>KGV</t>
  </si>
  <si>
    <t>Kilogramo/Metro cúbico</t>
  </si>
  <si>
    <t>kgm</t>
  </si>
  <si>
    <t>Kilogramo/Millones BTU</t>
  </si>
  <si>
    <t>KGM</t>
  </si>
  <si>
    <t>Kilogramo/Mol</t>
  </si>
  <si>
    <t>kgs</t>
  </si>
  <si>
    <t>Kilogramo/Pie cúbico estándar</t>
  </si>
  <si>
    <t>KGS</t>
  </si>
  <si>
    <t>Kilogramo/Segundo</t>
  </si>
  <si>
    <t>KGT</t>
  </si>
  <si>
    <t>Kilogramo/Tonelada</t>
  </si>
  <si>
    <t>KHZ</t>
  </si>
  <si>
    <t>Kilohercio</t>
  </si>
  <si>
    <t>KJ</t>
  </si>
  <si>
    <t>Kilojulio</t>
  </si>
  <si>
    <t>KJK</t>
  </si>
  <si>
    <t>Kilojulio/Kilogramo</t>
  </si>
  <si>
    <t>KJM</t>
  </si>
  <si>
    <t>Kilojulio/Mol</t>
  </si>
  <si>
    <t>KM</t>
  </si>
  <si>
    <t>Kilómetro</t>
  </si>
  <si>
    <t>KM2</t>
  </si>
  <si>
    <t>Kilómetro cuadrado</t>
  </si>
  <si>
    <t>KMG</t>
  </si>
  <si>
    <t>Kilometro por Galón</t>
  </si>
  <si>
    <t>KMH</t>
  </si>
  <si>
    <t>Kilómetro/Hora</t>
  </si>
  <si>
    <t>KML</t>
  </si>
  <si>
    <t>Kilomol</t>
  </si>
  <si>
    <t>Moles</t>
  </si>
  <si>
    <t>KN</t>
  </si>
  <si>
    <t>Kilonewton</t>
  </si>
  <si>
    <t>Fuerza</t>
  </si>
  <si>
    <t>KOH</t>
  </si>
  <si>
    <t>Kiloohmio</t>
  </si>
  <si>
    <t>KPA</t>
  </si>
  <si>
    <t>Kilopascal</t>
  </si>
  <si>
    <t>KT</t>
  </si>
  <si>
    <t>Kilotoneladas</t>
  </si>
  <si>
    <t>KW</t>
  </si>
  <si>
    <t>Kilovatio</t>
  </si>
  <si>
    <t>kwk</t>
  </si>
  <si>
    <t>Kilovatio hora/Kilogramo</t>
  </si>
  <si>
    <t>KWH</t>
  </si>
  <si>
    <t>Kilovatio-hora</t>
  </si>
  <si>
    <t>KWM</t>
  </si>
  <si>
    <t>Kilovatios horas/métro cúbico</t>
  </si>
  <si>
    <t>KV</t>
  </si>
  <si>
    <t>Kilovoltio</t>
  </si>
  <si>
    <t>Tensión eléctrica</t>
  </si>
  <si>
    <t>KVA</t>
  </si>
  <si>
    <t>Kilovoltioamperio</t>
  </si>
  <si>
    <t>kgt</t>
  </si>
  <si>
    <t>Kulogramo/Tonelada EE.UU.</t>
  </si>
  <si>
    <t>LB</t>
  </si>
  <si>
    <t>Libra (pound)</t>
  </si>
  <si>
    <t>ltb</t>
  </si>
  <si>
    <t>Libra EE.UU./1000 barr.EE.UU.</t>
  </si>
  <si>
    <t>lPC</t>
  </si>
  <si>
    <t>Libra EE.UU./1000 pies cúbicos</t>
  </si>
  <si>
    <t>lbg</t>
  </si>
  <si>
    <t>Libra EE.UU./Galón EE.UU.</t>
  </si>
  <si>
    <t>LHC</t>
  </si>
  <si>
    <t>Libra EE.UU./hora cab.fuerza</t>
  </si>
  <si>
    <t>lbl</t>
  </si>
  <si>
    <t>Libra EE.UU./Libra EE.UU. mol</t>
  </si>
  <si>
    <t>ltg</t>
  </si>
  <si>
    <t>Libra EE.UU./Mil galon.EE.UU.</t>
  </si>
  <si>
    <t>lmg</t>
  </si>
  <si>
    <t>Libra EE.UU./mill.gal.EE.UU.</t>
  </si>
  <si>
    <t>lmp</t>
  </si>
  <si>
    <t>Libra EE.UU./millón pies cúb.</t>
  </si>
  <si>
    <t>lbm</t>
  </si>
  <si>
    <t>Libra EE.UU./Millones BTU</t>
  </si>
  <si>
    <t>lbt</t>
  </si>
  <si>
    <t>Libra EE.UU./Tonelada EE.UU.</t>
  </si>
  <si>
    <t>lht</t>
  </si>
  <si>
    <t>Libra EE.UUS/100.000 h.cab.f.</t>
  </si>
  <si>
    <t>lbb</t>
  </si>
  <si>
    <t>Libra EU/British Thermal Unit</t>
  </si>
  <si>
    <t>lbs</t>
  </si>
  <si>
    <t>Libra EU/Pie cúbico estándar</t>
  </si>
  <si>
    <t>lth</t>
  </si>
  <si>
    <t>Libra US/1000 cab.pot.estándar</t>
  </si>
  <si>
    <t>PVA</t>
  </si>
  <si>
    <t>Libra/año</t>
  </si>
  <si>
    <t>LBm</t>
  </si>
  <si>
    <t>Libra/mes</t>
  </si>
  <si>
    <t>UNO</t>
  </si>
  <si>
    <t>Lim.</t>
  </si>
  <si>
    <t>Relación</t>
  </si>
  <si>
    <t>L</t>
  </si>
  <si>
    <t>Litro</t>
  </si>
  <si>
    <t>LCK</t>
  </si>
  <si>
    <t>Litro por 100 km</t>
  </si>
  <si>
    <t>LPH</t>
  </si>
  <si>
    <t>Litro por hora</t>
  </si>
  <si>
    <t>lcm</t>
  </si>
  <si>
    <t>Litro/centímetro cúbico</t>
  </si>
  <si>
    <t>Relación volumen</t>
  </si>
  <si>
    <t>LMI</t>
  </si>
  <si>
    <t>Litro/Minuto</t>
  </si>
  <si>
    <t>LMS</t>
  </si>
  <si>
    <t>Litro/Molécula-segundo</t>
  </si>
  <si>
    <t>Velocidad hidrólisis</t>
  </si>
  <si>
    <t>Longitud en metros por unidad</t>
  </si>
  <si>
    <t>MHZ</t>
  </si>
  <si>
    <t>Megahercio</t>
  </si>
  <si>
    <t>MEJ</t>
  </si>
  <si>
    <t>Megajulio</t>
  </si>
  <si>
    <t>MJK</t>
  </si>
  <si>
    <t>Megajulio/Kilogramo</t>
  </si>
  <si>
    <t>mjm</t>
  </si>
  <si>
    <t>Megajulio/metro cúbico</t>
  </si>
  <si>
    <t>MN</t>
  </si>
  <si>
    <t>Meganewton</t>
  </si>
  <si>
    <t>MGO</t>
  </si>
  <si>
    <t>Megaohmio</t>
  </si>
  <si>
    <t>MPA</t>
  </si>
  <si>
    <t>Megapascal</t>
  </si>
  <si>
    <t>MGW</t>
  </si>
  <si>
    <t>Megavatio</t>
  </si>
  <si>
    <t>MWH</t>
  </si>
  <si>
    <t>Megavatio/Hora</t>
  </si>
  <si>
    <t>NMP</t>
  </si>
  <si>
    <t>Megavoltio</t>
  </si>
  <si>
    <t>MVA</t>
  </si>
  <si>
    <t>Megavoltioamperio</t>
  </si>
  <si>
    <t>MON</t>
  </si>
  <si>
    <t>Meses</t>
  </si>
  <si>
    <t>M</t>
  </si>
  <si>
    <t>Metro</t>
  </si>
  <si>
    <t>M2</t>
  </si>
  <si>
    <t>Metro cuadrado</t>
  </si>
  <si>
    <t>M2S</t>
  </si>
  <si>
    <t>Metro cuadrado/Segundo</t>
  </si>
  <si>
    <t>Viscosidad cinemát.</t>
  </si>
  <si>
    <t>M3</t>
  </si>
  <si>
    <t>Metro cúbico</t>
  </si>
  <si>
    <t>M3H</t>
  </si>
  <si>
    <t>Metro cúbico/Hora</t>
  </si>
  <si>
    <t>KMK</t>
  </si>
  <si>
    <t>Metro cúbico/Metro cúbico</t>
  </si>
  <si>
    <t>M3S</t>
  </si>
  <si>
    <t>Metro cúbico/Segundo</t>
  </si>
  <si>
    <t>MH</t>
  </si>
  <si>
    <t>Metro/Hora</t>
  </si>
  <si>
    <t>Metro/Minuto</t>
  </si>
  <si>
    <t>M/S</t>
  </si>
  <si>
    <t>Metro/Segundo</t>
  </si>
  <si>
    <t>MS2</t>
  </si>
  <si>
    <t>Metro/Segundo al cuadrado</t>
  </si>
  <si>
    <t>Aceleración</t>
  </si>
  <si>
    <t>MBT</t>
  </si>
  <si>
    <t>Metrobaro/Segundo</t>
  </si>
  <si>
    <t>Conc.explosión polvo</t>
  </si>
  <si>
    <t>MPZ</t>
  </si>
  <si>
    <t>Metropascal/Segundo</t>
  </si>
  <si>
    <t>M3D</t>
  </si>
  <si>
    <t>Metros cúbicos/día</t>
  </si>
  <si>
    <t>µA</t>
  </si>
  <si>
    <t>Microamperio</t>
  </si>
  <si>
    <t>µF</t>
  </si>
  <si>
    <t>Microfaradio</t>
  </si>
  <si>
    <t>µGL</t>
  </si>
  <si>
    <t>Microgramo/Litro</t>
  </si>
  <si>
    <t>µGV</t>
  </si>
  <si>
    <t>Microgramo/Metro cúbico</t>
  </si>
  <si>
    <t>µL</t>
  </si>
  <si>
    <t>Microlitro</t>
  </si>
  <si>
    <t>µM</t>
  </si>
  <si>
    <t>Micrometro</t>
  </si>
  <si>
    <t>MIS</t>
  </si>
  <si>
    <t>Microsegundo</t>
  </si>
  <si>
    <t>MSC</t>
  </si>
  <si>
    <t>Microsiemens por centímetro</t>
  </si>
  <si>
    <t>Conductibilidad</t>
  </si>
  <si>
    <t>TS</t>
  </si>
  <si>
    <t>Miles</t>
  </si>
  <si>
    <t>MA</t>
  </si>
  <si>
    <t>Miliamperio</t>
  </si>
  <si>
    <t>MBA</t>
  </si>
  <si>
    <t>Milibar</t>
  </si>
  <si>
    <t>CO</t>
  </si>
  <si>
    <t>Milifaradio</t>
  </si>
  <si>
    <t>MG</t>
  </si>
  <si>
    <t>Miligramo</t>
  </si>
  <si>
    <t>MGq</t>
  </si>
  <si>
    <t>Miligramo/10 metros cúbicos</t>
  </si>
  <si>
    <t>MGS</t>
  </si>
  <si>
    <t>Miligramo/Centímetro cuadrado</t>
  </si>
  <si>
    <t>MGG</t>
  </si>
  <si>
    <t>Miligramo/Gramo</t>
  </si>
  <si>
    <t>MGK</t>
  </si>
  <si>
    <t>Miligramo/Kilogramo</t>
  </si>
  <si>
    <t>MGL</t>
  </si>
  <si>
    <t>Miligramo/Litro</t>
  </si>
  <si>
    <t>MGV</t>
  </si>
  <si>
    <t>Miligramo/Metro cúbico</t>
  </si>
  <si>
    <t>MJ</t>
  </si>
  <si>
    <t>Milijulio</t>
  </si>
  <si>
    <t>ML</t>
  </si>
  <si>
    <t>Mililitro</t>
  </si>
  <si>
    <t>MLW</t>
  </si>
  <si>
    <t>Milílitro principio activo</t>
  </si>
  <si>
    <t>MLS</t>
  </si>
  <si>
    <t>Mililitro/Metro cúbico</t>
  </si>
  <si>
    <t>MM</t>
  </si>
  <si>
    <t>Milímetro</t>
  </si>
  <si>
    <t>mHg</t>
  </si>
  <si>
    <t>Milímetro columna de mercurio</t>
  </si>
  <si>
    <t>MM2</t>
  </si>
  <si>
    <t>Milímetro cuadrado</t>
  </si>
  <si>
    <t>22S</t>
  </si>
  <si>
    <t>Milímetro cuadrado/Segundo</t>
  </si>
  <si>
    <t>MM3</t>
  </si>
  <si>
    <t>Milímetro cúbico</t>
  </si>
  <si>
    <t>MMA</t>
  </si>
  <si>
    <t>Milímetro/Año</t>
  </si>
  <si>
    <t>MMH</t>
  </si>
  <si>
    <t>Milímetro/Hora</t>
  </si>
  <si>
    <t>MMS</t>
  </si>
  <si>
    <t>Milímetro/Segundo</t>
  </si>
  <si>
    <t>MMO</t>
  </si>
  <si>
    <t>Milimol</t>
  </si>
  <si>
    <t>MMG</t>
  </si>
  <si>
    <t>Milimol/Gramo</t>
  </si>
  <si>
    <t>Ctd.equiv.especial</t>
  </si>
  <si>
    <t>MMK</t>
  </si>
  <si>
    <t>Milimol/Kilogramo</t>
  </si>
  <si>
    <t>MNM</t>
  </si>
  <si>
    <t>Milinewton/Metro</t>
  </si>
  <si>
    <t>Tensión superficial</t>
  </si>
  <si>
    <t>MPS</t>
  </si>
  <si>
    <t>Milipascal por segundo</t>
  </si>
  <si>
    <t>Viscosidad dinámica</t>
  </si>
  <si>
    <t>MS</t>
  </si>
  <si>
    <t>Milisegundo</t>
  </si>
  <si>
    <t>MTE</t>
  </si>
  <si>
    <t>Militesla</t>
  </si>
  <si>
    <t>Densidad flujo magn.</t>
  </si>
  <si>
    <t>MW</t>
  </si>
  <si>
    <t>Milivatio</t>
  </si>
  <si>
    <t>DL</t>
  </si>
  <si>
    <t>Milivoltio</t>
  </si>
  <si>
    <t>MI</t>
  </si>
  <si>
    <t>Milla</t>
  </si>
  <si>
    <t>MI2</t>
  </si>
  <si>
    <t>Milla cuadrada</t>
  </si>
  <si>
    <t>MLG</t>
  </si>
  <si>
    <t>Millas por galón (EEUU)</t>
  </si>
  <si>
    <t>MLF</t>
  </si>
  <si>
    <t>Millimol por litro</t>
  </si>
  <si>
    <t>Ácido/Capacidad base</t>
  </si>
  <si>
    <t>MTM</t>
  </si>
  <si>
    <t>Millón particulas/metro cúbico</t>
  </si>
  <si>
    <t>MTf</t>
  </si>
  <si>
    <t>Millón partículas/pie cúbico</t>
  </si>
  <si>
    <t>mbb</t>
  </si>
  <si>
    <t>Millones BTU/Barril EE.UU.</t>
  </si>
  <si>
    <t>mbg</t>
  </si>
  <si>
    <t>Millones BTU/Galón EE.UU.</t>
  </si>
  <si>
    <t>mbk</t>
  </si>
  <si>
    <t>Millones BTU/Kilogramo</t>
  </si>
  <si>
    <t>mbl</t>
  </si>
  <si>
    <t>Millones BTU/libra</t>
  </si>
  <si>
    <t>mbs</t>
  </si>
  <si>
    <t>Millones BTU/Pie cúbico estd.</t>
  </si>
  <si>
    <t>mbt</t>
  </si>
  <si>
    <t>Millones BTU/Tonelada EE.UU.</t>
  </si>
  <si>
    <t>mmB</t>
  </si>
  <si>
    <t>Millones unidades térm.ingl.</t>
  </si>
  <si>
    <t>MIN</t>
  </si>
  <si>
    <t>Minuto</t>
  </si>
  <si>
    <t>mbm</t>
  </si>
  <si>
    <t>MMBtu/Mill.pie cúbico estd.</t>
  </si>
  <si>
    <t>MOL</t>
  </si>
  <si>
    <t>Mol</t>
  </si>
  <si>
    <t>M/L</t>
  </si>
  <si>
    <t>Mol por litro</t>
  </si>
  <si>
    <t>M/M</t>
  </si>
  <si>
    <t>Mol por metro cúbico</t>
  </si>
  <si>
    <t>MOK</t>
  </si>
  <si>
    <t>Mol/Kilogramo</t>
  </si>
  <si>
    <t>NA</t>
  </si>
  <si>
    <t>Nanoamperio</t>
  </si>
  <si>
    <t>NF</t>
  </si>
  <si>
    <t>Nanofaradio</t>
  </si>
  <si>
    <t>nGQ</t>
  </si>
  <si>
    <t>Nanogramo/metro cúbico</t>
  </si>
  <si>
    <t>NAM</t>
  </si>
  <si>
    <t>Nanometro</t>
  </si>
  <si>
    <t>NS</t>
  </si>
  <si>
    <t>Nanosegundo</t>
  </si>
  <si>
    <t>N</t>
  </si>
  <si>
    <t>Newton</t>
  </si>
  <si>
    <t>N/M</t>
  </si>
  <si>
    <t>Newton/Metro</t>
  </si>
  <si>
    <t>NMM</t>
  </si>
  <si>
    <t>Newton/Milímetro cuadrado</t>
  </si>
  <si>
    <t>PRS</t>
  </si>
  <si>
    <t>Número de personas</t>
  </si>
  <si>
    <t>OHM</t>
  </si>
  <si>
    <t>Ohmio</t>
  </si>
  <si>
    <t>OZ</t>
  </si>
  <si>
    <t>Onza</t>
  </si>
  <si>
    <t>OZL</t>
  </si>
  <si>
    <t>Onza líquida EE.UU.</t>
  </si>
  <si>
    <t>PAL</t>
  </si>
  <si>
    <t>Paleta</t>
  </si>
  <si>
    <t>PAA</t>
  </si>
  <si>
    <t>Par</t>
  </si>
  <si>
    <t>VPB</t>
  </si>
  <si>
    <t>Partes de volumen por billón</t>
  </si>
  <si>
    <t>VPM</t>
  </si>
  <si>
    <t>Partes de volumen por millón</t>
  </si>
  <si>
    <t>VPT</t>
  </si>
  <si>
    <t>Partes de volumen por trillón</t>
  </si>
  <si>
    <t>PPB</t>
  </si>
  <si>
    <t>Partes por billón</t>
  </si>
  <si>
    <t>MPB</t>
  </si>
  <si>
    <t>Partes por billón (masa)</t>
  </si>
  <si>
    <t>MPM</t>
  </si>
  <si>
    <t>Partes por millón (masa)</t>
  </si>
  <si>
    <t>PPT</t>
  </si>
  <si>
    <t>Partes por trillón</t>
  </si>
  <si>
    <t>MPT</t>
  </si>
  <si>
    <t>Partes por trillón (masa)</t>
  </si>
  <si>
    <t>CEB</t>
  </si>
  <si>
    <t>Participación en grupo en %</t>
  </si>
  <si>
    <t>MLT</t>
  </si>
  <si>
    <t>Partículas/centímetro cúbico</t>
  </si>
  <si>
    <t>PPM</t>
  </si>
  <si>
    <t>Parts per million</t>
  </si>
  <si>
    <t>PA</t>
  </si>
  <si>
    <t>Pascal</t>
  </si>
  <si>
    <t>PAS</t>
  </si>
  <si>
    <t>Pascal-segundo</t>
  </si>
  <si>
    <t>PF</t>
  </si>
  <si>
    <t>Picofaradio</t>
  </si>
  <si>
    <t>pGQ</t>
  </si>
  <si>
    <t>Picogramo/metro cúbico</t>
  </si>
  <si>
    <t>PS</t>
  </si>
  <si>
    <t>Picosegundo</t>
  </si>
  <si>
    <t>TF</t>
  </si>
  <si>
    <t>Pie</t>
  </si>
  <si>
    <t>PI2</t>
  </si>
  <si>
    <t>Pie cuadrado</t>
  </si>
  <si>
    <t>sMb</t>
  </si>
  <si>
    <t>Pie cúb.estd./Mill.barr.EE.UU.</t>
  </si>
  <si>
    <t>PI3</t>
  </si>
  <si>
    <t>Pie cúbico</t>
  </si>
  <si>
    <t>scf</t>
  </si>
  <si>
    <t>Pié cúbico estándar</t>
  </si>
  <si>
    <t>scy</t>
  </si>
  <si>
    <t>Pie cúbico estándar/año</t>
  </si>
  <si>
    <t>sch</t>
  </si>
  <si>
    <t>Pie cúbico estd./hora</t>
  </si>
  <si>
    <t>CFM</t>
  </si>
  <si>
    <t>Pie cúbico/Minuto</t>
  </si>
  <si>
    <t>PI</t>
  </si>
  <si>
    <t>Pieza</t>
  </si>
  <si>
    <t>PT</t>
  </si>
  <si>
    <t>Pinta EE.UU., líquido</t>
  </si>
  <si>
    <t>%</t>
  </si>
  <si>
    <t>Porcentaje</t>
  </si>
  <si>
    <t>V%</t>
  </si>
  <si>
    <t>Porcentaje en volumen</t>
  </si>
  <si>
    <t>M%</t>
  </si>
  <si>
    <t>Porcentaje-masa</t>
  </si>
  <si>
    <t>PSI</t>
  </si>
  <si>
    <t>PUL</t>
  </si>
  <si>
    <t>Pulgada</t>
  </si>
  <si>
    <t>2	2</t>
  </si>
  <si>
    <t>Pulgada cuadrada</t>
  </si>
  <si>
    <t>3	3</t>
  </si>
  <si>
    <t>Pulgada cúbica</t>
  </si>
  <si>
    <t>P</t>
  </si>
  <si>
    <t>Puntos</t>
  </si>
  <si>
    <t>AA</t>
  </si>
  <si>
    <t>Resistencia eléctrica espec.</t>
  </si>
  <si>
    <t>Resist.eléct.espec.</t>
  </si>
  <si>
    <t>OCM</t>
  </si>
  <si>
    <t>ROL</t>
  </si>
  <si>
    <t>Rollos</t>
  </si>
  <si>
    <t>S</t>
  </si>
  <si>
    <t>Segundo</t>
  </si>
  <si>
    <t>WCH</t>
  </si>
  <si>
    <t>Semanas</t>
  </si>
  <si>
    <t>S/M</t>
  </si>
  <si>
    <t>Siemens por metro</t>
  </si>
  <si>
    <t>TR</t>
  </si>
  <si>
    <t>Tambor</t>
  </si>
  <si>
    <t>%O</t>
  </si>
  <si>
    <t>Tanto por mil</t>
  </si>
  <si>
    <t>M%O</t>
  </si>
  <si>
    <t>Tanto por mil-masa</t>
  </si>
  <si>
    <t>TES</t>
  </si>
  <si>
    <t>Tesla</t>
  </si>
  <si>
    <t>thm</t>
  </si>
  <si>
    <t>Therm (EC)</t>
  </si>
  <si>
    <t>T</t>
  </si>
  <si>
    <t>Tonelada</t>
  </si>
  <si>
    <t>TON</t>
  </si>
  <si>
    <t>Tonelada EE.UU.</t>
  </si>
  <si>
    <t>tA</t>
  </si>
  <si>
    <t>Tonelada EE.UU./año</t>
  </si>
  <si>
    <t>tgl</t>
  </si>
  <si>
    <t>Tonelada EE.UU./Galón EE.UU.</t>
  </si>
  <si>
    <t>th</t>
  </si>
  <si>
    <t>Tonelada EE.UU./hora</t>
  </si>
  <si>
    <t>tM</t>
  </si>
  <si>
    <t>Tonelada EE.UU./mes</t>
  </si>
  <si>
    <t>tot</t>
  </si>
  <si>
    <t>Tonelada EE.UU./ToneladaEE.UU.</t>
  </si>
  <si>
    <t>tm3</t>
  </si>
  <si>
    <t>Tonelada/1000 metros cúbicos</t>
  </si>
  <si>
    <t>T/A</t>
  </si>
  <si>
    <t>Tonelada/año</t>
  </si>
  <si>
    <t>tbl</t>
  </si>
  <si>
    <t>Tonelada/Barril EE.UU.</t>
  </si>
  <si>
    <t>tbt</t>
  </si>
  <si>
    <t>Tonelada/British Thermal Unit</t>
  </si>
  <si>
    <t>ToH</t>
  </si>
  <si>
    <t>Tonelada/hora</t>
  </si>
  <si>
    <t>tjl</t>
  </si>
  <si>
    <t>Tonelada/Julio</t>
  </si>
  <si>
    <t>TME</t>
  </si>
  <si>
    <t>Tonelada/mes</t>
  </si>
  <si>
    <t>TOM</t>
  </si>
  <si>
    <t>Tonelada/Metro cúbico</t>
  </si>
  <si>
    <t>tMs</t>
  </si>
  <si>
    <t>Tonelada/Mill.pie cúbico estd.</t>
  </si>
  <si>
    <t>tMb</t>
  </si>
  <si>
    <t>Tonelada/Millones barr.EE.UU.</t>
  </si>
  <si>
    <t>ttj</t>
  </si>
  <si>
    <t>Tonelada/Terajulio</t>
  </si>
  <si>
    <t>tt</t>
  </si>
  <si>
    <t>Tonelada/Tonelada</t>
  </si>
  <si>
    <t>Tot</t>
  </si>
  <si>
    <t>Tonelada/Tonelada EE.UU.</t>
  </si>
  <si>
    <t>Unidad</t>
  </si>
  <si>
    <t>UP</t>
  </si>
  <si>
    <t>Unidad de potencia</t>
  </si>
  <si>
    <t>BTU</t>
  </si>
  <si>
    <t>Unidad Térmica Británica</t>
  </si>
  <si>
    <t>RS</t>
  </si>
  <si>
    <t>Unidades enzimas</t>
  </si>
  <si>
    <t>EML</t>
  </si>
  <si>
    <t>Unidades enzimas/Milímetro</t>
  </si>
  <si>
    <t>W</t>
  </si>
  <si>
    <t>Vatios</t>
  </si>
  <si>
    <t>WTL</t>
  </si>
  <si>
    <t>Velocidad de evaporación</t>
  </si>
  <si>
    <t>Veloc.evaporación</t>
  </si>
  <si>
    <t>V</t>
  </si>
  <si>
    <t>Voltio</t>
  </si>
  <si>
    <t>VA</t>
  </si>
  <si>
    <t>Voltioamperio</t>
  </si>
  <si>
    <t>V%O</t>
  </si>
  <si>
    <t>Volumen por mil</t>
  </si>
  <si>
    <t>YD</t>
  </si>
  <si>
    <t>Yarda</t>
  </si>
  <si>
    <t>YD2</t>
  </si>
  <si>
    <t>Yarda cuadrada</t>
  </si>
  <si>
    <t>YD3</t>
  </si>
  <si>
    <t>Yarda cúbica</t>
  </si>
  <si>
    <t>Comercial</t>
  </si>
  <si>
    <t>UM</t>
  </si>
  <si>
    <t>Texto Unidad de medida</t>
  </si>
  <si>
    <t>Texto Dimension</t>
  </si>
  <si>
    <t>MATERIALES</t>
  </si>
  <si>
    <t>x</t>
  </si>
  <si>
    <t>y</t>
  </si>
  <si>
    <t>No tiene</t>
  </si>
  <si>
    <t>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</si>
</sst>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 Narrow"/>
      <family val="2"/>
    </font>
    <font>
      <b/>
      <sz val="11"/>
      <color theme="0"/>
      <name val="Calibri"/>
      <family val="2"/>
    </font>
    <font>
      <b/>
      <sz val="11.5"/>
      <name val="Arial Narrow"/>
      <family val="2"/>
    </font>
    <font>
      <sz val="11.5"/>
      <name val="Arial Narrow"/>
      <family val="2"/>
    </font>
    <font>
      <b/>
      <sz val="11.5"/>
      <name val="Arial"/>
      <family val="2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12" xfId="0" applyFont="1" applyBorder="1"/>
    <xf numFmtId="0" fontId="5" fillId="5" borderId="13" xfId="0" applyFont="1" applyFill="1" applyBorder="1"/>
    <xf numFmtId="49" fontId="6" fillId="0" borderId="14" xfId="0" applyNumberFormat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12" fillId="2" borderId="3" xfId="0" quotePrefix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4" fontId="12" fillId="2" borderId="7" xfId="0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Border="1"/>
    <xf numFmtId="0" fontId="14" fillId="2" borderId="0" xfId="0" applyNumberFormat="1" applyFont="1" applyFill="1" applyBorder="1" applyAlignment="1" applyProtection="1">
      <alignment horizontal="center" vertical="center"/>
    </xf>
    <xf numFmtId="0" fontId="13" fillId="2" borderId="0" xfId="0" applyNumberFormat="1" applyFont="1" applyFill="1" applyBorder="1" applyAlignment="1" applyProtection="1">
      <alignment horizontal="center" vertical="center" wrapText="1"/>
    </xf>
    <xf numFmtId="14" fontId="13" fillId="8" borderId="11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Border="1" applyAlignment="1">
      <alignment vertical="top"/>
    </xf>
    <xf numFmtId="0" fontId="11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top"/>
    </xf>
    <xf numFmtId="0" fontId="9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16" fillId="2" borderId="0" xfId="0" applyNumberFormat="1" applyFont="1" applyFill="1" applyBorder="1" applyAlignment="1" applyProtection="1">
      <alignment horizontal="left" vertical="center"/>
    </xf>
    <xf numFmtId="0" fontId="17" fillId="2" borderId="0" xfId="0" applyNumberFormat="1" applyFont="1" applyFill="1" applyBorder="1" applyAlignment="1" applyProtection="1">
      <alignment horizontal="center" vertical="center"/>
    </xf>
    <xf numFmtId="0" fontId="18" fillId="8" borderId="11" xfId="0" applyNumberFormat="1" applyFont="1" applyFill="1" applyBorder="1" applyAlignment="1" applyProtection="1">
      <alignment horizontal="center" vertical="center" wrapText="1"/>
    </xf>
    <xf numFmtId="0" fontId="18" fillId="2" borderId="0" xfId="0" applyNumberFormat="1" applyFont="1" applyFill="1" applyBorder="1" applyAlignment="1" applyProtection="1">
      <alignment horizontal="left" vertical="center"/>
    </xf>
    <xf numFmtId="0" fontId="13" fillId="2" borderId="0" xfId="0" applyNumberFormat="1" applyFont="1" applyFill="1" applyBorder="1" applyAlignment="1" applyProtection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20" fillId="0" borderId="3" xfId="0" applyFont="1" applyBorder="1"/>
    <xf numFmtId="0" fontId="0" fillId="0" borderId="3" xfId="0" applyBorder="1"/>
    <xf numFmtId="0" fontId="0" fillId="11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 applyProtection="1">
      <alignment horizontal="center" vertical="center" wrapText="1"/>
    </xf>
    <xf numFmtId="0" fontId="13" fillId="2" borderId="16" xfId="0" applyNumberFormat="1" applyFont="1" applyFill="1" applyBorder="1" applyAlignment="1" applyProtection="1">
      <alignment horizontal="center" vertical="center" wrapText="1"/>
    </xf>
    <xf numFmtId="0" fontId="13" fillId="2" borderId="19" xfId="0" applyNumberFormat="1" applyFont="1" applyFill="1" applyBorder="1" applyAlignment="1" applyProtection="1">
      <alignment horizontal="center" vertical="center" wrapText="1"/>
    </xf>
    <xf numFmtId="0" fontId="13" fillId="2" borderId="4" xfId="0" applyNumberFormat="1" applyFont="1" applyFill="1" applyBorder="1" applyAlignment="1" applyProtection="1">
      <alignment horizontal="center" vertical="center" wrapText="1"/>
    </xf>
    <xf numFmtId="0" fontId="13" fillId="2" borderId="0" xfId="0" applyNumberFormat="1" applyFont="1" applyFill="1" applyBorder="1" applyAlignment="1" applyProtection="1">
      <alignment horizontal="center" vertical="center" wrapText="1"/>
    </xf>
    <xf numFmtId="0" fontId="13" fillId="2" borderId="5" xfId="0" applyNumberFormat="1" applyFont="1" applyFill="1" applyBorder="1" applyAlignment="1" applyProtection="1">
      <alignment horizontal="center" vertical="center" wrapText="1"/>
    </xf>
    <xf numFmtId="0" fontId="13" fillId="2" borderId="18" xfId="0" applyNumberFormat="1" applyFont="1" applyFill="1" applyBorder="1" applyAlignment="1" applyProtection="1">
      <alignment horizontal="center" vertical="center" wrapText="1"/>
    </xf>
    <xf numFmtId="0" fontId="13" fillId="2" borderId="20" xfId="0" applyNumberFormat="1" applyFont="1" applyFill="1" applyBorder="1" applyAlignment="1" applyProtection="1">
      <alignment horizontal="center" vertical="center" wrapText="1"/>
    </xf>
    <xf numFmtId="0" fontId="13" fillId="2" borderId="15" xfId="0" applyNumberFormat="1" applyFont="1" applyFill="1" applyBorder="1" applyAlignment="1" applyProtection="1">
      <alignment horizontal="center" vertical="center" wrapText="1"/>
    </xf>
    <xf numFmtId="0" fontId="19" fillId="2" borderId="17" xfId="0" applyNumberFormat="1" applyFont="1" applyFill="1" applyBorder="1" applyAlignment="1" applyProtection="1">
      <alignment horizontal="center" vertical="center" wrapText="1"/>
    </xf>
    <xf numFmtId="0" fontId="19" fillId="2" borderId="16" xfId="0" applyNumberFormat="1" applyFont="1" applyFill="1" applyBorder="1" applyAlignment="1" applyProtection="1">
      <alignment horizontal="center" vertical="center" wrapText="1"/>
    </xf>
    <xf numFmtId="0" fontId="19" fillId="2" borderId="19" xfId="0" applyNumberFormat="1" applyFont="1" applyFill="1" applyBorder="1" applyAlignment="1" applyProtection="1">
      <alignment horizontal="center" vertical="center" wrapText="1"/>
    </xf>
    <xf numFmtId="0" fontId="19" fillId="2" borderId="4" xfId="0" applyNumberFormat="1" applyFont="1" applyFill="1" applyBorder="1" applyAlignment="1" applyProtection="1">
      <alignment horizontal="center" vertical="center" wrapText="1"/>
    </xf>
    <xf numFmtId="0" fontId="19" fillId="2" borderId="0" xfId="0" applyNumberFormat="1" applyFont="1" applyFill="1" applyBorder="1" applyAlignment="1" applyProtection="1">
      <alignment horizontal="center" vertical="center" wrapText="1"/>
    </xf>
    <xf numFmtId="0" fontId="19" fillId="2" borderId="5" xfId="0" applyNumberFormat="1" applyFont="1" applyFill="1" applyBorder="1" applyAlignment="1" applyProtection="1">
      <alignment horizontal="center" vertical="center" wrapText="1"/>
    </xf>
    <xf numFmtId="0" fontId="19" fillId="2" borderId="18" xfId="0" applyNumberFormat="1" applyFont="1" applyFill="1" applyBorder="1" applyAlignment="1" applyProtection="1">
      <alignment horizontal="center" vertical="center" wrapText="1"/>
    </xf>
    <xf numFmtId="0" fontId="19" fillId="2" borderId="20" xfId="0" applyNumberFormat="1" applyFont="1" applyFill="1" applyBorder="1" applyAlignment="1" applyProtection="1">
      <alignment horizontal="center" vertical="center" wrapText="1"/>
    </xf>
    <xf numFmtId="0" fontId="19" fillId="2" borderId="15" xfId="0" applyNumberFormat="1" applyFont="1" applyFill="1" applyBorder="1" applyAlignment="1" applyProtection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 applyProtection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left"/>
    </xf>
    <xf numFmtId="0" fontId="0" fillId="11" borderId="14" xfId="0" applyFont="1" applyFill="1" applyBorder="1" applyAlignment="1">
      <alignment horizontal="left"/>
    </xf>
    <xf numFmtId="0" fontId="0" fillId="11" borderId="1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11" borderId="3" xfId="0" applyFill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Hipervínculo 2" xfId="2" xr:uid="{00000000-0005-0000-0000-000000000000}"/>
    <cellStyle name="Normal" xfId="0" builtinId="0"/>
    <cellStyle name="Normal 2 2" xfId="1" xr:uid="{00000000-0005-0000-0000-000002000000}"/>
  </cellStyles>
  <dxfs count="23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460688</xdr:colOff>
      <xdr:row>0</xdr:row>
      <xdr:rowOff>160466</xdr:rowOff>
    </xdr:from>
    <xdr:to>
      <xdr:col>2</xdr:col>
      <xdr:colOff>1541318</xdr:colOff>
      <xdr:row>4</xdr:row>
      <xdr:rowOff>93518</xdr:rowOff>
    </xdr:to>
    <xdr:pic>
      <xdr:nvPicPr>
        <xdr:cNvPr id="3" name="Imagen 1" descr="cid:image003.jpg@01D3F9AC.239AB93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688" y="160466"/>
          <a:ext cx="3505175" cy="76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7" displayName="Tabla7" ref="A1:O13" totalsRowShown="0">
  <autoFilter ref="A1:O13" xr:uid="{00000000-0009-0000-0100-000006000000}"/>
  <tableColumns count="15">
    <tableColumn id="1" xr3:uid="{00000000-0010-0000-0100-000001000000}" name="Requerimiento" dataDxfId="22">
      <calculatedColumnFormula>'FORMATO CREACIÓN CÓDIGO - MAT'!C7</calculatedColumnFormula>
    </tableColumn>
    <tableColumn id="2" xr3:uid="{00000000-0010-0000-0100-000002000000}" name="Fecha de Solicitud" dataDxfId="21">
      <calculatedColumnFormula>'FORMATO CREACIÓN CÓDIGO - MAT'!J7</calculatedColumnFormula>
    </tableColumn>
    <tableColumn id="3" xr3:uid="{00000000-0010-0000-0100-000003000000}" name="EMPRESA" dataDxfId="20">
      <calculatedColumnFormula>'FORMATO CREACIÓN CÓDIGO - MAT'!C11</calculatedColumnFormula>
    </tableColumn>
    <tableColumn id="4" xr3:uid="{00000000-0010-0000-0100-000004000000}" name="PROYECTO" dataDxfId="19">
      <calculatedColumnFormula>'FORMATO CREACIÓN CÓDIGO - MAT'!C12</calculatedColumnFormula>
    </tableColumn>
    <tableColumn id="5" xr3:uid="{00000000-0010-0000-0100-000005000000}" name="SOLICITANTE" dataDxfId="18">
      <calculatedColumnFormula>'FORMATO CREACIÓN CÓDIGO - MAT'!C13</calculatedColumnFormula>
    </tableColumn>
    <tableColumn id="6" xr3:uid="{00000000-0010-0000-0100-000006000000}" name="JUSTIFICACIÓN DE USO" dataDxfId="17">
      <calculatedColumnFormula>'FORMATO CREACIÓN CÓDIGO - MAT'!F11</calculatedColumnFormula>
    </tableColumn>
    <tableColumn id="7" xr3:uid="{00000000-0010-0000-0100-000007000000}" name="Item" dataDxfId="16">
      <calculatedColumnFormula>IF('FORMATO CREACIÓN CÓDIGO - MAT'!#REF!="","",'FORMATO CREACIÓN CÓDIGO - MAT'!#REF!)</calculatedColumnFormula>
    </tableColumn>
    <tableColumn id="8" xr3:uid="{00000000-0010-0000-0100-000008000000}" name="CLASIFICACIÓN DE ARTÍCULO" dataDxfId="15">
      <calculatedColumnFormula>IF('FORMATO CREACIÓN CÓDIGO - MAT'!#REF!="","",'FORMATO CREACIÓN CÓDIGO - MAT'!#REF!)</calculatedColumnFormula>
    </tableColumn>
    <tableColumn id="9" xr3:uid="{00000000-0010-0000-0100-000009000000}" name="CONDICIÓN ARTÍCULO" dataDxfId="14">
      <calculatedColumnFormula>IF('FORMATO CREACIÓN CÓDIGO - MAT'!#REF!="","",'FORMATO CREACIÓN CÓDIGO - MAT'!#REF!)</calculatedColumnFormula>
    </tableColumn>
    <tableColumn id="10" xr3:uid="{00000000-0010-0000-0100-00000A000000}" name="TIPO DE ARTÍCULO" dataDxfId="13">
      <calculatedColumnFormula>IF('FORMATO CREACIÓN CÓDIGO - MAT'!#REF!="","",'FORMATO CREACIÓN CÓDIGO - MAT'!#REF!)</calculatedColumnFormula>
    </tableColumn>
    <tableColumn id="11" xr3:uid="{00000000-0010-0000-0100-00000B000000}" name="DESCRIPCIÓN DETALLADA DEL ARTÍCULO ESPAÑOL" dataDxfId="12">
      <calculatedColumnFormula>IF('FORMATO CREACIÓN CÓDIGO - MAT'!#REF!="","",'FORMATO CREACIÓN CÓDIGO - MAT'!#REF!)</calculatedColumnFormula>
    </tableColumn>
    <tableColumn id="12" xr3:uid="{00000000-0010-0000-0100-00000C000000}" name="DESCRIPCIÓN DETALLADA DEL ARTÍCULO INGLES" dataDxfId="11">
      <calculatedColumnFormula>IF('FORMATO CREACIÓN CÓDIGO - MAT'!#REF!="","",'FORMATO CREACIÓN CÓDIGO - MAT'!#REF!)</calculatedColumnFormula>
    </tableColumn>
    <tableColumn id="13" xr3:uid="{00000000-0010-0000-0100-00000D000000}" name="NÚMERO DE PARTE" dataDxfId="10">
      <calculatedColumnFormula>IF('FORMATO CREACIÓN CÓDIGO - MAT'!#REF!="","",'FORMATO CREACIÓN CÓDIGO - MAT'!#REF!)</calculatedColumnFormula>
    </tableColumn>
    <tableColumn id="14" xr3:uid="{00000000-0010-0000-0100-00000E000000}" name="MARCA" dataDxfId="9">
      <calculatedColumnFormula>IF('FORMATO CREACIÓN CÓDIGO - MAT'!#REF!="","",'FORMATO CREACIÓN CÓDIGO - MAT'!#REF!)</calculatedColumnFormula>
    </tableColumn>
    <tableColumn id="15" xr3:uid="{00000000-0010-0000-0100-00000F000000}" name="UNIDAD DE MEDIDA" dataDxfId="8">
      <calculatedColumnFormula>IF('FORMATO CREACIÓN CÓDIGO - MAT'!#REF!="","",'FORMATO CREACIÓN CÓDIGO - MAT'!#REF!)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A4" totalsRowShown="0" headerRowDxfId="7" dataDxfId="5" headerRowBorderDxfId="6" tableBorderDxfId="4" totalsRowBorderDxfId="3">
  <autoFilter ref="A1:A4" xr:uid="{00000000-0009-0000-0100-000003000000}"/>
  <tableColumns count="1">
    <tableColumn id="1" xr3:uid="{00000000-0010-0000-0200-000001000000}" name="CONDICIÓN ARTÍCULO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a4" displayName="Tabla4" ref="A1:A318" totalsRowShown="0" headerRowDxfId="1" tableBorderDxfId="0">
  <autoFilter ref="A1:A318" xr:uid="{00000000-0009-0000-0100-000001000000}"/>
  <tableColumns count="1">
    <tableColumn id="1" xr3:uid="{00000000-0010-0000-0400-000001000000}" name="USUARIO_SOLICITANTE CORREGID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showGridLines="0" zoomScale="70" zoomScaleNormal="70" zoomScaleSheetLayoutView="100" workbookViewId="0">
      <selection activeCell="F42" sqref="F42"/>
    </sheetView>
  </sheetViews>
  <sheetFormatPr baseColWidth="10" defaultColWidth="11.5703125" defaultRowHeight="15" x14ac:dyDescent="0.25"/>
  <cols>
    <col min="1" max="1" width="12.42578125" style="29" customWidth="1"/>
    <col min="2" max="2" width="23.85546875" style="30" customWidth="1"/>
    <col min="3" max="3" width="32.42578125" style="29" customWidth="1"/>
    <col min="4" max="4" width="28.140625" style="29" customWidth="1"/>
    <col min="5" max="5" width="34.5703125" style="31" customWidth="1"/>
    <col min="6" max="6" width="33.7109375" style="31" customWidth="1"/>
    <col min="7" max="7" width="31.7109375" style="31" customWidth="1"/>
    <col min="8" max="8" width="32.5703125" style="29" customWidth="1"/>
    <col min="9" max="9" width="27.28515625" style="29" customWidth="1"/>
    <col min="10" max="10" width="37.140625" style="29" bestFit="1" customWidth="1"/>
    <col min="11" max="11" width="45.42578125" style="20" customWidth="1"/>
    <col min="12" max="16384" width="11.5703125" style="20"/>
  </cols>
  <sheetData>
    <row r="1" spans="1:10" ht="15" customHeight="1" x14ac:dyDescent="0.25">
      <c r="A1" s="57"/>
      <c r="B1" s="58"/>
      <c r="C1" s="59"/>
      <c r="D1" s="66" t="s">
        <v>382</v>
      </c>
      <c r="E1" s="67"/>
      <c r="F1" s="67"/>
      <c r="G1" s="67"/>
      <c r="H1" s="67"/>
      <c r="I1" s="68"/>
      <c r="J1" s="14" t="s">
        <v>345</v>
      </c>
    </row>
    <row r="2" spans="1:10" ht="15" customHeight="1" x14ac:dyDescent="0.25">
      <c r="A2" s="60"/>
      <c r="B2" s="61"/>
      <c r="C2" s="62"/>
      <c r="D2" s="69"/>
      <c r="E2" s="70"/>
      <c r="F2" s="70"/>
      <c r="G2" s="70"/>
      <c r="H2" s="70"/>
      <c r="I2" s="71"/>
      <c r="J2" s="15" t="s">
        <v>1</v>
      </c>
    </row>
    <row r="3" spans="1:10" ht="15.75" customHeight="1" x14ac:dyDescent="0.25">
      <c r="A3" s="60"/>
      <c r="B3" s="61"/>
      <c r="C3" s="62"/>
      <c r="D3" s="69"/>
      <c r="E3" s="70"/>
      <c r="F3" s="70"/>
      <c r="G3" s="70"/>
      <c r="H3" s="70"/>
      <c r="I3" s="71"/>
      <c r="J3" s="16">
        <v>43445</v>
      </c>
    </row>
    <row r="4" spans="1:10" ht="19.5" customHeight="1" x14ac:dyDescent="0.25">
      <c r="A4" s="60"/>
      <c r="B4" s="61"/>
      <c r="C4" s="62"/>
      <c r="D4" s="69"/>
      <c r="E4" s="70"/>
      <c r="F4" s="70"/>
      <c r="G4" s="70"/>
      <c r="H4" s="70"/>
      <c r="I4" s="71"/>
      <c r="J4" s="17" t="s">
        <v>2</v>
      </c>
    </row>
    <row r="5" spans="1:10" ht="17.25" customHeight="1" x14ac:dyDescent="0.25">
      <c r="A5" s="63"/>
      <c r="B5" s="64"/>
      <c r="C5" s="65"/>
      <c r="D5" s="72"/>
      <c r="E5" s="73"/>
      <c r="F5" s="73"/>
      <c r="G5" s="73"/>
      <c r="H5" s="73"/>
      <c r="I5" s="74"/>
      <c r="J5" s="18"/>
    </row>
    <row r="6" spans="1:10" ht="17.25" thickBot="1" x14ac:dyDescent="0.3">
      <c r="A6" s="21"/>
      <c r="B6" s="21"/>
      <c r="C6" s="22"/>
      <c r="D6" s="22"/>
      <c r="E6" s="22"/>
      <c r="F6" s="22"/>
      <c r="G6" s="36"/>
      <c r="H6" s="22"/>
      <c r="I6" s="22"/>
      <c r="J6" s="19"/>
    </row>
    <row r="7" spans="1:10" ht="17.25" thickBot="1" x14ac:dyDescent="0.3">
      <c r="A7" s="32" t="s">
        <v>25</v>
      </c>
      <c r="B7" s="33"/>
      <c r="C7" s="34" t="s">
        <v>348</v>
      </c>
      <c r="D7" s="35" t="s">
        <v>347</v>
      </c>
      <c r="E7" s="22"/>
      <c r="F7" s="22"/>
      <c r="G7" s="36"/>
      <c r="H7" s="61" t="s">
        <v>26</v>
      </c>
      <c r="I7" s="80"/>
      <c r="J7" s="23">
        <f ca="1">TODAY()</f>
        <v>43812</v>
      </c>
    </row>
    <row r="8" spans="1:10" ht="16.5" x14ac:dyDescent="0.25">
      <c r="A8" s="21"/>
      <c r="B8" s="21"/>
      <c r="C8" s="22"/>
      <c r="D8" s="22"/>
      <c r="E8" s="22"/>
      <c r="F8" s="22"/>
      <c r="G8" s="36"/>
      <c r="H8" s="22"/>
      <c r="I8" s="22"/>
      <c r="J8" s="22"/>
    </row>
    <row r="9" spans="1:10" ht="17.25" thickBot="1" x14ac:dyDescent="0.3">
      <c r="A9" s="21"/>
      <c r="B9" s="21"/>
      <c r="C9" s="22"/>
      <c r="D9" s="22"/>
      <c r="E9" s="22"/>
      <c r="F9" s="22"/>
      <c r="G9" s="36"/>
      <c r="H9" s="22"/>
      <c r="I9" s="22"/>
      <c r="J9" s="22"/>
    </row>
    <row r="10" spans="1:10" ht="22.15" customHeight="1" x14ac:dyDescent="0.25">
      <c r="A10" s="77" t="s">
        <v>13</v>
      </c>
      <c r="B10" s="78"/>
      <c r="C10" s="78"/>
      <c r="D10" s="79"/>
      <c r="E10" s="79"/>
      <c r="F10" s="79"/>
      <c r="G10" s="79"/>
      <c r="H10" s="79"/>
      <c r="I10" s="79"/>
      <c r="J10" s="79"/>
    </row>
    <row r="11" spans="1:10" s="24" customFormat="1" ht="24.95" customHeight="1" x14ac:dyDescent="0.25">
      <c r="A11" s="75" t="s">
        <v>4</v>
      </c>
      <c r="B11" s="75"/>
      <c r="C11" s="76" t="s">
        <v>349</v>
      </c>
      <c r="D11" s="76"/>
      <c r="E11" s="82" t="s">
        <v>17</v>
      </c>
      <c r="F11" s="83"/>
      <c r="G11" s="37"/>
      <c r="H11" s="81"/>
      <c r="I11" s="81"/>
      <c r="J11" s="81"/>
    </row>
    <row r="12" spans="1:10" s="24" customFormat="1" ht="24.95" customHeight="1" x14ac:dyDescent="0.25">
      <c r="A12" s="75" t="s">
        <v>27</v>
      </c>
      <c r="B12" s="75"/>
      <c r="C12" s="76" t="s">
        <v>358</v>
      </c>
      <c r="D12" s="76"/>
      <c r="E12" s="84"/>
      <c r="F12" s="85"/>
      <c r="G12" s="38"/>
      <c r="H12" s="81"/>
      <c r="I12" s="81"/>
      <c r="J12" s="81"/>
    </row>
    <row r="13" spans="1:10" s="1" customFormat="1" ht="24.95" customHeight="1" x14ac:dyDescent="0.25">
      <c r="A13" s="75" t="s">
        <v>350</v>
      </c>
      <c r="B13" s="75"/>
      <c r="C13" s="76" t="s">
        <v>346</v>
      </c>
      <c r="D13" s="76"/>
    </row>
    <row r="14" spans="1:10" s="25" customFormat="1" ht="22.5" customHeight="1" x14ac:dyDescent="0.25">
      <c r="A14" s="5"/>
      <c r="B14" s="5"/>
      <c r="C14" s="6"/>
      <c r="D14" s="4"/>
      <c r="E14" s="3"/>
      <c r="F14" s="3"/>
      <c r="G14" s="3"/>
      <c r="H14" s="3"/>
      <c r="I14" s="3"/>
      <c r="J14" s="3"/>
    </row>
    <row r="15" spans="1:10" s="25" customFormat="1" x14ac:dyDescent="0.25">
      <c r="A15" s="2" t="s">
        <v>18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s="25" customFormat="1" x14ac:dyDescent="0.25">
      <c r="A16" s="2" t="s">
        <v>19</v>
      </c>
      <c r="B16" s="3"/>
      <c r="C16" s="3"/>
      <c r="D16" s="3"/>
      <c r="E16" s="3"/>
      <c r="F16" s="3"/>
      <c r="G16" s="3"/>
      <c r="H16" s="3"/>
      <c r="I16" s="3"/>
      <c r="J16" s="3"/>
    </row>
    <row r="17" spans="1:11" s="25" customFormat="1" x14ac:dyDescent="0.25">
      <c r="A17" s="2" t="s">
        <v>20</v>
      </c>
      <c r="B17" s="3"/>
      <c r="C17" s="3"/>
      <c r="D17" s="3"/>
      <c r="E17" s="3"/>
      <c r="F17" s="3"/>
      <c r="G17" s="3"/>
      <c r="H17" s="3"/>
      <c r="I17" s="3"/>
      <c r="J17" s="3"/>
    </row>
    <row r="18" spans="1:11" s="25" customFormat="1" ht="9" customHeight="1" x14ac:dyDescent="0.25">
      <c r="A18" s="26"/>
      <c r="B18" s="3"/>
      <c r="C18" s="3"/>
      <c r="D18" s="3"/>
      <c r="E18" s="3"/>
      <c r="F18" s="3"/>
      <c r="G18" s="3"/>
      <c r="H18" s="3"/>
      <c r="I18" s="3"/>
      <c r="J18" s="3"/>
    </row>
    <row r="19" spans="1:11" s="27" customFormat="1" ht="15" customHeight="1" x14ac:dyDescent="0.25">
      <c r="A19" s="86" t="s">
        <v>14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</row>
    <row r="20" spans="1:11" s="28" customFormat="1" x14ac:dyDescent="0.25">
      <c r="A20" s="5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</row>
    <row r="21" spans="1:11" s="43" customFormat="1" x14ac:dyDescent="0.25">
      <c r="A21" s="44"/>
      <c r="B21" s="44" t="s">
        <v>355</v>
      </c>
      <c r="C21" s="56" t="s">
        <v>355</v>
      </c>
      <c r="D21" s="56"/>
      <c r="E21" s="56"/>
      <c r="F21" s="44" t="s">
        <v>355</v>
      </c>
      <c r="G21" s="44" t="s">
        <v>356</v>
      </c>
      <c r="H21" s="44" t="s">
        <v>355</v>
      </c>
      <c r="I21" s="44" t="s">
        <v>355</v>
      </c>
      <c r="J21" s="44" t="s">
        <v>355</v>
      </c>
      <c r="K21" s="44" t="s">
        <v>355</v>
      </c>
    </row>
    <row r="22" spans="1:11" s="41" customFormat="1" ht="42.75" customHeight="1" x14ac:dyDescent="0.25">
      <c r="A22" s="42" t="s">
        <v>6</v>
      </c>
      <c r="B22" s="42" t="s">
        <v>351</v>
      </c>
      <c r="C22" s="53" t="s">
        <v>359</v>
      </c>
      <c r="D22" s="53"/>
      <c r="E22" s="53"/>
      <c r="F22" s="42" t="s">
        <v>9</v>
      </c>
      <c r="G22" s="42" t="s">
        <v>383</v>
      </c>
      <c r="H22" s="42" t="s">
        <v>360</v>
      </c>
      <c r="I22" s="42" t="s">
        <v>361</v>
      </c>
      <c r="J22" s="42" t="s">
        <v>352</v>
      </c>
      <c r="K22" s="42" t="s">
        <v>362</v>
      </c>
    </row>
    <row r="23" spans="1:11" x14ac:dyDescent="0.25">
      <c r="A23" s="45">
        <v>1</v>
      </c>
      <c r="B23" s="50" t="s">
        <v>357</v>
      </c>
      <c r="C23" s="88" t="s">
        <v>363</v>
      </c>
      <c r="D23" s="89"/>
      <c r="E23" s="90"/>
      <c r="F23" s="51" t="s">
        <v>364</v>
      </c>
      <c r="G23" s="40"/>
      <c r="H23" s="52" t="s">
        <v>365</v>
      </c>
      <c r="I23" s="45" t="s">
        <v>366</v>
      </c>
      <c r="J23" s="47" t="s">
        <v>353</v>
      </c>
      <c r="K23" s="47" t="s">
        <v>378</v>
      </c>
    </row>
    <row r="24" spans="1:11" x14ac:dyDescent="0.25">
      <c r="A24" s="45"/>
      <c r="B24" s="39"/>
      <c r="C24" s="91"/>
      <c r="D24" s="92"/>
      <c r="E24" s="93"/>
      <c r="F24" s="40"/>
      <c r="G24" s="40"/>
      <c r="H24" s="45"/>
      <c r="I24" s="45"/>
      <c r="J24" s="47" t="s">
        <v>367</v>
      </c>
      <c r="K24" s="47"/>
    </row>
    <row r="25" spans="1:11" x14ac:dyDescent="0.25">
      <c r="A25" s="45"/>
      <c r="B25" s="39"/>
      <c r="C25" s="91"/>
      <c r="D25" s="92"/>
      <c r="E25" s="93"/>
      <c r="F25" s="40"/>
      <c r="G25" s="40"/>
      <c r="H25" s="45"/>
      <c r="I25" s="45"/>
      <c r="J25" s="47" t="s">
        <v>368</v>
      </c>
      <c r="K25" s="47"/>
    </row>
    <row r="26" spans="1:11" x14ac:dyDescent="0.25">
      <c r="A26" s="45"/>
      <c r="B26" s="39"/>
      <c r="C26" s="91"/>
      <c r="D26" s="92"/>
      <c r="E26" s="93"/>
      <c r="F26" s="40"/>
      <c r="G26" s="40"/>
      <c r="H26" s="46"/>
      <c r="I26" s="45"/>
      <c r="J26" s="47" t="s">
        <v>369</v>
      </c>
      <c r="K26" s="47" t="s">
        <v>379</v>
      </c>
    </row>
    <row r="27" spans="1:11" x14ac:dyDescent="0.25">
      <c r="A27" s="45"/>
      <c r="B27" s="39"/>
      <c r="C27" s="91"/>
      <c r="D27" s="92"/>
      <c r="E27" s="93"/>
      <c r="F27" s="40"/>
      <c r="G27" s="40"/>
      <c r="H27" s="46"/>
      <c r="I27" s="45"/>
      <c r="J27" s="47" t="s">
        <v>370</v>
      </c>
      <c r="K27" s="47"/>
    </row>
    <row r="28" spans="1:11" x14ac:dyDescent="0.25">
      <c r="A28" s="45"/>
      <c r="B28" s="39"/>
      <c r="C28" s="91"/>
      <c r="D28" s="92"/>
      <c r="E28" s="93"/>
      <c r="F28" s="40"/>
      <c r="G28" s="40"/>
      <c r="H28" s="46"/>
      <c r="I28" s="45"/>
      <c r="J28" s="47" t="s">
        <v>371</v>
      </c>
      <c r="K28" s="47"/>
    </row>
    <row r="29" spans="1:11" x14ac:dyDescent="0.25">
      <c r="A29" s="45"/>
      <c r="B29" s="39"/>
      <c r="C29" s="91"/>
      <c r="D29" s="92"/>
      <c r="E29" s="93"/>
      <c r="F29" s="40"/>
      <c r="G29" s="40"/>
      <c r="H29" s="46"/>
      <c r="I29" s="45"/>
      <c r="J29" s="47" t="s">
        <v>372</v>
      </c>
      <c r="K29" s="47" t="s">
        <v>380</v>
      </c>
    </row>
    <row r="30" spans="1:11" x14ac:dyDescent="0.25">
      <c r="A30" s="45"/>
      <c r="B30" s="39"/>
      <c r="C30" s="91"/>
      <c r="D30" s="92"/>
      <c r="E30" s="93"/>
      <c r="F30" s="40"/>
      <c r="G30" s="40"/>
      <c r="H30" s="46"/>
      <c r="I30" s="45"/>
      <c r="J30" s="47" t="s">
        <v>373</v>
      </c>
      <c r="K30" s="47" t="s">
        <v>380</v>
      </c>
    </row>
    <row r="31" spans="1:11" x14ac:dyDescent="0.25">
      <c r="A31" s="45"/>
      <c r="B31" s="39"/>
      <c r="C31" s="91"/>
      <c r="D31" s="92"/>
      <c r="E31" s="93"/>
      <c r="F31" s="40"/>
      <c r="G31" s="40"/>
      <c r="H31" s="46"/>
      <c r="I31" s="45"/>
      <c r="J31" s="47" t="s">
        <v>374</v>
      </c>
      <c r="K31" s="47" t="s">
        <v>381</v>
      </c>
    </row>
    <row r="32" spans="1:11" x14ac:dyDescent="0.25">
      <c r="A32" s="45"/>
      <c r="B32" s="39"/>
      <c r="C32" s="91"/>
      <c r="D32" s="92"/>
      <c r="E32" s="93"/>
      <c r="F32" s="40"/>
      <c r="G32" s="40"/>
      <c r="H32" s="46"/>
      <c r="I32" s="45"/>
      <c r="J32" s="47" t="s">
        <v>375</v>
      </c>
      <c r="K32" s="47"/>
    </row>
    <row r="33" spans="1:11" x14ac:dyDescent="0.25">
      <c r="A33" s="45"/>
      <c r="B33" s="39"/>
      <c r="C33" s="91"/>
      <c r="D33" s="92"/>
      <c r="E33" s="93"/>
      <c r="F33" s="40"/>
      <c r="G33" s="40"/>
      <c r="H33" s="45"/>
      <c r="I33" s="45"/>
      <c r="J33" s="47" t="s">
        <v>376</v>
      </c>
      <c r="K33" s="47"/>
    </row>
    <row r="34" spans="1:11" x14ac:dyDescent="0.25">
      <c r="A34" s="45"/>
      <c r="B34" s="39"/>
      <c r="C34" s="91"/>
      <c r="D34" s="92"/>
      <c r="E34" s="93"/>
      <c r="F34" s="40"/>
      <c r="G34" s="40"/>
      <c r="H34" s="45"/>
      <c r="I34" s="45"/>
      <c r="J34" s="47" t="s">
        <v>354</v>
      </c>
      <c r="K34" s="47"/>
    </row>
    <row r="35" spans="1:11" x14ac:dyDescent="0.25">
      <c r="A35" s="45"/>
      <c r="B35" s="39"/>
      <c r="C35" s="91"/>
      <c r="D35" s="92"/>
      <c r="E35" s="93"/>
      <c r="F35" s="40"/>
      <c r="G35" s="40"/>
      <c r="H35" s="45"/>
      <c r="I35" s="45"/>
      <c r="J35" s="47" t="s">
        <v>377</v>
      </c>
      <c r="K35" s="47"/>
    </row>
    <row r="36" spans="1:11" x14ac:dyDescent="0.25">
      <c r="A36" s="45"/>
      <c r="B36" s="39"/>
      <c r="C36" s="91"/>
      <c r="D36" s="92"/>
      <c r="E36" s="93"/>
      <c r="F36" s="40"/>
      <c r="G36" s="40"/>
      <c r="H36" s="45"/>
      <c r="I36" s="45"/>
      <c r="J36" s="45"/>
      <c r="K36" s="47"/>
    </row>
    <row r="37" spans="1:11" x14ac:dyDescent="0.25">
      <c r="A37" s="45"/>
      <c r="B37" s="39"/>
      <c r="C37" s="91"/>
      <c r="D37" s="92"/>
      <c r="E37" s="93"/>
      <c r="F37" s="40"/>
      <c r="G37" s="40"/>
      <c r="H37" s="45"/>
      <c r="I37" s="45"/>
      <c r="J37" s="45"/>
      <c r="K37" s="47"/>
    </row>
  </sheetData>
  <mergeCells count="31"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23:E23"/>
    <mergeCell ref="C24:E24"/>
    <mergeCell ref="C25:E25"/>
    <mergeCell ref="C26:E26"/>
    <mergeCell ref="C27:E27"/>
    <mergeCell ref="C22:E22"/>
    <mergeCell ref="A20:K20"/>
    <mergeCell ref="C21:E21"/>
    <mergeCell ref="A1:C5"/>
    <mergeCell ref="D1:I5"/>
    <mergeCell ref="A13:B13"/>
    <mergeCell ref="C13:D13"/>
    <mergeCell ref="A10:J10"/>
    <mergeCell ref="A11:B11"/>
    <mergeCell ref="C11:D11"/>
    <mergeCell ref="A12:B12"/>
    <mergeCell ref="C12:D12"/>
    <mergeCell ref="H7:I7"/>
    <mergeCell ref="H11:J12"/>
    <mergeCell ref="E11:F12"/>
    <mergeCell ref="A19:K19"/>
  </mergeCells>
  <printOptions horizontalCentered="1"/>
  <pageMargins left="0.23622047244094491" right="0.19685039370078741" top="0.27559055118110237" bottom="0.43307086614173229" header="0.15748031496062992" footer="0.31496062992125984"/>
  <pageSetup paperSize="9" scale="75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D221-540C-420D-A65E-0605F8FBF7F7}">
  <sheetPr>
    <tabColor rgb="FFFF0000"/>
  </sheetPr>
  <dimension ref="C4:F33"/>
  <sheetViews>
    <sheetView tabSelected="1" zoomScaleNormal="100" workbookViewId="0">
      <selection activeCell="F18" sqref="F18"/>
    </sheetView>
  </sheetViews>
  <sheetFormatPr baseColWidth="10" defaultRowHeight="15" x14ac:dyDescent="0.25"/>
  <cols>
    <col min="4" max="4" width="30" bestFit="1" customWidth="1"/>
    <col min="6" max="6" width="28.28515625" bestFit="1" customWidth="1"/>
  </cols>
  <sheetData>
    <row r="4" spans="3:6" x14ac:dyDescent="0.25">
      <c r="C4" s="48" t="s">
        <v>384</v>
      </c>
      <c r="D4" s="48" t="s">
        <v>385</v>
      </c>
      <c r="E4" s="49" t="s">
        <v>384</v>
      </c>
      <c r="F4" s="49" t="s">
        <v>719</v>
      </c>
    </row>
    <row r="5" spans="3:6" x14ac:dyDescent="0.25">
      <c r="C5" s="96" t="s">
        <v>386</v>
      </c>
      <c r="D5" s="96" t="s">
        <v>387</v>
      </c>
      <c r="E5" s="49" t="s">
        <v>724</v>
      </c>
      <c r="F5" s="49" t="s">
        <v>725</v>
      </c>
    </row>
    <row r="6" spans="3:6" x14ac:dyDescent="0.25">
      <c r="C6" s="97"/>
      <c r="D6" s="97"/>
      <c r="E6" s="49" t="s">
        <v>726</v>
      </c>
      <c r="F6" s="49" t="s">
        <v>727</v>
      </c>
    </row>
    <row r="7" spans="3:6" x14ac:dyDescent="0.25">
      <c r="C7" s="97"/>
      <c r="D7" s="97"/>
      <c r="E7" s="49" t="s">
        <v>731</v>
      </c>
      <c r="F7" s="49" t="s">
        <v>732</v>
      </c>
    </row>
    <row r="8" spans="3:6" x14ac:dyDescent="0.25">
      <c r="C8" s="97"/>
      <c r="D8" s="97"/>
      <c r="E8" s="49" t="s">
        <v>733</v>
      </c>
      <c r="F8" s="49" t="s">
        <v>734</v>
      </c>
    </row>
    <row r="9" spans="3:6" x14ac:dyDescent="0.25">
      <c r="C9" s="98"/>
      <c r="D9" s="98"/>
      <c r="E9" s="49" t="s">
        <v>735</v>
      </c>
      <c r="F9" s="49" t="s">
        <v>736</v>
      </c>
    </row>
    <row r="10" spans="3:6" x14ac:dyDescent="0.25">
      <c r="C10" s="96" t="s">
        <v>388</v>
      </c>
      <c r="D10" s="96" t="s">
        <v>389</v>
      </c>
      <c r="E10" s="49" t="s">
        <v>720</v>
      </c>
      <c r="F10" s="49" t="s">
        <v>721</v>
      </c>
    </row>
    <row r="11" spans="3:6" x14ac:dyDescent="0.25">
      <c r="C11" s="97"/>
      <c r="D11" s="97"/>
      <c r="E11" s="49" t="s">
        <v>722</v>
      </c>
      <c r="F11" s="49" t="s">
        <v>723</v>
      </c>
    </row>
    <row r="12" spans="3:6" x14ac:dyDescent="0.25">
      <c r="C12" s="97"/>
      <c r="D12" s="97"/>
      <c r="E12" s="49" t="s">
        <v>728</v>
      </c>
      <c r="F12" s="49" t="s">
        <v>729</v>
      </c>
    </row>
    <row r="13" spans="3:6" x14ac:dyDescent="0.25">
      <c r="C13" s="97"/>
      <c r="D13" s="97"/>
      <c r="E13" s="49" t="s">
        <v>730</v>
      </c>
      <c r="F13" s="49" t="s">
        <v>718</v>
      </c>
    </row>
    <row r="14" spans="3:6" x14ac:dyDescent="0.25">
      <c r="C14" s="98"/>
      <c r="D14" s="98"/>
      <c r="E14" s="49" t="s">
        <v>737</v>
      </c>
      <c r="F14" s="49" t="s">
        <v>738</v>
      </c>
    </row>
    <row r="15" spans="3:6" x14ac:dyDescent="0.25">
      <c r="C15" s="49" t="s">
        <v>390</v>
      </c>
      <c r="D15" s="49" t="s">
        <v>391</v>
      </c>
      <c r="E15" s="95" t="s">
        <v>1455</v>
      </c>
      <c r="F15" s="95"/>
    </row>
    <row r="16" spans="3:6" x14ac:dyDescent="0.25">
      <c r="C16" s="49" t="s">
        <v>392</v>
      </c>
      <c r="D16" s="49" t="s">
        <v>393</v>
      </c>
      <c r="E16" s="95" t="s">
        <v>1455</v>
      </c>
      <c r="F16" s="95"/>
    </row>
    <row r="17" spans="3:6" x14ac:dyDescent="0.25">
      <c r="C17" s="94" t="s">
        <v>394</v>
      </c>
      <c r="D17" s="94" t="s">
        <v>395</v>
      </c>
      <c r="E17" s="95" t="s">
        <v>1456</v>
      </c>
      <c r="F17" s="95"/>
    </row>
    <row r="18" spans="3:6" x14ac:dyDescent="0.25">
      <c r="C18" s="96" t="s">
        <v>396</v>
      </c>
      <c r="D18" s="96" t="s">
        <v>397</v>
      </c>
      <c r="E18" s="49" t="s">
        <v>724</v>
      </c>
      <c r="F18" s="49" t="s">
        <v>725</v>
      </c>
    </row>
    <row r="19" spans="3:6" x14ac:dyDescent="0.25">
      <c r="C19" s="97"/>
      <c r="D19" s="97"/>
      <c r="E19" s="49" t="s">
        <v>726</v>
      </c>
      <c r="F19" s="49" t="s">
        <v>727</v>
      </c>
    </row>
    <row r="20" spans="3:6" x14ac:dyDescent="0.25">
      <c r="C20" s="97"/>
      <c r="D20" s="97"/>
      <c r="E20" s="49" t="s">
        <v>731</v>
      </c>
      <c r="F20" s="49" t="s">
        <v>732</v>
      </c>
    </row>
    <row r="21" spans="3:6" x14ac:dyDescent="0.25">
      <c r="C21" s="97"/>
      <c r="D21" s="97"/>
      <c r="E21" s="49" t="s">
        <v>733</v>
      </c>
      <c r="F21" s="49" t="s">
        <v>734</v>
      </c>
    </row>
    <row r="22" spans="3:6" x14ac:dyDescent="0.25">
      <c r="C22" s="98"/>
      <c r="D22" s="98"/>
      <c r="E22" s="49" t="s">
        <v>735</v>
      </c>
      <c r="F22" s="49" t="s">
        <v>736</v>
      </c>
    </row>
    <row r="23" spans="3:6" x14ac:dyDescent="0.25">
      <c r="C23" s="96" t="s">
        <v>398</v>
      </c>
      <c r="D23" s="96" t="s">
        <v>399</v>
      </c>
      <c r="E23" s="49" t="s">
        <v>720</v>
      </c>
      <c r="F23" s="49" t="s">
        <v>721</v>
      </c>
    </row>
    <row r="24" spans="3:6" x14ac:dyDescent="0.25">
      <c r="C24" s="97"/>
      <c r="D24" s="97"/>
      <c r="E24" s="49" t="s">
        <v>722</v>
      </c>
      <c r="F24" s="49" t="s">
        <v>723</v>
      </c>
    </row>
    <row r="25" spans="3:6" x14ac:dyDescent="0.25">
      <c r="C25" s="97"/>
      <c r="D25" s="97"/>
      <c r="E25" s="49" t="s">
        <v>724</v>
      </c>
      <c r="F25" s="49" t="s">
        <v>725</v>
      </c>
    </row>
    <row r="26" spans="3:6" x14ac:dyDescent="0.25">
      <c r="C26" s="97"/>
      <c r="D26" s="97"/>
      <c r="E26" s="49" t="s">
        <v>726</v>
      </c>
      <c r="F26" s="49" t="s">
        <v>727</v>
      </c>
    </row>
    <row r="27" spans="3:6" x14ac:dyDescent="0.25">
      <c r="C27" s="97"/>
      <c r="D27" s="97"/>
      <c r="E27" s="49" t="s">
        <v>728</v>
      </c>
      <c r="F27" s="49" t="s">
        <v>729</v>
      </c>
    </row>
    <row r="28" spans="3:6" x14ac:dyDescent="0.25">
      <c r="C28" s="97"/>
      <c r="D28" s="97"/>
      <c r="E28" s="49" t="s">
        <v>730</v>
      </c>
      <c r="F28" s="49" t="s">
        <v>718</v>
      </c>
    </row>
    <row r="29" spans="3:6" x14ac:dyDescent="0.25">
      <c r="C29" s="97"/>
      <c r="D29" s="97"/>
      <c r="E29" s="49" t="s">
        <v>731</v>
      </c>
      <c r="F29" s="49" t="s">
        <v>732</v>
      </c>
    </row>
    <row r="30" spans="3:6" x14ac:dyDescent="0.25">
      <c r="C30" s="97"/>
      <c r="D30" s="97"/>
      <c r="E30" s="49" t="s">
        <v>733</v>
      </c>
      <c r="F30" s="49" t="s">
        <v>734</v>
      </c>
    </row>
    <row r="31" spans="3:6" x14ac:dyDescent="0.25">
      <c r="C31" s="97"/>
      <c r="D31" s="97"/>
      <c r="E31" s="49" t="s">
        <v>735</v>
      </c>
      <c r="F31" s="49" t="s">
        <v>736</v>
      </c>
    </row>
    <row r="32" spans="3:6" x14ac:dyDescent="0.25">
      <c r="C32" s="98"/>
      <c r="D32" s="98"/>
      <c r="E32" s="49" t="s">
        <v>737</v>
      </c>
      <c r="F32" s="49" t="s">
        <v>738</v>
      </c>
    </row>
    <row r="33" spans="3:6" x14ac:dyDescent="0.25">
      <c r="C33" s="49" t="s">
        <v>400</v>
      </c>
      <c r="D33" s="49" t="s">
        <v>401</v>
      </c>
      <c r="E33" s="95" t="s">
        <v>1455</v>
      </c>
      <c r="F33" s="95"/>
    </row>
  </sheetData>
  <mergeCells count="12">
    <mergeCell ref="E16:F16"/>
    <mergeCell ref="E33:F33"/>
    <mergeCell ref="C23:C32"/>
    <mergeCell ref="D23:D32"/>
    <mergeCell ref="E15:F15"/>
    <mergeCell ref="E17:F17"/>
    <mergeCell ref="C5:C9"/>
    <mergeCell ref="D5:D9"/>
    <mergeCell ref="C18:C22"/>
    <mergeCell ref="D18:D22"/>
    <mergeCell ref="C10:C14"/>
    <mergeCell ref="D10:D1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496E-BF42-4582-8F0F-E4BBC129A104}">
  <dimension ref="A2:C124"/>
  <sheetViews>
    <sheetView workbookViewId="0">
      <selection activeCell="K22" sqref="K22"/>
    </sheetView>
  </sheetViews>
  <sheetFormatPr baseColWidth="10" defaultRowHeight="15" x14ac:dyDescent="0.25"/>
  <cols>
    <col min="1" max="1" width="10.42578125" bestFit="1" customWidth="1"/>
    <col min="2" max="2" width="24.85546875" bestFit="1" customWidth="1"/>
    <col min="3" max="3" width="51.85546875" bestFit="1" customWidth="1"/>
  </cols>
  <sheetData>
    <row r="2" spans="1:3" x14ac:dyDescent="0.25">
      <c r="A2" t="s">
        <v>402</v>
      </c>
      <c r="B2" t="s">
        <v>403</v>
      </c>
      <c r="C2" t="s">
        <v>404</v>
      </c>
    </row>
    <row r="3" spans="1:3" x14ac:dyDescent="0.25">
      <c r="A3" t="s">
        <v>405</v>
      </c>
      <c r="B3" t="s">
        <v>406</v>
      </c>
      <c r="C3" t="s">
        <v>406</v>
      </c>
    </row>
    <row r="4" spans="1:3" x14ac:dyDescent="0.25">
      <c r="A4" t="s">
        <v>407</v>
      </c>
      <c r="B4" t="s">
        <v>408</v>
      </c>
      <c r="C4" t="s">
        <v>408</v>
      </c>
    </row>
    <row r="5" spans="1:3" x14ac:dyDescent="0.25">
      <c r="A5" t="s">
        <v>409</v>
      </c>
      <c r="B5" t="s">
        <v>410</v>
      </c>
      <c r="C5" t="s">
        <v>411</v>
      </c>
    </row>
    <row r="6" spans="1:3" x14ac:dyDescent="0.25">
      <c r="A6" t="s">
        <v>412</v>
      </c>
      <c r="B6" t="s">
        <v>413</v>
      </c>
      <c r="C6" t="s">
        <v>413</v>
      </c>
    </row>
    <row r="7" spans="1:3" x14ac:dyDescent="0.25">
      <c r="A7" t="s">
        <v>414</v>
      </c>
      <c r="B7" t="s">
        <v>415</v>
      </c>
      <c r="C7" t="s">
        <v>415</v>
      </c>
    </row>
    <row r="8" spans="1:3" x14ac:dyDescent="0.25">
      <c r="A8" t="s">
        <v>416</v>
      </c>
      <c r="B8" t="s">
        <v>417</v>
      </c>
      <c r="C8" t="s">
        <v>418</v>
      </c>
    </row>
    <row r="9" spans="1:3" x14ac:dyDescent="0.25">
      <c r="A9" t="s">
        <v>419</v>
      </c>
      <c r="B9" t="s">
        <v>420</v>
      </c>
      <c r="C9" t="s">
        <v>420</v>
      </c>
    </row>
    <row r="10" spans="1:3" x14ac:dyDescent="0.25">
      <c r="A10" t="s">
        <v>421</v>
      </c>
      <c r="B10" t="s">
        <v>422</v>
      </c>
      <c r="C10" t="s">
        <v>423</v>
      </c>
    </row>
    <row r="11" spans="1:3" x14ac:dyDescent="0.25">
      <c r="A11" t="s">
        <v>424</v>
      </c>
      <c r="B11" t="s">
        <v>425</v>
      </c>
      <c r="C11" t="s">
        <v>425</v>
      </c>
    </row>
    <row r="12" spans="1:3" x14ac:dyDescent="0.25">
      <c r="A12" t="s">
        <v>426</v>
      </c>
      <c r="B12" t="s">
        <v>427</v>
      </c>
      <c r="C12" t="s">
        <v>428</v>
      </c>
    </row>
    <row r="13" spans="1:3" x14ac:dyDescent="0.25">
      <c r="A13" t="s">
        <v>429</v>
      </c>
      <c r="B13" t="s">
        <v>430</v>
      </c>
      <c r="C13" t="s">
        <v>430</v>
      </c>
    </row>
    <row r="14" spans="1:3" x14ac:dyDescent="0.25">
      <c r="A14" t="s">
        <v>431</v>
      </c>
      <c r="B14" t="s">
        <v>432</v>
      </c>
      <c r="C14" t="s">
        <v>433</v>
      </c>
    </row>
    <row r="15" spans="1:3" x14ac:dyDescent="0.25">
      <c r="A15" t="s">
        <v>434</v>
      </c>
      <c r="B15" t="s">
        <v>435</v>
      </c>
      <c r="C15" t="s">
        <v>436</v>
      </c>
    </row>
    <row r="16" spans="1:3" x14ac:dyDescent="0.25">
      <c r="A16" t="s">
        <v>437</v>
      </c>
      <c r="B16" t="s">
        <v>438</v>
      </c>
      <c r="C16" t="s">
        <v>439</v>
      </c>
    </row>
    <row r="17" spans="1:3" x14ac:dyDescent="0.25">
      <c r="A17" t="s">
        <v>440</v>
      </c>
      <c r="B17" t="s">
        <v>441</v>
      </c>
      <c r="C17" t="s">
        <v>442</v>
      </c>
    </row>
    <row r="18" spans="1:3" x14ac:dyDescent="0.25">
      <c r="A18" t="s">
        <v>443</v>
      </c>
      <c r="B18" t="s">
        <v>444</v>
      </c>
      <c r="C18" t="s">
        <v>444</v>
      </c>
    </row>
    <row r="19" spans="1:3" x14ac:dyDescent="0.25">
      <c r="A19" t="s">
        <v>445</v>
      </c>
      <c r="B19" t="s">
        <v>446</v>
      </c>
      <c r="C19" t="s">
        <v>447</v>
      </c>
    </row>
    <row r="20" spans="1:3" x14ac:dyDescent="0.25">
      <c r="A20" t="s">
        <v>448</v>
      </c>
      <c r="B20" t="s">
        <v>449</v>
      </c>
      <c r="C20" t="s">
        <v>450</v>
      </c>
    </row>
    <row r="21" spans="1:3" x14ac:dyDescent="0.25">
      <c r="A21" t="s">
        <v>451</v>
      </c>
      <c r="B21" t="s">
        <v>452</v>
      </c>
      <c r="C21" t="s">
        <v>453</v>
      </c>
    </row>
    <row r="22" spans="1:3" x14ac:dyDescent="0.25">
      <c r="A22" t="s">
        <v>454</v>
      </c>
      <c r="B22" t="s">
        <v>455</v>
      </c>
      <c r="C22" t="s">
        <v>456</v>
      </c>
    </row>
    <row r="23" spans="1:3" x14ac:dyDescent="0.25">
      <c r="A23" t="s">
        <v>457</v>
      </c>
      <c r="B23" t="s">
        <v>458</v>
      </c>
      <c r="C23" t="s">
        <v>458</v>
      </c>
    </row>
    <row r="24" spans="1:3" x14ac:dyDescent="0.25">
      <c r="A24" t="s">
        <v>459</v>
      </c>
      <c r="B24" t="s">
        <v>460</v>
      </c>
      <c r="C24" t="s">
        <v>460</v>
      </c>
    </row>
    <row r="25" spans="1:3" x14ac:dyDescent="0.25">
      <c r="A25" t="s">
        <v>461</v>
      </c>
      <c r="B25" t="s">
        <v>462</v>
      </c>
      <c r="C25" t="s">
        <v>462</v>
      </c>
    </row>
    <row r="26" spans="1:3" x14ac:dyDescent="0.25">
      <c r="A26" t="s">
        <v>463</v>
      </c>
      <c r="B26" t="s">
        <v>464</v>
      </c>
      <c r="C26" t="s">
        <v>464</v>
      </c>
    </row>
    <row r="27" spans="1:3" x14ac:dyDescent="0.25">
      <c r="A27" t="s">
        <v>465</v>
      </c>
      <c r="B27" t="s">
        <v>466</v>
      </c>
      <c r="C27" t="s">
        <v>466</v>
      </c>
    </row>
    <row r="28" spans="1:3" x14ac:dyDescent="0.25">
      <c r="A28" t="s">
        <v>467</v>
      </c>
      <c r="B28" t="s">
        <v>468</v>
      </c>
      <c r="C28" t="s">
        <v>469</v>
      </c>
    </row>
    <row r="29" spans="1:3" x14ac:dyDescent="0.25">
      <c r="A29" t="s">
        <v>470</v>
      </c>
      <c r="B29" t="s">
        <v>471</v>
      </c>
      <c r="C29" t="s">
        <v>472</v>
      </c>
    </row>
    <row r="30" spans="1:3" x14ac:dyDescent="0.25">
      <c r="A30" t="s">
        <v>473</v>
      </c>
      <c r="B30" t="s">
        <v>474</v>
      </c>
      <c r="C30" t="s">
        <v>475</v>
      </c>
    </row>
    <row r="31" spans="1:3" x14ac:dyDescent="0.25">
      <c r="A31" t="s">
        <v>476</v>
      </c>
      <c r="B31" t="s">
        <v>477</v>
      </c>
      <c r="C31" t="s">
        <v>478</v>
      </c>
    </row>
    <row r="32" spans="1:3" x14ac:dyDescent="0.25">
      <c r="A32" t="s">
        <v>479</v>
      </c>
      <c r="B32" t="s">
        <v>480</v>
      </c>
      <c r="C32" t="s">
        <v>480</v>
      </c>
    </row>
    <row r="33" spans="1:3" x14ac:dyDescent="0.25">
      <c r="A33" t="s">
        <v>481</v>
      </c>
      <c r="B33" t="s">
        <v>482</v>
      </c>
      <c r="C33" t="s">
        <v>482</v>
      </c>
    </row>
    <row r="34" spans="1:3" x14ac:dyDescent="0.25">
      <c r="A34" t="s">
        <v>483</v>
      </c>
      <c r="B34" t="s">
        <v>484</v>
      </c>
      <c r="C34" t="s">
        <v>485</v>
      </c>
    </row>
    <row r="35" spans="1:3" x14ac:dyDescent="0.25">
      <c r="A35" t="s">
        <v>486</v>
      </c>
      <c r="B35" t="s">
        <v>487</v>
      </c>
      <c r="C35" t="s">
        <v>488</v>
      </c>
    </row>
    <row r="36" spans="1:3" x14ac:dyDescent="0.25">
      <c r="A36" t="s">
        <v>489</v>
      </c>
      <c r="B36" t="s">
        <v>490</v>
      </c>
      <c r="C36" t="s">
        <v>491</v>
      </c>
    </row>
    <row r="37" spans="1:3" x14ac:dyDescent="0.25">
      <c r="A37" t="s">
        <v>492</v>
      </c>
      <c r="B37" t="s">
        <v>493</v>
      </c>
      <c r="C37" t="s">
        <v>493</v>
      </c>
    </row>
    <row r="38" spans="1:3" x14ac:dyDescent="0.25">
      <c r="A38" t="s">
        <v>494</v>
      </c>
      <c r="B38" t="s">
        <v>495</v>
      </c>
      <c r="C38" t="s">
        <v>496</v>
      </c>
    </row>
    <row r="39" spans="1:3" x14ac:dyDescent="0.25">
      <c r="A39" t="s">
        <v>497</v>
      </c>
      <c r="B39" t="s">
        <v>498</v>
      </c>
      <c r="C39" t="s">
        <v>498</v>
      </c>
    </row>
    <row r="40" spans="1:3" x14ac:dyDescent="0.25">
      <c r="A40" t="s">
        <v>499</v>
      </c>
      <c r="B40" t="s">
        <v>500</v>
      </c>
      <c r="C40" t="s">
        <v>501</v>
      </c>
    </row>
    <row r="41" spans="1:3" x14ac:dyDescent="0.25">
      <c r="A41" t="s">
        <v>502</v>
      </c>
      <c r="B41" t="s">
        <v>503</v>
      </c>
      <c r="C41" t="s">
        <v>504</v>
      </c>
    </row>
    <row r="42" spans="1:3" x14ac:dyDescent="0.25">
      <c r="A42" t="s">
        <v>505</v>
      </c>
      <c r="B42" t="s">
        <v>506</v>
      </c>
      <c r="C42" t="s">
        <v>507</v>
      </c>
    </row>
    <row r="43" spans="1:3" x14ac:dyDescent="0.25">
      <c r="A43" t="s">
        <v>508</v>
      </c>
      <c r="B43" t="s">
        <v>509</v>
      </c>
      <c r="C43" t="s">
        <v>510</v>
      </c>
    </row>
    <row r="44" spans="1:3" x14ac:dyDescent="0.25">
      <c r="A44" t="s">
        <v>511</v>
      </c>
      <c r="B44" t="s">
        <v>512</v>
      </c>
      <c r="C44" t="s">
        <v>513</v>
      </c>
    </row>
    <row r="45" spans="1:3" x14ac:dyDescent="0.25">
      <c r="A45" t="s">
        <v>514</v>
      </c>
      <c r="B45" t="s">
        <v>515</v>
      </c>
      <c r="C45" t="s">
        <v>516</v>
      </c>
    </row>
    <row r="46" spans="1:3" x14ac:dyDescent="0.25">
      <c r="A46" t="s">
        <v>517</v>
      </c>
      <c r="B46" t="s">
        <v>518</v>
      </c>
      <c r="C46" t="s">
        <v>519</v>
      </c>
    </row>
    <row r="47" spans="1:3" x14ac:dyDescent="0.25">
      <c r="A47" t="s">
        <v>520</v>
      </c>
      <c r="B47" t="s">
        <v>521</v>
      </c>
      <c r="C47" t="s">
        <v>521</v>
      </c>
    </row>
    <row r="48" spans="1:3" x14ac:dyDescent="0.25">
      <c r="A48" t="s">
        <v>522</v>
      </c>
      <c r="B48" t="s">
        <v>523</v>
      </c>
      <c r="C48" t="s">
        <v>524</v>
      </c>
    </row>
    <row r="49" spans="1:3" x14ac:dyDescent="0.25">
      <c r="A49" t="s">
        <v>525</v>
      </c>
      <c r="B49" t="s">
        <v>526</v>
      </c>
      <c r="C49" t="s">
        <v>527</v>
      </c>
    </row>
    <row r="50" spans="1:3" x14ac:dyDescent="0.25">
      <c r="A50" t="s">
        <v>528</v>
      </c>
      <c r="B50" t="s">
        <v>529</v>
      </c>
      <c r="C50" t="s">
        <v>529</v>
      </c>
    </row>
    <row r="51" spans="1:3" x14ac:dyDescent="0.25">
      <c r="A51" t="s">
        <v>530</v>
      </c>
      <c r="B51" t="s">
        <v>531</v>
      </c>
      <c r="C51" t="s">
        <v>532</v>
      </c>
    </row>
    <row r="52" spans="1:3" x14ac:dyDescent="0.25">
      <c r="A52" t="s">
        <v>533</v>
      </c>
      <c r="B52" t="s">
        <v>534</v>
      </c>
      <c r="C52" t="s">
        <v>535</v>
      </c>
    </row>
    <row r="53" spans="1:3" x14ac:dyDescent="0.25">
      <c r="A53" t="s">
        <v>536</v>
      </c>
      <c r="B53" t="s">
        <v>537</v>
      </c>
      <c r="C53" t="s">
        <v>537</v>
      </c>
    </row>
    <row r="54" spans="1:3" x14ac:dyDescent="0.25">
      <c r="A54" t="s">
        <v>538</v>
      </c>
      <c r="B54" t="s">
        <v>539</v>
      </c>
      <c r="C54" t="s">
        <v>539</v>
      </c>
    </row>
    <row r="55" spans="1:3" x14ac:dyDescent="0.25">
      <c r="A55" t="s">
        <v>540</v>
      </c>
      <c r="B55" t="s">
        <v>541</v>
      </c>
      <c r="C55" t="s">
        <v>541</v>
      </c>
    </row>
    <row r="56" spans="1:3" x14ac:dyDescent="0.25">
      <c r="A56" t="s">
        <v>542</v>
      </c>
      <c r="B56" t="s">
        <v>543</v>
      </c>
      <c r="C56" t="s">
        <v>544</v>
      </c>
    </row>
    <row r="57" spans="1:3" x14ac:dyDescent="0.25">
      <c r="A57" t="s">
        <v>545</v>
      </c>
      <c r="B57" t="s">
        <v>546</v>
      </c>
      <c r="C57" t="s">
        <v>547</v>
      </c>
    </row>
    <row r="58" spans="1:3" x14ac:dyDescent="0.25">
      <c r="A58" t="s">
        <v>548</v>
      </c>
      <c r="B58" t="s">
        <v>549</v>
      </c>
      <c r="C58" t="s">
        <v>550</v>
      </c>
    </row>
    <row r="59" spans="1:3" x14ac:dyDescent="0.25">
      <c r="A59" t="s">
        <v>551</v>
      </c>
      <c r="B59" t="s">
        <v>552</v>
      </c>
      <c r="C59" t="s">
        <v>553</v>
      </c>
    </row>
    <row r="60" spans="1:3" x14ac:dyDescent="0.25">
      <c r="A60" t="s">
        <v>554</v>
      </c>
      <c r="B60" t="s">
        <v>555</v>
      </c>
      <c r="C60" t="s">
        <v>556</v>
      </c>
    </row>
    <row r="61" spans="1:3" x14ac:dyDescent="0.25">
      <c r="A61" t="s">
        <v>557</v>
      </c>
      <c r="B61" t="s">
        <v>558</v>
      </c>
      <c r="C61" t="s">
        <v>559</v>
      </c>
    </row>
    <row r="62" spans="1:3" x14ac:dyDescent="0.25">
      <c r="A62" t="s">
        <v>560</v>
      </c>
      <c r="B62" t="s">
        <v>561</v>
      </c>
      <c r="C62" t="s">
        <v>562</v>
      </c>
    </row>
    <row r="63" spans="1:3" x14ac:dyDescent="0.25">
      <c r="A63" t="s">
        <v>563</v>
      </c>
      <c r="B63" t="s">
        <v>564</v>
      </c>
      <c r="C63" t="s">
        <v>565</v>
      </c>
    </row>
    <row r="64" spans="1:3" x14ac:dyDescent="0.25">
      <c r="A64" t="s">
        <v>566</v>
      </c>
      <c r="B64" t="s">
        <v>567</v>
      </c>
      <c r="C64" t="s">
        <v>568</v>
      </c>
    </row>
    <row r="65" spans="1:3" x14ac:dyDescent="0.25">
      <c r="A65" t="s">
        <v>569</v>
      </c>
      <c r="B65" t="s">
        <v>570</v>
      </c>
      <c r="C65" t="s">
        <v>571</v>
      </c>
    </row>
    <row r="66" spans="1:3" x14ac:dyDescent="0.25">
      <c r="A66" t="s">
        <v>572</v>
      </c>
      <c r="B66" t="s">
        <v>422</v>
      </c>
      <c r="C66" t="s">
        <v>423</v>
      </c>
    </row>
    <row r="67" spans="1:3" x14ac:dyDescent="0.25">
      <c r="A67" t="s">
        <v>573</v>
      </c>
      <c r="B67" t="s">
        <v>574</v>
      </c>
      <c r="C67" t="s">
        <v>425</v>
      </c>
    </row>
    <row r="68" spans="1:3" x14ac:dyDescent="0.25">
      <c r="A68" t="s">
        <v>575</v>
      </c>
      <c r="B68" t="s">
        <v>576</v>
      </c>
      <c r="C68" t="s">
        <v>577</v>
      </c>
    </row>
    <row r="69" spans="1:3" x14ac:dyDescent="0.25">
      <c r="A69" t="s">
        <v>578</v>
      </c>
      <c r="B69" t="s">
        <v>579</v>
      </c>
      <c r="C69" t="s">
        <v>579</v>
      </c>
    </row>
    <row r="70" spans="1:3" x14ac:dyDescent="0.25">
      <c r="A70" t="s">
        <v>580</v>
      </c>
      <c r="B70" t="s">
        <v>581</v>
      </c>
      <c r="C70" t="s">
        <v>582</v>
      </c>
    </row>
    <row r="71" spans="1:3" x14ac:dyDescent="0.25">
      <c r="A71" t="s">
        <v>583</v>
      </c>
      <c r="B71" t="s">
        <v>427</v>
      </c>
      <c r="C71" t="s">
        <v>428</v>
      </c>
    </row>
    <row r="72" spans="1:3" x14ac:dyDescent="0.25">
      <c r="A72" t="s">
        <v>584</v>
      </c>
      <c r="B72" t="s">
        <v>585</v>
      </c>
      <c r="C72" t="s">
        <v>586</v>
      </c>
    </row>
    <row r="73" spans="1:3" x14ac:dyDescent="0.25">
      <c r="A73" t="s">
        <v>587</v>
      </c>
      <c r="B73" t="s">
        <v>588</v>
      </c>
      <c r="C73" t="s">
        <v>589</v>
      </c>
    </row>
    <row r="74" spans="1:3" x14ac:dyDescent="0.25">
      <c r="A74" t="s">
        <v>590</v>
      </c>
      <c r="B74" t="s">
        <v>591</v>
      </c>
      <c r="C74" t="s">
        <v>591</v>
      </c>
    </row>
    <row r="75" spans="1:3" x14ac:dyDescent="0.25">
      <c r="A75" t="s">
        <v>592</v>
      </c>
      <c r="B75" t="s">
        <v>593</v>
      </c>
      <c r="C75" t="s">
        <v>593</v>
      </c>
    </row>
    <row r="76" spans="1:3" x14ac:dyDescent="0.25">
      <c r="A76" t="s">
        <v>594</v>
      </c>
      <c r="B76" t="s">
        <v>595</v>
      </c>
      <c r="C76" t="s">
        <v>595</v>
      </c>
    </row>
    <row r="77" spans="1:3" x14ac:dyDescent="0.25">
      <c r="A77" t="s">
        <v>596</v>
      </c>
      <c r="B77" t="s">
        <v>597</v>
      </c>
      <c r="C77" t="s">
        <v>598</v>
      </c>
    </row>
    <row r="78" spans="1:3" x14ac:dyDescent="0.25">
      <c r="A78" t="s">
        <v>599</v>
      </c>
      <c r="B78" t="s">
        <v>600</v>
      </c>
      <c r="C78" t="s">
        <v>601</v>
      </c>
    </row>
    <row r="79" spans="1:3" x14ac:dyDescent="0.25">
      <c r="A79" t="s">
        <v>602</v>
      </c>
      <c r="B79" t="s">
        <v>603</v>
      </c>
      <c r="C79" t="s">
        <v>603</v>
      </c>
    </row>
    <row r="80" spans="1:3" x14ac:dyDescent="0.25">
      <c r="A80" t="s">
        <v>604</v>
      </c>
      <c r="B80" t="s">
        <v>605</v>
      </c>
      <c r="C80" t="s">
        <v>605</v>
      </c>
    </row>
    <row r="81" spans="1:3" x14ac:dyDescent="0.25">
      <c r="A81" t="s">
        <v>606</v>
      </c>
      <c r="B81" t="s">
        <v>607</v>
      </c>
      <c r="C81" t="s">
        <v>608</v>
      </c>
    </row>
    <row r="82" spans="1:3" x14ac:dyDescent="0.25">
      <c r="A82" t="s">
        <v>609</v>
      </c>
      <c r="B82" t="s">
        <v>610</v>
      </c>
      <c r="C82" t="s">
        <v>611</v>
      </c>
    </row>
    <row r="83" spans="1:3" x14ac:dyDescent="0.25">
      <c r="A83" t="s">
        <v>612</v>
      </c>
      <c r="B83" t="s">
        <v>613</v>
      </c>
      <c r="C83" t="s">
        <v>614</v>
      </c>
    </row>
    <row r="84" spans="1:3" x14ac:dyDescent="0.25">
      <c r="A84" t="s">
        <v>615</v>
      </c>
      <c r="B84" t="s">
        <v>616</v>
      </c>
      <c r="C84" t="s">
        <v>616</v>
      </c>
    </row>
    <row r="85" spans="1:3" x14ac:dyDescent="0.25">
      <c r="A85" t="s">
        <v>617</v>
      </c>
      <c r="B85" t="s">
        <v>618</v>
      </c>
      <c r="C85" t="s">
        <v>619</v>
      </c>
    </row>
    <row r="86" spans="1:3" x14ac:dyDescent="0.25">
      <c r="A86" t="s">
        <v>620</v>
      </c>
      <c r="B86" t="s">
        <v>621</v>
      </c>
      <c r="C86" t="s">
        <v>622</v>
      </c>
    </row>
    <row r="87" spans="1:3" x14ac:dyDescent="0.25">
      <c r="A87" t="s">
        <v>623</v>
      </c>
      <c r="B87" t="s">
        <v>624</v>
      </c>
      <c r="C87" t="s">
        <v>624</v>
      </c>
    </row>
    <row r="88" spans="1:3" x14ac:dyDescent="0.25">
      <c r="A88" t="s">
        <v>625</v>
      </c>
      <c r="B88" t="s">
        <v>626</v>
      </c>
      <c r="C88" t="s">
        <v>627</v>
      </c>
    </row>
    <row r="89" spans="1:3" x14ac:dyDescent="0.25">
      <c r="A89" t="s">
        <v>628</v>
      </c>
      <c r="B89" t="s">
        <v>629</v>
      </c>
      <c r="C89" t="s">
        <v>629</v>
      </c>
    </row>
    <row r="90" spans="1:3" x14ac:dyDescent="0.25">
      <c r="A90" t="s">
        <v>630</v>
      </c>
      <c r="B90" t="s">
        <v>631</v>
      </c>
      <c r="C90" t="s">
        <v>632</v>
      </c>
    </row>
    <row r="91" spans="1:3" x14ac:dyDescent="0.25">
      <c r="A91" t="s">
        <v>633</v>
      </c>
      <c r="B91" t="s">
        <v>634</v>
      </c>
      <c r="C91" t="s">
        <v>634</v>
      </c>
    </row>
    <row r="92" spans="1:3" x14ac:dyDescent="0.25">
      <c r="A92" t="s">
        <v>635</v>
      </c>
      <c r="B92" t="s">
        <v>636</v>
      </c>
      <c r="C92" t="s">
        <v>637</v>
      </c>
    </row>
    <row r="93" spans="1:3" x14ac:dyDescent="0.25">
      <c r="A93" t="s">
        <v>638</v>
      </c>
      <c r="B93" t="s">
        <v>639</v>
      </c>
      <c r="C93" t="s">
        <v>640</v>
      </c>
    </row>
    <row r="94" spans="1:3" x14ac:dyDescent="0.25">
      <c r="A94" t="s">
        <v>641</v>
      </c>
      <c r="B94" t="s">
        <v>642</v>
      </c>
      <c r="C94" t="s">
        <v>643</v>
      </c>
    </row>
    <row r="95" spans="1:3" x14ac:dyDescent="0.25">
      <c r="A95" t="s">
        <v>644</v>
      </c>
      <c r="B95" t="s">
        <v>645</v>
      </c>
      <c r="C95" t="s">
        <v>645</v>
      </c>
    </row>
    <row r="96" spans="1:3" x14ac:dyDescent="0.25">
      <c r="A96" t="s">
        <v>646</v>
      </c>
      <c r="B96" t="s">
        <v>647</v>
      </c>
      <c r="C96" t="s">
        <v>648</v>
      </c>
    </row>
    <row r="97" spans="1:3" x14ac:dyDescent="0.25">
      <c r="A97" t="s">
        <v>649</v>
      </c>
      <c r="B97" t="s">
        <v>650</v>
      </c>
      <c r="C97" t="s">
        <v>650</v>
      </c>
    </row>
    <row r="98" spans="1:3" x14ac:dyDescent="0.25">
      <c r="A98" t="s">
        <v>651</v>
      </c>
      <c r="B98" t="s">
        <v>652</v>
      </c>
      <c r="C98" t="s">
        <v>652</v>
      </c>
    </row>
    <row r="99" spans="1:3" x14ac:dyDescent="0.25">
      <c r="A99" t="s">
        <v>653</v>
      </c>
      <c r="B99" t="s">
        <v>654</v>
      </c>
      <c r="C99" t="s">
        <v>654</v>
      </c>
    </row>
    <row r="100" spans="1:3" x14ac:dyDescent="0.25">
      <c r="A100" t="s">
        <v>655</v>
      </c>
      <c r="B100" t="s">
        <v>656</v>
      </c>
      <c r="C100" t="s">
        <v>656</v>
      </c>
    </row>
    <row r="101" spans="1:3" x14ac:dyDescent="0.25">
      <c r="A101" t="s">
        <v>657</v>
      </c>
      <c r="B101" t="s">
        <v>658</v>
      </c>
      <c r="C101" t="s">
        <v>658</v>
      </c>
    </row>
    <row r="102" spans="1:3" x14ac:dyDescent="0.25">
      <c r="A102" t="s">
        <v>659</v>
      </c>
      <c r="B102" t="s">
        <v>660</v>
      </c>
      <c r="C102" t="s">
        <v>660</v>
      </c>
    </row>
    <row r="103" spans="1:3" x14ac:dyDescent="0.25">
      <c r="A103" t="s">
        <v>661</v>
      </c>
      <c r="B103" t="s">
        <v>662</v>
      </c>
      <c r="C103" t="s">
        <v>663</v>
      </c>
    </row>
    <row r="104" spans="1:3" x14ac:dyDescent="0.25">
      <c r="A104" t="s">
        <v>664</v>
      </c>
      <c r="B104" t="s">
        <v>665</v>
      </c>
      <c r="C104" t="s">
        <v>665</v>
      </c>
    </row>
    <row r="105" spans="1:3" x14ac:dyDescent="0.25">
      <c r="A105" t="s">
        <v>666</v>
      </c>
      <c r="B105" t="s">
        <v>667</v>
      </c>
      <c r="C105" t="s">
        <v>667</v>
      </c>
    </row>
    <row r="106" spans="1:3" x14ac:dyDescent="0.25">
      <c r="A106" t="s">
        <v>668</v>
      </c>
      <c r="B106" t="s">
        <v>669</v>
      </c>
      <c r="C106" t="s">
        <v>669</v>
      </c>
    </row>
    <row r="107" spans="1:3" x14ac:dyDescent="0.25">
      <c r="A107" t="s">
        <v>670</v>
      </c>
      <c r="B107" t="s">
        <v>671</v>
      </c>
      <c r="C107" t="s">
        <v>671</v>
      </c>
    </row>
    <row r="108" spans="1:3" x14ac:dyDescent="0.25">
      <c r="A108" t="s">
        <v>672</v>
      </c>
      <c r="B108" t="s">
        <v>673</v>
      </c>
      <c r="C108" t="s">
        <v>673</v>
      </c>
    </row>
    <row r="109" spans="1:3" x14ac:dyDescent="0.25">
      <c r="A109" t="s">
        <v>674</v>
      </c>
      <c r="B109" t="s">
        <v>675</v>
      </c>
      <c r="C109" t="s">
        <v>676</v>
      </c>
    </row>
    <row r="110" spans="1:3" x14ac:dyDescent="0.25">
      <c r="A110" t="s">
        <v>677</v>
      </c>
      <c r="B110" t="s">
        <v>678</v>
      </c>
      <c r="C110" t="s">
        <v>679</v>
      </c>
    </row>
    <row r="111" spans="1:3" x14ac:dyDescent="0.25">
      <c r="A111" t="s">
        <v>680</v>
      </c>
      <c r="B111" t="s">
        <v>681</v>
      </c>
      <c r="C111" t="s">
        <v>682</v>
      </c>
    </row>
    <row r="112" spans="1:3" x14ac:dyDescent="0.25">
      <c r="A112" t="s">
        <v>683</v>
      </c>
      <c r="B112" t="s">
        <v>684</v>
      </c>
      <c r="C112" t="s">
        <v>684</v>
      </c>
    </row>
    <row r="113" spans="1:3" x14ac:dyDescent="0.25">
      <c r="A113" t="s">
        <v>685</v>
      </c>
      <c r="B113" t="s">
        <v>686</v>
      </c>
      <c r="C113" t="s">
        <v>686</v>
      </c>
    </row>
    <row r="114" spans="1:3" x14ac:dyDescent="0.25">
      <c r="A114" t="s">
        <v>687</v>
      </c>
      <c r="B114" t="s">
        <v>688</v>
      </c>
      <c r="C114" t="s">
        <v>689</v>
      </c>
    </row>
    <row r="115" spans="1:3" x14ac:dyDescent="0.25">
      <c r="A115" t="s">
        <v>690</v>
      </c>
      <c r="B115" t="s">
        <v>430</v>
      </c>
      <c r="C115" t="s">
        <v>430</v>
      </c>
    </row>
    <row r="116" spans="1:3" x14ac:dyDescent="0.25">
      <c r="A116" t="s">
        <v>691</v>
      </c>
      <c r="B116" t="s">
        <v>692</v>
      </c>
      <c r="C116" t="s">
        <v>693</v>
      </c>
    </row>
    <row r="117" spans="1:3" x14ac:dyDescent="0.25">
      <c r="A117" t="s">
        <v>694</v>
      </c>
      <c r="B117" t="s">
        <v>695</v>
      </c>
      <c r="C117" t="s">
        <v>696</v>
      </c>
    </row>
    <row r="118" spans="1:3" x14ac:dyDescent="0.25">
      <c r="A118" t="s">
        <v>697</v>
      </c>
      <c r="B118" t="s">
        <v>698</v>
      </c>
      <c r="C118" t="s">
        <v>699</v>
      </c>
    </row>
    <row r="119" spans="1:3" x14ac:dyDescent="0.25">
      <c r="A119" t="s">
        <v>700</v>
      </c>
      <c r="B119" t="s">
        <v>701</v>
      </c>
      <c r="C119" t="s">
        <v>702</v>
      </c>
    </row>
    <row r="120" spans="1:3" x14ac:dyDescent="0.25">
      <c r="A120" t="s">
        <v>703</v>
      </c>
      <c r="B120" t="s">
        <v>704</v>
      </c>
      <c r="C120" t="s">
        <v>705</v>
      </c>
    </row>
    <row r="121" spans="1:3" x14ac:dyDescent="0.25">
      <c r="A121" t="s">
        <v>706</v>
      </c>
      <c r="B121" t="s">
        <v>707</v>
      </c>
      <c r="C121" t="s">
        <v>708</v>
      </c>
    </row>
    <row r="122" spans="1:3" x14ac:dyDescent="0.25">
      <c r="A122" t="s">
        <v>709</v>
      </c>
      <c r="B122" t="s">
        <v>710</v>
      </c>
      <c r="C122" t="s">
        <v>711</v>
      </c>
    </row>
    <row r="123" spans="1:3" x14ac:dyDescent="0.25">
      <c r="A123" t="s">
        <v>712</v>
      </c>
      <c r="B123" t="s">
        <v>713</v>
      </c>
      <c r="C123" t="s">
        <v>714</v>
      </c>
    </row>
    <row r="124" spans="1:3" x14ac:dyDescent="0.25">
      <c r="A124" t="s">
        <v>715</v>
      </c>
      <c r="B124" t="s">
        <v>716</v>
      </c>
      <c r="C124" t="s">
        <v>717</v>
      </c>
    </row>
  </sheetData>
  <autoFilter ref="A2:C124" xr:uid="{4A048F16-00A4-4B6C-94AB-04F5D952E29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9D30-2D8A-49EE-8AC1-40EA9209E404}">
  <sheetPr>
    <tabColor rgb="FFFF0000"/>
  </sheetPr>
  <dimension ref="A2:D12"/>
  <sheetViews>
    <sheetView workbookViewId="0">
      <selection activeCell="B3" sqref="B3:C12"/>
    </sheetView>
  </sheetViews>
  <sheetFormatPr baseColWidth="10" defaultRowHeight="15" x14ac:dyDescent="0.25"/>
  <cols>
    <col min="3" max="3" width="29.7109375" bestFit="1" customWidth="1"/>
  </cols>
  <sheetData>
    <row r="2" spans="1:4" x14ac:dyDescent="0.25">
      <c r="B2" s="49" t="s">
        <v>384</v>
      </c>
      <c r="C2" s="49" t="s">
        <v>719</v>
      </c>
    </row>
    <row r="3" spans="1:4" x14ac:dyDescent="0.25">
      <c r="A3" t="s">
        <v>1453</v>
      </c>
      <c r="B3" s="49" t="s">
        <v>720</v>
      </c>
      <c r="C3" s="49" t="s">
        <v>721</v>
      </c>
    </row>
    <row r="4" spans="1:4" x14ac:dyDescent="0.25">
      <c r="A4" t="s">
        <v>1453</v>
      </c>
      <c r="B4" s="49" t="s">
        <v>722</v>
      </c>
      <c r="C4" s="49" t="s">
        <v>723</v>
      </c>
      <c r="D4" t="s">
        <v>1452</v>
      </c>
    </row>
    <row r="5" spans="1:4" x14ac:dyDescent="0.25">
      <c r="A5" t="s">
        <v>1454</v>
      </c>
      <c r="B5" s="49" t="s">
        <v>724</v>
      </c>
      <c r="C5" s="49" t="s">
        <v>725</v>
      </c>
    </row>
    <row r="6" spans="1:4" x14ac:dyDescent="0.25">
      <c r="A6" t="s">
        <v>1454</v>
      </c>
      <c r="B6" s="49" t="s">
        <v>726</v>
      </c>
      <c r="C6" s="49" t="s">
        <v>727</v>
      </c>
    </row>
    <row r="7" spans="1:4" x14ac:dyDescent="0.25">
      <c r="A7" t="s">
        <v>1453</v>
      </c>
      <c r="B7" s="49" t="s">
        <v>728</v>
      </c>
      <c r="C7" s="49" t="s">
        <v>729</v>
      </c>
    </row>
    <row r="8" spans="1:4" x14ac:dyDescent="0.25">
      <c r="A8" t="s">
        <v>1453</v>
      </c>
      <c r="B8" s="49" t="s">
        <v>730</v>
      </c>
      <c r="C8" s="49" t="s">
        <v>718</v>
      </c>
    </row>
    <row r="9" spans="1:4" x14ac:dyDescent="0.25">
      <c r="A9" t="s">
        <v>1454</v>
      </c>
      <c r="B9" s="49" t="s">
        <v>731</v>
      </c>
      <c r="C9" s="49" t="s">
        <v>732</v>
      </c>
    </row>
    <row r="10" spans="1:4" x14ac:dyDescent="0.25">
      <c r="A10" t="s">
        <v>1454</v>
      </c>
      <c r="B10" s="49" t="s">
        <v>733</v>
      </c>
      <c r="C10" s="49" t="s">
        <v>734</v>
      </c>
    </row>
    <row r="11" spans="1:4" x14ac:dyDescent="0.25">
      <c r="A11" t="s">
        <v>1454</v>
      </c>
      <c r="B11" s="49" t="s">
        <v>735</v>
      </c>
      <c r="C11" s="49" t="s">
        <v>736</v>
      </c>
    </row>
    <row r="12" spans="1:4" x14ac:dyDescent="0.25">
      <c r="A12" t="s">
        <v>1453</v>
      </c>
      <c r="B12" s="49" t="s">
        <v>737</v>
      </c>
      <c r="C12" s="49" t="s">
        <v>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7EB0-3F84-47F8-B978-35E3DF078D3A}">
  <sheetPr filterMode="1">
    <tabColor rgb="FFFF0000"/>
  </sheetPr>
  <dimension ref="D4:G347"/>
  <sheetViews>
    <sheetView topLeftCell="A4" workbookViewId="0">
      <selection activeCell="E335" sqref="E335"/>
    </sheetView>
  </sheetViews>
  <sheetFormatPr baseColWidth="10" defaultRowHeight="15" x14ac:dyDescent="0.25"/>
  <cols>
    <col min="6" max="6" width="30.42578125" bestFit="1" customWidth="1"/>
    <col min="7" max="7" width="20.5703125" bestFit="1" customWidth="1"/>
  </cols>
  <sheetData>
    <row r="4" spans="4:7" x14ac:dyDescent="0.25">
      <c r="D4" t="s">
        <v>1448</v>
      </c>
      <c r="E4" t="s">
        <v>1449</v>
      </c>
      <c r="F4" t="s">
        <v>1450</v>
      </c>
      <c r="G4" t="s">
        <v>1451</v>
      </c>
    </row>
    <row r="5" spans="4:7" hidden="1" x14ac:dyDescent="0.25">
      <c r="D5">
        <v>1</v>
      </c>
      <c r="E5">
        <v>1</v>
      </c>
      <c r="G5" t="s">
        <v>739</v>
      </c>
    </row>
    <row r="6" spans="4:7" hidden="1" x14ac:dyDescent="0.25">
      <c r="D6">
        <v>3</v>
      </c>
      <c r="E6">
        <v>3</v>
      </c>
      <c r="G6" t="s">
        <v>739</v>
      </c>
    </row>
    <row r="7" spans="4:7" hidden="1" x14ac:dyDescent="0.25">
      <c r="D7">
        <v>4</v>
      </c>
      <c r="E7">
        <v>4</v>
      </c>
      <c r="G7" t="s">
        <v>739</v>
      </c>
    </row>
    <row r="8" spans="4:7" hidden="1" x14ac:dyDescent="0.25">
      <c r="D8">
        <v>5</v>
      </c>
      <c r="E8">
        <v>5</v>
      </c>
      <c r="G8" t="s">
        <v>739</v>
      </c>
    </row>
    <row r="9" spans="4:7" hidden="1" x14ac:dyDescent="0.25">
      <c r="D9">
        <v>6</v>
      </c>
      <c r="E9">
        <v>6</v>
      </c>
      <c r="G9" t="s">
        <v>739</v>
      </c>
    </row>
    <row r="10" spans="4:7" hidden="1" x14ac:dyDescent="0.25">
      <c r="D10">
        <v>7</v>
      </c>
      <c r="E10">
        <v>7</v>
      </c>
      <c r="G10" t="s">
        <v>740</v>
      </c>
    </row>
    <row r="11" spans="4:7" hidden="1" x14ac:dyDescent="0.25">
      <c r="D11">
        <v>8</v>
      </c>
      <c r="E11">
        <v>8</v>
      </c>
      <c r="G11" t="s">
        <v>741</v>
      </c>
    </row>
    <row r="12" spans="4:7" hidden="1" x14ac:dyDescent="0.25">
      <c r="D12">
        <v>9</v>
      </c>
      <c r="E12">
        <v>9</v>
      </c>
      <c r="G12" t="s">
        <v>742</v>
      </c>
    </row>
    <row r="13" spans="4:7" hidden="1" x14ac:dyDescent="0.25">
      <c r="D13">
        <v>10</v>
      </c>
      <c r="E13">
        <v>10</v>
      </c>
      <c r="G13" t="s">
        <v>741</v>
      </c>
    </row>
    <row r="14" spans="4:7" hidden="1" x14ac:dyDescent="0.25">
      <c r="D14">
        <v>11</v>
      </c>
      <c r="E14">
        <v>11</v>
      </c>
      <c r="G14" t="s">
        <v>743</v>
      </c>
    </row>
    <row r="15" spans="4:7" hidden="1" x14ac:dyDescent="0.25">
      <c r="D15" t="s">
        <v>744</v>
      </c>
      <c r="E15" t="s">
        <v>744</v>
      </c>
      <c r="F15" t="s">
        <v>745</v>
      </c>
      <c r="G15" t="s">
        <v>746</v>
      </c>
    </row>
    <row r="16" spans="4:7" hidden="1" x14ac:dyDescent="0.25">
      <c r="D16" t="s">
        <v>747</v>
      </c>
      <c r="E16" t="s">
        <v>747</v>
      </c>
      <c r="F16" t="s">
        <v>748</v>
      </c>
      <c r="G16" t="s">
        <v>749</v>
      </c>
    </row>
    <row r="17" spans="4:7" hidden="1" x14ac:dyDescent="0.25">
      <c r="D17" t="s">
        <v>750</v>
      </c>
      <c r="E17" t="s">
        <v>750</v>
      </c>
      <c r="F17" t="s">
        <v>751</v>
      </c>
      <c r="G17" t="s">
        <v>749</v>
      </c>
    </row>
    <row r="18" spans="4:7" hidden="1" x14ac:dyDescent="0.25">
      <c r="D18" t="s">
        <v>752</v>
      </c>
      <c r="E18" t="s">
        <v>752</v>
      </c>
      <c r="F18" t="s">
        <v>753</v>
      </c>
      <c r="G18" t="s">
        <v>754</v>
      </c>
    </row>
    <row r="19" spans="4:7" hidden="1" x14ac:dyDescent="0.25">
      <c r="D19" t="s">
        <v>755</v>
      </c>
      <c r="E19" t="s">
        <v>755</v>
      </c>
      <c r="F19" t="s">
        <v>756</v>
      </c>
      <c r="G19" t="s">
        <v>757</v>
      </c>
    </row>
    <row r="20" spans="4:7" hidden="1" x14ac:dyDescent="0.25">
      <c r="D20" t="s">
        <v>758</v>
      </c>
      <c r="E20" t="s">
        <v>758</v>
      </c>
      <c r="F20" t="s">
        <v>759</v>
      </c>
      <c r="G20" t="s">
        <v>760</v>
      </c>
    </row>
    <row r="21" spans="4:7" hidden="1" x14ac:dyDescent="0.25">
      <c r="D21" t="s">
        <v>761</v>
      </c>
      <c r="E21" t="s">
        <v>761</v>
      </c>
      <c r="F21" t="s">
        <v>762</v>
      </c>
      <c r="G21" t="s">
        <v>743</v>
      </c>
    </row>
    <row r="22" spans="4:7" hidden="1" x14ac:dyDescent="0.25">
      <c r="D22" t="s">
        <v>763</v>
      </c>
      <c r="E22" t="s">
        <v>763</v>
      </c>
      <c r="F22" t="s">
        <v>764</v>
      </c>
      <c r="G22" t="s">
        <v>741</v>
      </c>
    </row>
    <row r="23" spans="4:7" hidden="1" x14ac:dyDescent="0.25">
      <c r="D23" t="s">
        <v>765</v>
      </c>
      <c r="E23" t="s">
        <v>765</v>
      </c>
      <c r="F23" t="s">
        <v>766</v>
      </c>
      <c r="G23" t="s">
        <v>767</v>
      </c>
    </row>
    <row r="24" spans="4:7" hidden="1" x14ac:dyDescent="0.25">
      <c r="D24" t="s">
        <v>768</v>
      </c>
      <c r="E24" t="s">
        <v>768</v>
      </c>
      <c r="F24" t="s">
        <v>769</v>
      </c>
      <c r="G24" t="s">
        <v>770</v>
      </c>
    </row>
    <row r="25" spans="4:7" hidden="1" x14ac:dyDescent="0.25">
      <c r="D25" t="s">
        <v>771</v>
      </c>
      <c r="E25" t="s">
        <v>771</v>
      </c>
      <c r="F25" t="s">
        <v>772</v>
      </c>
      <c r="G25" t="s">
        <v>773</v>
      </c>
    </row>
    <row r="26" spans="4:7" hidden="1" x14ac:dyDescent="0.25">
      <c r="D26" t="s">
        <v>774</v>
      </c>
      <c r="E26" t="s">
        <v>774</v>
      </c>
      <c r="F26" t="s">
        <v>775</v>
      </c>
      <c r="G26" t="s">
        <v>741</v>
      </c>
    </row>
    <row r="27" spans="4:7" hidden="1" x14ac:dyDescent="0.25">
      <c r="D27" t="s">
        <v>776</v>
      </c>
      <c r="E27" t="s">
        <v>776</v>
      </c>
      <c r="F27" t="s">
        <v>777</v>
      </c>
      <c r="G27" t="s">
        <v>741</v>
      </c>
    </row>
    <row r="28" spans="4:7" hidden="1" x14ac:dyDescent="0.25">
      <c r="D28" t="s">
        <v>778</v>
      </c>
      <c r="E28" t="s">
        <v>778</v>
      </c>
      <c r="F28" t="s">
        <v>779</v>
      </c>
      <c r="G28" t="s">
        <v>741</v>
      </c>
    </row>
    <row r="29" spans="4:7" hidden="1" x14ac:dyDescent="0.25">
      <c r="D29" t="s">
        <v>780</v>
      </c>
      <c r="E29" t="s">
        <v>780</v>
      </c>
      <c r="F29" t="s">
        <v>781</v>
      </c>
      <c r="G29" t="s">
        <v>782</v>
      </c>
    </row>
    <row r="30" spans="4:7" hidden="1" x14ac:dyDescent="0.25">
      <c r="D30" t="s">
        <v>783</v>
      </c>
      <c r="E30" t="s">
        <v>783</v>
      </c>
      <c r="F30" t="s">
        <v>784</v>
      </c>
      <c r="G30" t="s">
        <v>767</v>
      </c>
    </row>
    <row r="31" spans="4:7" hidden="1" x14ac:dyDescent="0.25">
      <c r="D31" t="s">
        <v>785</v>
      </c>
      <c r="E31" t="s">
        <v>785</v>
      </c>
      <c r="F31" t="s">
        <v>786</v>
      </c>
      <c r="G31" t="s">
        <v>767</v>
      </c>
    </row>
    <row r="32" spans="4:7" hidden="1" x14ac:dyDescent="0.25">
      <c r="D32" t="s">
        <v>787</v>
      </c>
      <c r="E32" t="s">
        <v>787</v>
      </c>
      <c r="F32" t="s">
        <v>788</v>
      </c>
      <c r="G32" t="s">
        <v>789</v>
      </c>
    </row>
    <row r="33" spans="4:7" hidden="1" x14ac:dyDescent="0.25">
      <c r="D33" t="s">
        <v>790</v>
      </c>
      <c r="E33" t="s">
        <v>790</v>
      </c>
      <c r="F33" t="s">
        <v>791</v>
      </c>
      <c r="G33" t="s">
        <v>782</v>
      </c>
    </row>
    <row r="34" spans="4:7" hidden="1" x14ac:dyDescent="0.25">
      <c r="D34" t="s">
        <v>792</v>
      </c>
      <c r="E34" t="s">
        <v>792</v>
      </c>
      <c r="F34" t="s">
        <v>793</v>
      </c>
      <c r="G34" t="s">
        <v>767</v>
      </c>
    </row>
    <row r="35" spans="4:7" hidden="1" x14ac:dyDescent="0.25">
      <c r="D35" t="s">
        <v>794</v>
      </c>
      <c r="E35" t="s">
        <v>794</v>
      </c>
      <c r="F35" t="s">
        <v>795</v>
      </c>
      <c r="G35" t="s">
        <v>767</v>
      </c>
    </row>
    <row r="36" spans="4:7" hidden="1" x14ac:dyDescent="0.25">
      <c r="D36" t="s">
        <v>796</v>
      </c>
      <c r="E36" t="s">
        <v>796</v>
      </c>
      <c r="F36" t="s">
        <v>797</v>
      </c>
      <c r="G36" t="s">
        <v>741</v>
      </c>
    </row>
    <row r="37" spans="4:7" hidden="1" x14ac:dyDescent="0.25">
      <c r="D37" t="s">
        <v>798</v>
      </c>
      <c r="E37" t="s">
        <v>798</v>
      </c>
      <c r="F37" t="s">
        <v>799</v>
      </c>
      <c r="G37" t="s">
        <v>782</v>
      </c>
    </row>
    <row r="38" spans="4:7" hidden="1" x14ac:dyDescent="0.25">
      <c r="D38" t="s">
        <v>800</v>
      </c>
      <c r="E38" t="s">
        <v>800</v>
      </c>
      <c r="F38" t="s">
        <v>801</v>
      </c>
      <c r="G38" t="s">
        <v>741</v>
      </c>
    </row>
    <row r="39" spans="4:7" hidden="1" x14ac:dyDescent="0.25">
      <c r="D39" t="s">
        <v>802</v>
      </c>
      <c r="E39" t="s">
        <v>802</v>
      </c>
      <c r="F39" t="s">
        <v>803</v>
      </c>
      <c r="G39" t="s">
        <v>741</v>
      </c>
    </row>
    <row r="40" spans="4:7" hidden="1" x14ac:dyDescent="0.25">
      <c r="D40" t="s">
        <v>804</v>
      </c>
      <c r="E40" t="s">
        <v>804</v>
      </c>
      <c r="F40" t="s">
        <v>803</v>
      </c>
      <c r="G40" t="s">
        <v>741</v>
      </c>
    </row>
    <row r="41" spans="4:7" hidden="1" x14ac:dyDescent="0.25">
      <c r="D41" t="s">
        <v>805</v>
      </c>
      <c r="E41" t="s">
        <v>805</v>
      </c>
      <c r="F41" t="s">
        <v>806</v>
      </c>
      <c r="G41" t="s">
        <v>807</v>
      </c>
    </row>
    <row r="42" spans="4:7" hidden="1" x14ac:dyDescent="0.25">
      <c r="D42" t="s">
        <v>808</v>
      </c>
      <c r="E42" t="s">
        <v>808</v>
      </c>
      <c r="F42" t="s">
        <v>809</v>
      </c>
      <c r="G42" t="s">
        <v>809</v>
      </c>
    </row>
    <row r="43" spans="4:7" hidden="1" x14ac:dyDescent="0.25">
      <c r="D43" t="s">
        <v>810</v>
      </c>
      <c r="E43" t="s">
        <v>810</v>
      </c>
      <c r="F43" t="s">
        <v>811</v>
      </c>
      <c r="G43" t="s">
        <v>741</v>
      </c>
    </row>
    <row r="44" spans="4:7" hidden="1" x14ac:dyDescent="0.25">
      <c r="D44" t="s">
        <v>812</v>
      </c>
      <c r="E44" t="s">
        <v>812</v>
      </c>
      <c r="F44" t="s">
        <v>813</v>
      </c>
      <c r="G44" t="s">
        <v>739</v>
      </c>
    </row>
    <row r="45" spans="4:7" hidden="1" x14ac:dyDescent="0.25">
      <c r="D45" t="s">
        <v>814</v>
      </c>
      <c r="E45" t="s">
        <v>814</v>
      </c>
      <c r="F45" t="s">
        <v>815</v>
      </c>
      <c r="G45" t="s">
        <v>757</v>
      </c>
    </row>
    <row r="46" spans="4:7" hidden="1" x14ac:dyDescent="0.25">
      <c r="D46" t="s">
        <v>816</v>
      </c>
      <c r="E46" t="s">
        <v>816</v>
      </c>
      <c r="F46" t="s">
        <v>817</v>
      </c>
      <c r="G46" t="s">
        <v>739</v>
      </c>
    </row>
    <row r="47" spans="4:7" hidden="1" x14ac:dyDescent="0.25">
      <c r="D47" t="s">
        <v>818</v>
      </c>
      <c r="E47" t="s">
        <v>818</v>
      </c>
      <c r="F47" t="s">
        <v>819</v>
      </c>
      <c r="G47" t="s">
        <v>820</v>
      </c>
    </row>
    <row r="48" spans="4:7" hidden="1" x14ac:dyDescent="0.25">
      <c r="D48" t="s">
        <v>821</v>
      </c>
      <c r="E48" t="s">
        <v>821</v>
      </c>
      <c r="F48" t="s">
        <v>822</v>
      </c>
      <c r="G48" t="s">
        <v>823</v>
      </c>
    </row>
    <row r="49" spans="4:7" hidden="1" x14ac:dyDescent="0.25">
      <c r="D49" t="s">
        <v>824</v>
      </c>
      <c r="E49" t="s">
        <v>824</v>
      </c>
      <c r="F49" t="s">
        <v>825</v>
      </c>
      <c r="G49" t="s">
        <v>823</v>
      </c>
    </row>
    <row r="50" spans="4:7" hidden="1" x14ac:dyDescent="0.25">
      <c r="D50" t="s">
        <v>826</v>
      </c>
      <c r="E50" t="s">
        <v>826</v>
      </c>
      <c r="F50" t="s">
        <v>827</v>
      </c>
      <c r="G50" t="s">
        <v>828</v>
      </c>
    </row>
    <row r="51" spans="4:7" hidden="1" x14ac:dyDescent="0.25">
      <c r="D51" t="s">
        <v>829</v>
      </c>
      <c r="E51" t="s">
        <v>829</v>
      </c>
      <c r="F51" t="s">
        <v>830</v>
      </c>
      <c r="G51" t="s">
        <v>741</v>
      </c>
    </row>
    <row r="52" spans="4:7" hidden="1" x14ac:dyDescent="0.25">
      <c r="D52" t="s">
        <v>831</v>
      </c>
      <c r="E52" t="s">
        <v>831</v>
      </c>
      <c r="F52" t="s">
        <v>832</v>
      </c>
      <c r="G52" t="s">
        <v>833</v>
      </c>
    </row>
    <row r="53" spans="4:7" hidden="1" x14ac:dyDescent="0.25">
      <c r="D53" t="s">
        <v>834</v>
      </c>
      <c r="E53" t="s">
        <v>834</v>
      </c>
      <c r="F53" t="s">
        <v>835</v>
      </c>
      <c r="G53" t="s">
        <v>739</v>
      </c>
    </row>
    <row r="54" spans="4:7" hidden="1" x14ac:dyDescent="0.25">
      <c r="D54" t="s">
        <v>836</v>
      </c>
      <c r="E54" t="s">
        <v>836</v>
      </c>
      <c r="F54" t="s">
        <v>837</v>
      </c>
      <c r="G54" t="s">
        <v>838</v>
      </c>
    </row>
    <row r="55" spans="4:7" hidden="1" x14ac:dyDescent="0.25">
      <c r="D55" t="s">
        <v>839</v>
      </c>
      <c r="E55" t="s">
        <v>839</v>
      </c>
      <c r="F55" t="s">
        <v>840</v>
      </c>
      <c r="G55" t="s">
        <v>838</v>
      </c>
    </row>
    <row r="56" spans="4:7" hidden="1" x14ac:dyDescent="0.25">
      <c r="D56" t="s">
        <v>841</v>
      </c>
      <c r="E56" t="s">
        <v>841</v>
      </c>
      <c r="F56" t="s">
        <v>842</v>
      </c>
      <c r="G56" t="s">
        <v>828</v>
      </c>
    </row>
    <row r="57" spans="4:7" hidden="1" x14ac:dyDescent="0.25">
      <c r="D57" t="s">
        <v>843</v>
      </c>
      <c r="E57" t="s">
        <v>843</v>
      </c>
      <c r="F57" t="s">
        <v>844</v>
      </c>
      <c r="G57" t="s">
        <v>739</v>
      </c>
    </row>
    <row r="58" spans="4:7" hidden="1" x14ac:dyDescent="0.25">
      <c r="D58" t="s">
        <v>845</v>
      </c>
      <c r="E58" t="s">
        <v>845</v>
      </c>
      <c r="F58" t="s">
        <v>846</v>
      </c>
      <c r="G58" t="s">
        <v>743</v>
      </c>
    </row>
    <row r="59" spans="4:7" hidden="1" x14ac:dyDescent="0.25">
      <c r="D59" t="s">
        <v>847</v>
      </c>
      <c r="E59" t="s">
        <v>847</v>
      </c>
      <c r="F59" t="s">
        <v>846</v>
      </c>
      <c r="G59" t="s">
        <v>743</v>
      </c>
    </row>
    <row r="60" spans="4:7" hidden="1" x14ac:dyDescent="0.25">
      <c r="D60" t="s">
        <v>848</v>
      </c>
      <c r="E60" t="s">
        <v>848</v>
      </c>
      <c r="F60" t="s">
        <v>849</v>
      </c>
      <c r="G60" t="s">
        <v>743</v>
      </c>
    </row>
    <row r="61" spans="4:7" hidden="1" x14ac:dyDescent="0.25">
      <c r="D61" t="s">
        <v>850</v>
      </c>
      <c r="E61" t="s">
        <v>850</v>
      </c>
      <c r="F61" t="s">
        <v>851</v>
      </c>
      <c r="G61" t="s">
        <v>741</v>
      </c>
    </row>
    <row r="62" spans="4:7" hidden="1" x14ac:dyDescent="0.25">
      <c r="D62" t="s">
        <v>852</v>
      </c>
      <c r="E62" t="s">
        <v>852</v>
      </c>
      <c r="F62" t="s">
        <v>853</v>
      </c>
      <c r="G62" t="s">
        <v>749</v>
      </c>
    </row>
    <row r="63" spans="4:7" hidden="1" x14ac:dyDescent="0.25">
      <c r="D63" t="s">
        <v>854</v>
      </c>
      <c r="E63" t="s">
        <v>854</v>
      </c>
      <c r="F63" t="s">
        <v>855</v>
      </c>
      <c r="G63" t="s">
        <v>856</v>
      </c>
    </row>
    <row r="64" spans="4:7" hidden="1" x14ac:dyDescent="0.25">
      <c r="D64" t="s">
        <v>857</v>
      </c>
      <c r="E64" t="s">
        <v>857</v>
      </c>
      <c r="F64" t="s">
        <v>858</v>
      </c>
      <c r="G64" t="s">
        <v>859</v>
      </c>
    </row>
    <row r="65" spans="4:7" hidden="1" x14ac:dyDescent="0.25">
      <c r="D65" t="s">
        <v>860</v>
      </c>
      <c r="E65" t="s">
        <v>860</v>
      </c>
      <c r="F65" t="s">
        <v>861</v>
      </c>
      <c r="G65" t="s">
        <v>749</v>
      </c>
    </row>
    <row r="66" spans="4:7" hidden="1" x14ac:dyDescent="0.25">
      <c r="D66" t="s">
        <v>862</v>
      </c>
      <c r="E66" t="s">
        <v>862</v>
      </c>
      <c r="F66" t="s">
        <v>863</v>
      </c>
      <c r="G66" t="s">
        <v>749</v>
      </c>
    </row>
    <row r="67" spans="4:7" hidden="1" x14ac:dyDescent="0.25">
      <c r="D67" t="s">
        <v>864</v>
      </c>
      <c r="E67" t="s">
        <v>864</v>
      </c>
      <c r="F67" t="s">
        <v>865</v>
      </c>
      <c r="G67" t="s">
        <v>749</v>
      </c>
    </row>
    <row r="68" spans="4:7" hidden="1" x14ac:dyDescent="0.25">
      <c r="D68" t="s">
        <v>866</v>
      </c>
      <c r="E68" t="s">
        <v>866</v>
      </c>
      <c r="F68" t="s">
        <v>867</v>
      </c>
      <c r="G68" t="s">
        <v>739</v>
      </c>
    </row>
    <row r="69" spans="4:7" hidden="1" x14ac:dyDescent="0.25">
      <c r="D69" t="s">
        <v>868</v>
      </c>
      <c r="E69" t="s">
        <v>868</v>
      </c>
      <c r="F69" t="s">
        <v>869</v>
      </c>
      <c r="G69" t="s">
        <v>820</v>
      </c>
    </row>
    <row r="70" spans="4:7" hidden="1" x14ac:dyDescent="0.25">
      <c r="D70" t="s">
        <v>870</v>
      </c>
      <c r="E70" t="s">
        <v>870</v>
      </c>
      <c r="F70" t="s">
        <v>871</v>
      </c>
      <c r="G70" t="s">
        <v>757</v>
      </c>
    </row>
    <row r="71" spans="4:7" hidden="1" x14ac:dyDescent="0.25">
      <c r="D71" t="s">
        <v>872</v>
      </c>
      <c r="E71" t="s">
        <v>872</v>
      </c>
      <c r="F71" t="s">
        <v>873</v>
      </c>
      <c r="G71" t="s">
        <v>742</v>
      </c>
    </row>
    <row r="72" spans="4:7" hidden="1" x14ac:dyDescent="0.25">
      <c r="D72" t="s">
        <v>874</v>
      </c>
      <c r="E72" t="s">
        <v>874</v>
      </c>
      <c r="F72" t="s">
        <v>875</v>
      </c>
      <c r="G72" t="s">
        <v>767</v>
      </c>
    </row>
    <row r="73" spans="4:7" hidden="1" x14ac:dyDescent="0.25">
      <c r="D73" t="s">
        <v>876</v>
      </c>
      <c r="E73" t="s">
        <v>876</v>
      </c>
      <c r="F73" t="s">
        <v>877</v>
      </c>
      <c r="G73" t="s">
        <v>767</v>
      </c>
    </row>
    <row r="74" spans="4:7" hidden="1" x14ac:dyDescent="0.25">
      <c r="D74" t="s">
        <v>878</v>
      </c>
      <c r="E74" t="s">
        <v>878</v>
      </c>
      <c r="F74" t="s">
        <v>879</v>
      </c>
      <c r="G74" t="s">
        <v>789</v>
      </c>
    </row>
    <row r="75" spans="4:7" hidden="1" x14ac:dyDescent="0.25">
      <c r="D75" t="s">
        <v>880</v>
      </c>
      <c r="E75" t="s">
        <v>880</v>
      </c>
      <c r="F75" t="s">
        <v>881</v>
      </c>
      <c r="G75" t="s">
        <v>789</v>
      </c>
    </row>
    <row r="76" spans="4:7" hidden="1" x14ac:dyDescent="0.25">
      <c r="D76" t="s">
        <v>882</v>
      </c>
      <c r="E76" t="s">
        <v>882</v>
      </c>
      <c r="F76" t="s">
        <v>883</v>
      </c>
      <c r="G76" t="s">
        <v>884</v>
      </c>
    </row>
    <row r="77" spans="4:7" hidden="1" x14ac:dyDescent="0.25">
      <c r="D77" t="s">
        <v>885</v>
      </c>
      <c r="E77" t="s">
        <v>885</v>
      </c>
      <c r="F77" t="s">
        <v>886</v>
      </c>
      <c r="G77" t="s">
        <v>741</v>
      </c>
    </row>
    <row r="78" spans="4:7" hidden="1" x14ac:dyDescent="0.25">
      <c r="D78" t="s">
        <v>887</v>
      </c>
      <c r="E78" t="s">
        <v>887</v>
      </c>
      <c r="F78" t="s">
        <v>888</v>
      </c>
      <c r="G78" t="s">
        <v>856</v>
      </c>
    </row>
    <row r="79" spans="4:7" hidden="1" x14ac:dyDescent="0.25">
      <c r="D79" t="s">
        <v>889</v>
      </c>
      <c r="E79" t="s">
        <v>889</v>
      </c>
      <c r="F79" t="s">
        <v>890</v>
      </c>
      <c r="G79" t="s">
        <v>891</v>
      </c>
    </row>
    <row r="80" spans="4:7" hidden="1" x14ac:dyDescent="0.25">
      <c r="D80" t="s">
        <v>892</v>
      </c>
      <c r="E80" t="s">
        <v>892</v>
      </c>
      <c r="F80" t="s">
        <v>893</v>
      </c>
      <c r="G80" t="s">
        <v>891</v>
      </c>
    </row>
    <row r="81" spans="4:7" hidden="1" x14ac:dyDescent="0.25">
      <c r="D81" t="s">
        <v>894</v>
      </c>
      <c r="E81" t="s">
        <v>894</v>
      </c>
      <c r="F81" t="s">
        <v>895</v>
      </c>
      <c r="G81" t="s">
        <v>896</v>
      </c>
    </row>
    <row r="82" spans="4:7" hidden="1" x14ac:dyDescent="0.25">
      <c r="D82" t="s">
        <v>897</v>
      </c>
      <c r="E82" t="s">
        <v>897</v>
      </c>
      <c r="F82" t="s">
        <v>898</v>
      </c>
      <c r="G82" t="s">
        <v>741</v>
      </c>
    </row>
    <row r="83" spans="4:7" hidden="1" x14ac:dyDescent="0.25">
      <c r="D83" t="s">
        <v>899</v>
      </c>
      <c r="E83" t="s">
        <v>899</v>
      </c>
      <c r="F83" t="s">
        <v>900</v>
      </c>
      <c r="G83" t="s">
        <v>741</v>
      </c>
    </row>
    <row r="84" spans="4:7" hidden="1" x14ac:dyDescent="0.25">
      <c r="D84" t="s">
        <v>901</v>
      </c>
      <c r="E84" t="s">
        <v>901</v>
      </c>
      <c r="F84" t="s">
        <v>902</v>
      </c>
      <c r="G84" t="s">
        <v>741</v>
      </c>
    </row>
    <row r="85" spans="4:7" hidden="1" x14ac:dyDescent="0.25">
      <c r="D85" t="s">
        <v>903</v>
      </c>
      <c r="E85" t="s">
        <v>903</v>
      </c>
      <c r="F85" t="s">
        <v>904</v>
      </c>
      <c r="G85" t="s">
        <v>905</v>
      </c>
    </row>
    <row r="86" spans="4:7" hidden="1" x14ac:dyDescent="0.25">
      <c r="D86" t="s">
        <v>906</v>
      </c>
      <c r="E86" t="s">
        <v>906</v>
      </c>
      <c r="F86" t="s">
        <v>907</v>
      </c>
      <c r="G86" t="s">
        <v>905</v>
      </c>
    </row>
    <row r="87" spans="4:7" hidden="1" x14ac:dyDescent="0.25">
      <c r="D87" t="s">
        <v>908</v>
      </c>
      <c r="E87" t="s">
        <v>908</v>
      </c>
      <c r="F87" t="s">
        <v>909</v>
      </c>
      <c r="G87" t="s">
        <v>910</v>
      </c>
    </row>
    <row r="88" spans="4:7" hidden="1" x14ac:dyDescent="0.25">
      <c r="D88" t="s">
        <v>911</v>
      </c>
      <c r="E88" t="s">
        <v>911</v>
      </c>
      <c r="F88" t="s">
        <v>912</v>
      </c>
      <c r="G88" t="s">
        <v>913</v>
      </c>
    </row>
    <row r="89" spans="4:7" hidden="1" x14ac:dyDescent="0.25">
      <c r="D89" t="s">
        <v>914</v>
      </c>
      <c r="E89" t="s">
        <v>914</v>
      </c>
      <c r="F89" t="s">
        <v>915</v>
      </c>
      <c r="G89" t="s">
        <v>910</v>
      </c>
    </row>
    <row r="90" spans="4:7" hidden="1" x14ac:dyDescent="0.25">
      <c r="D90" t="s">
        <v>916</v>
      </c>
      <c r="E90" t="s">
        <v>916</v>
      </c>
      <c r="F90" t="s">
        <v>917</v>
      </c>
      <c r="G90" t="s">
        <v>918</v>
      </c>
    </row>
    <row r="91" spans="4:7" hidden="1" x14ac:dyDescent="0.25">
      <c r="D91" t="s">
        <v>919</v>
      </c>
      <c r="E91" t="s">
        <v>919</v>
      </c>
      <c r="F91" t="s">
        <v>920</v>
      </c>
      <c r="G91" t="s">
        <v>910</v>
      </c>
    </row>
    <row r="92" spans="4:7" hidden="1" x14ac:dyDescent="0.25">
      <c r="D92" t="s">
        <v>921</v>
      </c>
      <c r="E92" t="s">
        <v>921</v>
      </c>
      <c r="F92" t="s">
        <v>922</v>
      </c>
      <c r="G92" t="s">
        <v>741</v>
      </c>
    </row>
    <row r="93" spans="4:7" hidden="1" x14ac:dyDescent="0.25">
      <c r="D93" t="s">
        <v>923</v>
      </c>
      <c r="E93" t="s">
        <v>923</v>
      </c>
      <c r="F93" t="s">
        <v>924</v>
      </c>
      <c r="G93" t="s">
        <v>757</v>
      </c>
    </row>
    <row r="94" spans="4:7" hidden="1" x14ac:dyDescent="0.25">
      <c r="D94" t="s">
        <v>925</v>
      </c>
      <c r="E94" t="s">
        <v>925</v>
      </c>
      <c r="F94" t="s">
        <v>926</v>
      </c>
      <c r="G94" t="s">
        <v>739</v>
      </c>
    </row>
    <row r="95" spans="4:7" hidden="1" x14ac:dyDescent="0.25">
      <c r="D95" t="s">
        <v>927</v>
      </c>
      <c r="E95" t="s">
        <v>927</v>
      </c>
      <c r="F95" t="s">
        <v>928</v>
      </c>
      <c r="G95" t="s">
        <v>767</v>
      </c>
    </row>
    <row r="96" spans="4:7" hidden="1" x14ac:dyDescent="0.25">
      <c r="D96" t="s">
        <v>929</v>
      </c>
      <c r="E96" t="s">
        <v>929</v>
      </c>
      <c r="F96" t="s">
        <v>930</v>
      </c>
      <c r="G96" t="s">
        <v>754</v>
      </c>
    </row>
    <row r="97" spans="4:7" hidden="1" x14ac:dyDescent="0.25">
      <c r="D97" t="s">
        <v>931</v>
      </c>
      <c r="E97" t="s">
        <v>931</v>
      </c>
      <c r="F97" t="s">
        <v>743</v>
      </c>
      <c r="G97" t="s">
        <v>743</v>
      </c>
    </row>
    <row r="98" spans="4:7" hidden="1" x14ac:dyDescent="0.25">
      <c r="D98" t="s">
        <v>932</v>
      </c>
      <c r="E98" t="s">
        <v>932</v>
      </c>
      <c r="F98" t="s">
        <v>933</v>
      </c>
      <c r="G98" t="s">
        <v>743</v>
      </c>
    </row>
    <row r="99" spans="4:7" hidden="1" x14ac:dyDescent="0.25">
      <c r="D99" t="s">
        <v>934</v>
      </c>
      <c r="E99" t="s">
        <v>934</v>
      </c>
      <c r="F99" t="s">
        <v>935</v>
      </c>
      <c r="G99" t="s">
        <v>741</v>
      </c>
    </row>
    <row r="100" spans="4:7" hidden="1" x14ac:dyDescent="0.25">
      <c r="D100" t="s">
        <v>936</v>
      </c>
      <c r="E100" t="s">
        <v>936</v>
      </c>
      <c r="F100" t="s">
        <v>937</v>
      </c>
      <c r="G100" t="s">
        <v>742</v>
      </c>
    </row>
    <row r="101" spans="4:7" hidden="1" x14ac:dyDescent="0.25">
      <c r="D101" t="s">
        <v>938</v>
      </c>
      <c r="E101" t="s">
        <v>938</v>
      </c>
      <c r="F101" t="s">
        <v>939</v>
      </c>
      <c r="G101" t="s">
        <v>789</v>
      </c>
    </row>
    <row r="102" spans="4:7" hidden="1" x14ac:dyDescent="0.25">
      <c r="D102" t="s">
        <v>940</v>
      </c>
      <c r="E102" t="s">
        <v>940</v>
      </c>
      <c r="F102" t="s">
        <v>941</v>
      </c>
      <c r="G102" t="s">
        <v>767</v>
      </c>
    </row>
    <row r="103" spans="4:7" hidden="1" x14ac:dyDescent="0.25">
      <c r="D103" t="s">
        <v>942</v>
      </c>
      <c r="E103" t="s">
        <v>942</v>
      </c>
      <c r="F103" t="s">
        <v>943</v>
      </c>
      <c r="G103" t="s">
        <v>944</v>
      </c>
    </row>
    <row r="104" spans="4:7" hidden="1" x14ac:dyDescent="0.25">
      <c r="D104" t="s">
        <v>945</v>
      </c>
      <c r="E104" t="s">
        <v>945</v>
      </c>
      <c r="F104" t="s">
        <v>946</v>
      </c>
      <c r="G104" t="s">
        <v>856</v>
      </c>
    </row>
    <row r="105" spans="4:7" hidden="1" x14ac:dyDescent="0.25">
      <c r="D105" t="s">
        <v>947</v>
      </c>
      <c r="E105" t="s">
        <v>947</v>
      </c>
      <c r="F105" t="s">
        <v>948</v>
      </c>
      <c r="G105" t="s">
        <v>949</v>
      </c>
    </row>
    <row r="106" spans="4:7" hidden="1" x14ac:dyDescent="0.25">
      <c r="D106" t="s">
        <v>950</v>
      </c>
      <c r="E106" t="s">
        <v>950</v>
      </c>
      <c r="F106" t="s">
        <v>951</v>
      </c>
      <c r="G106" t="s">
        <v>949</v>
      </c>
    </row>
    <row r="107" spans="4:7" hidden="1" x14ac:dyDescent="0.25">
      <c r="D107" t="s">
        <v>952</v>
      </c>
      <c r="E107" t="s">
        <v>952</v>
      </c>
      <c r="F107" t="s">
        <v>953</v>
      </c>
      <c r="G107" t="s">
        <v>741</v>
      </c>
    </row>
    <row r="108" spans="4:7" hidden="1" x14ac:dyDescent="0.25">
      <c r="D108" t="s">
        <v>954</v>
      </c>
      <c r="E108" t="s">
        <v>954</v>
      </c>
      <c r="F108" t="s">
        <v>955</v>
      </c>
      <c r="G108" t="s">
        <v>760</v>
      </c>
    </row>
    <row r="109" spans="4:7" hidden="1" x14ac:dyDescent="0.25">
      <c r="D109" t="s">
        <v>956</v>
      </c>
      <c r="E109" t="s">
        <v>956</v>
      </c>
      <c r="F109" t="s">
        <v>957</v>
      </c>
      <c r="G109" t="s">
        <v>770</v>
      </c>
    </row>
    <row r="110" spans="4:7" hidden="1" x14ac:dyDescent="0.25">
      <c r="D110" t="s">
        <v>958</v>
      </c>
      <c r="E110" t="s">
        <v>958</v>
      </c>
      <c r="F110" t="s">
        <v>959</v>
      </c>
      <c r="G110" t="s">
        <v>896</v>
      </c>
    </row>
    <row r="111" spans="4:7" hidden="1" x14ac:dyDescent="0.25">
      <c r="D111" t="s">
        <v>960</v>
      </c>
      <c r="E111" t="s">
        <v>960</v>
      </c>
      <c r="F111" t="s">
        <v>961</v>
      </c>
      <c r="G111" t="s">
        <v>741</v>
      </c>
    </row>
    <row r="112" spans="4:7" hidden="1" x14ac:dyDescent="0.25">
      <c r="D112" t="s">
        <v>962</v>
      </c>
      <c r="E112" t="s">
        <v>962</v>
      </c>
      <c r="F112" t="s">
        <v>963</v>
      </c>
      <c r="G112" t="s">
        <v>910</v>
      </c>
    </row>
    <row r="113" spans="4:7" hidden="1" x14ac:dyDescent="0.25">
      <c r="D113" t="s">
        <v>964</v>
      </c>
      <c r="E113" t="s">
        <v>964</v>
      </c>
      <c r="F113" t="s">
        <v>965</v>
      </c>
      <c r="G113" t="s">
        <v>910</v>
      </c>
    </row>
    <row r="114" spans="4:7" hidden="1" x14ac:dyDescent="0.25">
      <c r="D114" t="s">
        <v>966</v>
      </c>
      <c r="E114" t="s">
        <v>966</v>
      </c>
      <c r="F114" t="s">
        <v>967</v>
      </c>
      <c r="G114" t="s">
        <v>910</v>
      </c>
    </row>
    <row r="115" spans="4:7" hidden="1" x14ac:dyDescent="0.25">
      <c r="D115" t="s">
        <v>968</v>
      </c>
      <c r="E115" t="s">
        <v>968</v>
      </c>
      <c r="F115" t="s">
        <v>969</v>
      </c>
      <c r="G115" t="s">
        <v>970</v>
      </c>
    </row>
    <row r="116" spans="4:7" hidden="1" x14ac:dyDescent="0.25">
      <c r="D116" t="s">
        <v>971</v>
      </c>
      <c r="E116" t="s">
        <v>971</v>
      </c>
      <c r="F116" t="s">
        <v>972</v>
      </c>
      <c r="G116" t="s">
        <v>973</v>
      </c>
    </row>
    <row r="117" spans="4:7" hidden="1" x14ac:dyDescent="0.25">
      <c r="D117" t="s">
        <v>974</v>
      </c>
      <c r="E117" t="s">
        <v>974</v>
      </c>
      <c r="F117" t="s">
        <v>975</v>
      </c>
      <c r="G117" t="s">
        <v>905</v>
      </c>
    </row>
    <row r="118" spans="4:7" hidden="1" x14ac:dyDescent="0.25">
      <c r="D118" t="s">
        <v>976</v>
      </c>
      <c r="E118" t="s">
        <v>976</v>
      </c>
      <c r="F118" t="s">
        <v>977</v>
      </c>
      <c r="G118" t="s">
        <v>918</v>
      </c>
    </row>
    <row r="119" spans="4:7" hidden="1" x14ac:dyDescent="0.25">
      <c r="D119" t="s">
        <v>978</v>
      </c>
      <c r="E119" t="s">
        <v>978</v>
      </c>
      <c r="F119" t="s">
        <v>979</v>
      </c>
      <c r="G119" t="s">
        <v>913</v>
      </c>
    </row>
    <row r="120" spans="4:7" hidden="1" x14ac:dyDescent="0.25">
      <c r="D120" t="s">
        <v>980</v>
      </c>
      <c r="E120" t="s">
        <v>980</v>
      </c>
      <c r="F120" t="s">
        <v>981</v>
      </c>
      <c r="G120" t="s">
        <v>910</v>
      </c>
    </row>
    <row r="121" spans="4:7" hidden="1" x14ac:dyDescent="0.25">
      <c r="D121" t="s">
        <v>982</v>
      </c>
      <c r="E121" t="s">
        <v>982</v>
      </c>
      <c r="F121" t="s">
        <v>983</v>
      </c>
      <c r="G121" t="s">
        <v>973</v>
      </c>
    </row>
    <row r="122" spans="4:7" hidden="1" x14ac:dyDescent="0.25">
      <c r="D122" t="s">
        <v>984</v>
      </c>
      <c r="E122" t="s">
        <v>984</v>
      </c>
      <c r="F122" t="s">
        <v>985</v>
      </c>
      <c r="G122" t="s">
        <v>918</v>
      </c>
    </row>
    <row r="123" spans="4:7" hidden="1" x14ac:dyDescent="0.25">
      <c r="D123" t="s">
        <v>986</v>
      </c>
      <c r="E123" t="s">
        <v>986</v>
      </c>
      <c r="F123" t="s">
        <v>987</v>
      </c>
      <c r="G123" t="s">
        <v>910</v>
      </c>
    </row>
    <row r="124" spans="4:7" hidden="1" x14ac:dyDescent="0.25">
      <c r="D124" t="s">
        <v>988</v>
      </c>
      <c r="E124" t="s">
        <v>988</v>
      </c>
      <c r="F124" t="s">
        <v>989</v>
      </c>
      <c r="G124" t="s">
        <v>970</v>
      </c>
    </row>
    <row r="125" spans="4:7" hidden="1" x14ac:dyDescent="0.25">
      <c r="D125" t="s">
        <v>990</v>
      </c>
      <c r="E125" t="s">
        <v>990</v>
      </c>
      <c r="F125" t="s">
        <v>991</v>
      </c>
      <c r="G125" t="s">
        <v>905</v>
      </c>
    </row>
    <row r="126" spans="4:7" hidden="1" x14ac:dyDescent="0.25">
      <c r="D126" t="s">
        <v>992</v>
      </c>
      <c r="E126" t="s">
        <v>992</v>
      </c>
      <c r="F126" t="s">
        <v>993</v>
      </c>
      <c r="G126" t="s">
        <v>754</v>
      </c>
    </row>
    <row r="127" spans="4:7" hidden="1" x14ac:dyDescent="0.25">
      <c r="D127" t="s">
        <v>994</v>
      </c>
      <c r="E127" t="s">
        <v>994</v>
      </c>
      <c r="F127" t="s">
        <v>995</v>
      </c>
      <c r="G127" t="s">
        <v>742</v>
      </c>
    </row>
    <row r="128" spans="4:7" hidden="1" x14ac:dyDescent="0.25">
      <c r="D128" t="s">
        <v>996</v>
      </c>
      <c r="E128" t="s">
        <v>996</v>
      </c>
      <c r="F128" t="s">
        <v>997</v>
      </c>
      <c r="G128" t="s">
        <v>789</v>
      </c>
    </row>
    <row r="129" spans="4:7" hidden="1" x14ac:dyDescent="0.25">
      <c r="D129" t="s">
        <v>998</v>
      </c>
      <c r="E129" t="s">
        <v>998</v>
      </c>
      <c r="F129" t="s">
        <v>999</v>
      </c>
      <c r="G129" t="s">
        <v>944</v>
      </c>
    </row>
    <row r="130" spans="4:7" hidden="1" x14ac:dyDescent="0.25">
      <c r="D130" t="s">
        <v>1000</v>
      </c>
      <c r="E130" t="s">
        <v>1000</v>
      </c>
      <c r="F130" t="s">
        <v>1001</v>
      </c>
      <c r="G130" t="s">
        <v>828</v>
      </c>
    </row>
    <row r="131" spans="4:7" hidden="1" x14ac:dyDescent="0.25">
      <c r="D131" t="s">
        <v>1002</v>
      </c>
      <c r="E131" t="s">
        <v>1002</v>
      </c>
      <c r="F131" t="s">
        <v>1003</v>
      </c>
      <c r="G131" t="s">
        <v>757</v>
      </c>
    </row>
    <row r="132" spans="4:7" hidden="1" x14ac:dyDescent="0.25">
      <c r="D132" t="s">
        <v>1004</v>
      </c>
      <c r="E132" t="s">
        <v>1004</v>
      </c>
      <c r="F132" t="s">
        <v>1005</v>
      </c>
      <c r="G132" t="s">
        <v>746</v>
      </c>
    </row>
    <row r="133" spans="4:7" hidden="1" x14ac:dyDescent="0.25">
      <c r="D133" t="s">
        <v>1006</v>
      </c>
      <c r="E133" t="s">
        <v>1006</v>
      </c>
      <c r="F133" t="s">
        <v>1007</v>
      </c>
      <c r="G133" t="s">
        <v>823</v>
      </c>
    </row>
    <row r="134" spans="4:7" hidden="1" x14ac:dyDescent="0.25">
      <c r="D134" t="s">
        <v>1008</v>
      </c>
      <c r="E134" t="s">
        <v>1008</v>
      </c>
      <c r="F134" t="s">
        <v>1009</v>
      </c>
      <c r="G134" t="s">
        <v>1010</v>
      </c>
    </row>
    <row r="135" spans="4:7" hidden="1" x14ac:dyDescent="0.25">
      <c r="D135" t="s">
        <v>1011</v>
      </c>
      <c r="E135" t="s">
        <v>1011</v>
      </c>
      <c r="F135" t="s">
        <v>1012</v>
      </c>
      <c r="G135" t="s">
        <v>1013</v>
      </c>
    </row>
    <row r="136" spans="4:7" hidden="1" x14ac:dyDescent="0.25">
      <c r="D136" t="s">
        <v>1014</v>
      </c>
      <c r="E136" t="s">
        <v>1014</v>
      </c>
      <c r="F136" t="s">
        <v>1015</v>
      </c>
      <c r="G136" t="s">
        <v>884</v>
      </c>
    </row>
    <row r="137" spans="4:7" hidden="1" x14ac:dyDescent="0.25">
      <c r="D137" t="s">
        <v>1016</v>
      </c>
      <c r="E137" t="s">
        <v>1016</v>
      </c>
      <c r="F137" t="s">
        <v>1017</v>
      </c>
      <c r="G137" t="s">
        <v>767</v>
      </c>
    </row>
    <row r="138" spans="4:7" hidden="1" x14ac:dyDescent="0.25">
      <c r="D138" t="s">
        <v>1018</v>
      </c>
      <c r="E138" t="s">
        <v>1018</v>
      </c>
      <c r="F138" t="s">
        <v>1019</v>
      </c>
      <c r="G138" t="s">
        <v>896</v>
      </c>
    </row>
    <row r="139" spans="4:7" hidden="1" x14ac:dyDescent="0.25">
      <c r="D139" t="s">
        <v>1020</v>
      </c>
      <c r="E139" t="s">
        <v>1020</v>
      </c>
      <c r="F139" t="s">
        <v>1021</v>
      </c>
      <c r="G139" t="s">
        <v>782</v>
      </c>
    </row>
    <row r="140" spans="4:7" hidden="1" x14ac:dyDescent="0.25">
      <c r="D140" t="s">
        <v>1022</v>
      </c>
      <c r="E140" t="s">
        <v>1022</v>
      </c>
      <c r="F140" t="s">
        <v>1023</v>
      </c>
      <c r="G140" t="s">
        <v>789</v>
      </c>
    </row>
    <row r="141" spans="4:7" hidden="1" x14ac:dyDescent="0.25">
      <c r="D141" t="s">
        <v>1024</v>
      </c>
      <c r="E141" t="s">
        <v>1024</v>
      </c>
      <c r="F141" t="s">
        <v>1025</v>
      </c>
      <c r="G141" t="s">
        <v>742</v>
      </c>
    </row>
    <row r="142" spans="4:7" hidden="1" x14ac:dyDescent="0.25">
      <c r="D142" t="s">
        <v>1026</v>
      </c>
      <c r="E142" t="s">
        <v>1026</v>
      </c>
      <c r="F142" t="s">
        <v>1027</v>
      </c>
      <c r="G142" t="s">
        <v>767</v>
      </c>
    </row>
    <row r="143" spans="4:7" hidden="1" x14ac:dyDescent="0.25">
      <c r="D143" t="s">
        <v>1028</v>
      </c>
      <c r="E143" t="s">
        <v>1028</v>
      </c>
      <c r="F143" t="s">
        <v>1029</v>
      </c>
      <c r="G143" t="s">
        <v>1030</v>
      </c>
    </row>
    <row r="144" spans="4:7" hidden="1" x14ac:dyDescent="0.25">
      <c r="D144" t="s">
        <v>1031</v>
      </c>
      <c r="E144" t="s">
        <v>1031</v>
      </c>
      <c r="F144" t="s">
        <v>1032</v>
      </c>
      <c r="G144" t="s">
        <v>782</v>
      </c>
    </row>
    <row r="145" spans="4:7" hidden="1" x14ac:dyDescent="0.25">
      <c r="D145" t="s">
        <v>1033</v>
      </c>
      <c r="E145" t="s">
        <v>1033</v>
      </c>
      <c r="F145" t="s">
        <v>1034</v>
      </c>
      <c r="G145" t="s">
        <v>905</v>
      </c>
    </row>
    <row r="146" spans="4:7" hidden="1" x14ac:dyDescent="0.25">
      <c r="D146" t="s">
        <v>1035</v>
      </c>
      <c r="E146" t="s">
        <v>1035</v>
      </c>
      <c r="F146" t="s">
        <v>1036</v>
      </c>
      <c r="G146" t="s">
        <v>896</v>
      </c>
    </row>
    <row r="147" spans="4:7" hidden="1" x14ac:dyDescent="0.25">
      <c r="D147" t="s">
        <v>1037</v>
      </c>
      <c r="E147" t="s">
        <v>1037</v>
      </c>
      <c r="F147" t="s">
        <v>1038</v>
      </c>
      <c r="G147" t="s">
        <v>910</v>
      </c>
    </row>
    <row r="148" spans="4:7" hidden="1" x14ac:dyDescent="0.25">
      <c r="D148" t="s">
        <v>1039</v>
      </c>
      <c r="E148" t="s">
        <v>1039</v>
      </c>
      <c r="F148" t="s">
        <v>1040</v>
      </c>
      <c r="G148" t="s">
        <v>910</v>
      </c>
    </row>
    <row r="149" spans="4:7" hidden="1" x14ac:dyDescent="0.25">
      <c r="D149" t="s">
        <v>1041</v>
      </c>
      <c r="E149" t="s">
        <v>1041</v>
      </c>
      <c r="F149" t="s">
        <v>1042</v>
      </c>
      <c r="G149" t="s">
        <v>910</v>
      </c>
    </row>
    <row r="150" spans="4:7" hidden="1" x14ac:dyDescent="0.25">
      <c r="D150" t="s">
        <v>1043</v>
      </c>
      <c r="E150" t="s">
        <v>1043</v>
      </c>
      <c r="F150" t="s">
        <v>1044</v>
      </c>
      <c r="G150" t="s">
        <v>973</v>
      </c>
    </row>
    <row r="151" spans="4:7" hidden="1" x14ac:dyDescent="0.25">
      <c r="D151" t="s">
        <v>1045</v>
      </c>
      <c r="E151" t="s">
        <v>1045</v>
      </c>
      <c r="F151" t="s">
        <v>1046</v>
      </c>
      <c r="G151" t="s">
        <v>918</v>
      </c>
    </row>
    <row r="152" spans="4:7" hidden="1" x14ac:dyDescent="0.25">
      <c r="D152" t="s">
        <v>1047</v>
      </c>
      <c r="E152" t="s">
        <v>1047</v>
      </c>
      <c r="F152" t="s">
        <v>1048</v>
      </c>
      <c r="G152" t="s">
        <v>910</v>
      </c>
    </row>
    <row r="153" spans="4:7" hidden="1" x14ac:dyDescent="0.25">
      <c r="D153" t="s">
        <v>1049</v>
      </c>
      <c r="E153" t="s">
        <v>1049</v>
      </c>
      <c r="F153" t="s">
        <v>1050</v>
      </c>
      <c r="G153" t="s">
        <v>910</v>
      </c>
    </row>
    <row r="154" spans="4:7" hidden="1" x14ac:dyDescent="0.25">
      <c r="D154" t="s">
        <v>1051</v>
      </c>
      <c r="E154" t="s">
        <v>1051</v>
      </c>
      <c r="F154" t="s">
        <v>1052</v>
      </c>
      <c r="G154" t="s">
        <v>910</v>
      </c>
    </row>
    <row r="155" spans="4:7" hidden="1" x14ac:dyDescent="0.25">
      <c r="D155" t="s">
        <v>1053</v>
      </c>
      <c r="E155" t="s">
        <v>1053</v>
      </c>
      <c r="F155" t="s">
        <v>1054</v>
      </c>
      <c r="G155" t="s">
        <v>973</v>
      </c>
    </row>
    <row r="156" spans="4:7" hidden="1" x14ac:dyDescent="0.25">
      <c r="D156" t="s">
        <v>1055</v>
      </c>
      <c r="E156" t="s">
        <v>1055</v>
      </c>
      <c r="F156" t="s">
        <v>1056</v>
      </c>
      <c r="G156" t="s">
        <v>905</v>
      </c>
    </row>
    <row r="157" spans="4:7" hidden="1" x14ac:dyDescent="0.25">
      <c r="D157" t="s">
        <v>1057</v>
      </c>
      <c r="E157" t="s">
        <v>1057</v>
      </c>
      <c r="F157" t="s">
        <v>1058</v>
      </c>
      <c r="G157" t="s">
        <v>973</v>
      </c>
    </row>
    <row r="158" spans="4:7" hidden="1" x14ac:dyDescent="0.25">
      <c r="D158" t="s">
        <v>1059</v>
      </c>
      <c r="E158" t="s">
        <v>1059</v>
      </c>
      <c r="F158" t="s">
        <v>1060</v>
      </c>
      <c r="G158" t="s">
        <v>973</v>
      </c>
    </row>
    <row r="159" spans="4:7" hidden="1" x14ac:dyDescent="0.25">
      <c r="D159" t="s">
        <v>1061</v>
      </c>
      <c r="E159" t="s">
        <v>1061</v>
      </c>
      <c r="F159" t="s">
        <v>1062</v>
      </c>
      <c r="G159" t="s">
        <v>910</v>
      </c>
    </row>
    <row r="160" spans="4:7" hidden="1" x14ac:dyDescent="0.25">
      <c r="D160" t="s">
        <v>1063</v>
      </c>
      <c r="E160" t="s">
        <v>1063</v>
      </c>
      <c r="F160" t="s">
        <v>1064</v>
      </c>
      <c r="G160" t="s">
        <v>973</v>
      </c>
    </row>
    <row r="161" spans="4:7" hidden="1" x14ac:dyDescent="0.25">
      <c r="D161" t="s">
        <v>1065</v>
      </c>
      <c r="E161" t="s">
        <v>1065</v>
      </c>
      <c r="F161" t="s">
        <v>1066</v>
      </c>
      <c r="G161" t="s">
        <v>970</v>
      </c>
    </row>
    <row r="162" spans="4:7" hidden="1" x14ac:dyDescent="0.25">
      <c r="D162" t="s">
        <v>1067</v>
      </c>
      <c r="E162" t="s">
        <v>1067</v>
      </c>
      <c r="F162" t="s">
        <v>1068</v>
      </c>
      <c r="G162" t="s">
        <v>970</v>
      </c>
    </row>
    <row r="163" spans="4:7" hidden="1" x14ac:dyDescent="0.25">
      <c r="D163" t="s">
        <v>1069</v>
      </c>
      <c r="E163" t="s">
        <v>1069</v>
      </c>
      <c r="F163" t="s">
        <v>1070</v>
      </c>
      <c r="G163" t="s">
        <v>1071</v>
      </c>
    </row>
    <row r="164" spans="4:7" hidden="1" x14ac:dyDescent="0.25">
      <c r="D164" t="s">
        <v>1072</v>
      </c>
      <c r="E164" t="s">
        <v>1072</v>
      </c>
      <c r="F164" t="s">
        <v>1073</v>
      </c>
      <c r="G164" t="s">
        <v>739</v>
      </c>
    </row>
    <row r="165" spans="4:7" hidden="1" x14ac:dyDescent="0.25">
      <c r="D165" t="s">
        <v>1074</v>
      </c>
      <c r="E165" t="s">
        <v>1074</v>
      </c>
      <c r="F165" t="s">
        <v>1075</v>
      </c>
      <c r="G165" t="s">
        <v>757</v>
      </c>
    </row>
    <row r="166" spans="4:7" hidden="1" x14ac:dyDescent="0.25">
      <c r="D166" t="s">
        <v>1076</v>
      </c>
      <c r="E166" t="s">
        <v>1076</v>
      </c>
      <c r="F166" t="s">
        <v>1077</v>
      </c>
      <c r="G166" t="s">
        <v>820</v>
      </c>
    </row>
    <row r="167" spans="4:7" hidden="1" x14ac:dyDescent="0.25">
      <c r="D167" t="s">
        <v>1078</v>
      </c>
      <c r="E167" t="s">
        <v>1078</v>
      </c>
      <c r="F167" t="s">
        <v>1079</v>
      </c>
      <c r="G167" t="s">
        <v>1080</v>
      </c>
    </row>
    <row r="168" spans="4:7" hidden="1" x14ac:dyDescent="0.25">
      <c r="D168" t="s">
        <v>1081</v>
      </c>
      <c r="E168" t="s">
        <v>1081</v>
      </c>
      <c r="F168" t="s">
        <v>1082</v>
      </c>
      <c r="G168" t="s">
        <v>820</v>
      </c>
    </row>
    <row r="169" spans="4:7" hidden="1" x14ac:dyDescent="0.25">
      <c r="D169" t="s">
        <v>1083</v>
      </c>
      <c r="E169" t="s">
        <v>1083</v>
      </c>
      <c r="F169" t="s">
        <v>1084</v>
      </c>
      <c r="G169" t="s">
        <v>1085</v>
      </c>
    </row>
    <row r="170" spans="4:7" x14ac:dyDescent="0.25">
      <c r="D170">
        <v>2</v>
      </c>
      <c r="E170">
        <v>2</v>
      </c>
      <c r="F170" t="s">
        <v>1086</v>
      </c>
      <c r="G170" t="s">
        <v>741</v>
      </c>
    </row>
    <row r="171" spans="4:7" hidden="1" x14ac:dyDescent="0.25">
      <c r="D171" t="s">
        <v>1087</v>
      </c>
      <c r="E171" t="s">
        <v>1087</v>
      </c>
      <c r="F171" t="s">
        <v>1088</v>
      </c>
      <c r="G171" t="s">
        <v>754</v>
      </c>
    </row>
    <row r="172" spans="4:7" hidden="1" x14ac:dyDescent="0.25">
      <c r="D172" t="s">
        <v>1089</v>
      </c>
      <c r="E172" t="s">
        <v>1089</v>
      </c>
      <c r="F172" t="s">
        <v>1090</v>
      </c>
      <c r="G172" t="s">
        <v>742</v>
      </c>
    </row>
    <row r="173" spans="4:7" hidden="1" x14ac:dyDescent="0.25">
      <c r="D173" t="s">
        <v>1091</v>
      </c>
      <c r="E173" t="s">
        <v>1091</v>
      </c>
      <c r="F173" t="s">
        <v>1092</v>
      </c>
      <c r="G173" t="s">
        <v>789</v>
      </c>
    </row>
    <row r="174" spans="4:7" hidden="1" x14ac:dyDescent="0.25">
      <c r="D174" t="s">
        <v>1093</v>
      </c>
      <c r="E174" t="s">
        <v>1093</v>
      </c>
      <c r="F174" t="s">
        <v>1094</v>
      </c>
      <c r="G174" t="s">
        <v>767</v>
      </c>
    </row>
    <row r="175" spans="4:7" hidden="1" x14ac:dyDescent="0.25">
      <c r="D175" t="s">
        <v>1095</v>
      </c>
      <c r="E175" t="s">
        <v>1095</v>
      </c>
      <c r="F175" t="s">
        <v>1096</v>
      </c>
      <c r="G175" t="s">
        <v>1013</v>
      </c>
    </row>
    <row r="176" spans="4:7" hidden="1" x14ac:dyDescent="0.25">
      <c r="D176" t="s">
        <v>1097</v>
      </c>
      <c r="E176" t="s">
        <v>1097</v>
      </c>
      <c r="F176" t="s">
        <v>1098</v>
      </c>
      <c r="G176" t="s">
        <v>884</v>
      </c>
    </row>
    <row r="177" spans="4:7" hidden="1" x14ac:dyDescent="0.25">
      <c r="D177" t="s">
        <v>1099</v>
      </c>
      <c r="E177" t="s">
        <v>1099</v>
      </c>
      <c r="F177" t="s">
        <v>1100</v>
      </c>
      <c r="G177" t="s">
        <v>767</v>
      </c>
    </row>
    <row r="178" spans="4:7" hidden="1" x14ac:dyDescent="0.25">
      <c r="D178" t="s">
        <v>1101</v>
      </c>
      <c r="E178" t="s">
        <v>1101</v>
      </c>
      <c r="F178" t="s">
        <v>1102</v>
      </c>
      <c r="G178" t="s">
        <v>782</v>
      </c>
    </row>
    <row r="179" spans="4:7" hidden="1" x14ac:dyDescent="0.25">
      <c r="D179" t="s">
        <v>1103</v>
      </c>
      <c r="E179" t="s">
        <v>1103</v>
      </c>
      <c r="F179" t="s">
        <v>1104</v>
      </c>
      <c r="G179" t="s">
        <v>742</v>
      </c>
    </row>
    <row r="180" spans="4:7" hidden="1" x14ac:dyDescent="0.25">
      <c r="D180" t="s">
        <v>1105</v>
      </c>
      <c r="E180" t="s">
        <v>1105</v>
      </c>
      <c r="F180" t="s">
        <v>1106</v>
      </c>
      <c r="G180" t="s">
        <v>1030</v>
      </c>
    </row>
    <row r="181" spans="4:7" hidden="1" x14ac:dyDescent="0.25">
      <c r="D181" t="s">
        <v>1107</v>
      </c>
      <c r="E181" t="s">
        <v>1107</v>
      </c>
      <c r="F181" t="s">
        <v>1108</v>
      </c>
      <c r="G181" t="s">
        <v>782</v>
      </c>
    </row>
    <row r="182" spans="4:7" hidden="1" x14ac:dyDescent="0.25">
      <c r="D182" t="s">
        <v>1109</v>
      </c>
      <c r="E182" t="s">
        <v>1109</v>
      </c>
      <c r="F182" t="s">
        <v>1110</v>
      </c>
      <c r="G182" t="s">
        <v>743</v>
      </c>
    </row>
    <row r="183" spans="4:7" hidden="1" x14ac:dyDescent="0.25">
      <c r="D183" t="s">
        <v>1111</v>
      </c>
      <c r="E183" t="s">
        <v>1111</v>
      </c>
      <c r="F183" t="s">
        <v>1112</v>
      </c>
      <c r="G183" t="s">
        <v>828</v>
      </c>
    </row>
    <row r="184" spans="4:7" hidden="1" x14ac:dyDescent="0.25">
      <c r="D184" t="s">
        <v>1113</v>
      </c>
      <c r="E184" t="s">
        <v>1113</v>
      </c>
      <c r="F184" t="s">
        <v>1114</v>
      </c>
      <c r="G184" t="s">
        <v>757</v>
      </c>
    </row>
    <row r="185" spans="4:7" hidden="1" x14ac:dyDescent="0.25">
      <c r="D185" t="s">
        <v>1115</v>
      </c>
      <c r="E185" t="s">
        <v>1115</v>
      </c>
      <c r="F185" t="s">
        <v>1116</v>
      </c>
      <c r="G185" t="s">
        <v>1117</v>
      </c>
    </row>
    <row r="186" spans="4:7" hidden="1" x14ac:dyDescent="0.25">
      <c r="D186" t="s">
        <v>1118</v>
      </c>
      <c r="E186" t="s">
        <v>1118</v>
      </c>
      <c r="F186" t="s">
        <v>1119</v>
      </c>
      <c r="G186" t="s">
        <v>739</v>
      </c>
    </row>
    <row r="187" spans="4:7" hidden="1" x14ac:dyDescent="0.25">
      <c r="D187" t="s">
        <v>1120</v>
      </c>
      <c r="E187" t="s">
        <v>1120</v>
      </c>
      <c r="F187" t="s">
        <v>1121</v>
      </c>
      <c r="G187" t="s">
        <v>820</v>
      </c>
    </row>
    <row r="188" spans="4:7" hidden="1" x14ac:dyDescent="0.25">
      <c r="D188" t="s">
        <v>1122</v>
      </c>
      <c r="E188" t="s">
        <v>1122</v>
      </c>
      <c r="F188" t="s">
        <v>1123</v>
      </c>
      <c r="G188" t="s">
        <v>1080</v>
      </c>
    </row>
    <row r="189" spans="4:7" hidden="1" x14ac:dyDescent="0.25">
      <c r="D189" t="s">
        <v>1124</v>
      </c>
      <c r="E189" t="s">
        <v>1124</v>
      </c>
      <c r="F189" t="s">
        <v>1125</v>
      </c>
      <c r="G189" t="s">
        <v>820</v>
      </c>
    </row>
    <row r="190" spans="4:7" hidden="1" x14ac:dyDescent="0.25">
      <c r="D190" t="s">
        <v>1126</v>
      </c>
      <c r="E190" t="s">
        <v>1126</v>
      </c>
      <c r="F190" t="s">
        <v>1127</v>
      </c>
      <c r="G190" t="s">
        <v>823</v>
      </c>
    </row>
    <row r="191" spans="4:7" hidden="1" x14ac:dyDescent="0.25">
      <c r="D191">
        <v>0</v>
      </c>
      <c r="E191">
        <v>0</v>
      </c>
      <c r="F191" t="s">
        <v>1128</v>
      </c>
      <c r="G191" t="s">
        <v>823</v>
      </c>
    </row>
    <row r="192" spans="4:7" hidden="1" x14ac:dyDescent="0.25">
      <c r="D192" t="s">
        <v>1129</v>
      </c>
      <c r="E192" t="s">
        <v>1129</v>
      </c>
      <c r="F192" t="s">
        <v>1130</v>
      </c>
      <c r="G192" t="s">
        <v>823</v>
      </c>
    </row>
    <row r="193" spans="4:7" hidden="1" x14ac:dyDescent="0.25">
      <c r="D193" t="s">
        <v>1131</v>
      </c>
      <c r="E193" t="s">
        <v>1131</v>
      </c>
      <c r="F193" t="s">
        <v>1132</v>
      </c>
      <c r="G193" t="s">
        <v>1133</v>
      </c>
    </row>
    <row r="194" spans="4:7" hidden="1" x14ac:dyDescent="0.25">
      <c r="D194" t="s">
        <v>1134</v>
      </c>
      <c r="E194" t="s">
        <v>1134</v>
      </c>
      <c r="F194" t="s">
        <v>1135</v>
      </c>
      <c r="G194" t="s">
        <v>1136</v>
      </c>
    </row>
    <row r="195" spans="4:7" hidden="1" x14ac:dyDescent="0.25">
      <c r="D195" t="s">
        <v>1137</v>
      </c>
      <c r="E195" t="s">
        <v>1137</v>
      </c>
      <c r="F195" t="s">
        <v>1138</v>
      </c>
      <c r="G195" t="s">
        <v>1136</v>
      </c>
    </row>
    <row r="196" spans="4:7" hidden="1" x14ac:dyDescent="0.25">
      <c r="D196" t="s">
        <v>1139</v>
      </c>
      <c r="E196" t="s">
        <v>1139</v>
      </c>
      <c r="F196" t="s">
        <v>1140</v>
      </c>
      <c r="G196" t="s">
        <v>820</v>
      </c>
    </row>
    <row r="197" spans="4:7" hidden="1" x14ac:dyDescent="0.25">
      <c r="D197" t="s">
        <v>1141</v>
      </c>
      <c r="E197" t="s">
        <v>1141</v>
      </c>
      <c r="F197" t="s">
        <v>1142</v>
      </c>
      <c r="G197" t="s">
        <v>760</v>
      </c>
    </row>
    <row r="198" spans="4:7" hidden="1" x14ac:dyDescent="0.25">
      <c r="D198" t="s">
        <v>1143</v>
      </c>
      <c r="E198" t="s">
        <v>1143</v>
      </c>
      <c r="F198" t="s">
        <v>1144</v>
      </c>
      <c r="G198" t="s">
        <v>859</v>
      </c>
    </row>
    <row r="199" spans="4:7" hidden="1" x14ac:dyDescent="0.25">
      <c r="D199" t="s">
        <v>1145</v>
      </c>
      <c r="E199" t="s">
        <v>1145</v>
      </c>
      <c r="F199" t="s">
        <v>1146</v>
      </c>
      <c r="G199" t="s">
        <v>910</v>
      </c>
    </row>
    <row r="200" spans="4:7" hidden="1" x14ac:dyDescent="0.25">
      <c r="D200" t="s">
        <v>1147</v>
      </c>
      <c r="E200" t="s">
        <v>1147</v>
      </c>
      <c r="F200" t="s">
        <v>1148</v>
      </c>
      <c r="G200" t="s">
        <v>910</v>
      </c>
    </row>
    <row r="201" spans="4:7" hidden="1" x14ac:dyDescent="0.25">
      <c r="D201" t="s">
        <v>1149</v>
      </c>
      <c r="E201" t="s">
        <v>1149</v>
      </c>
      <c r="F201" t="s">
        <v>1150</v>
      </c>
      <c r="G201" t="s">
        <v>739</v>
      </c>
    </row>
    <row r="202" spans="4:7" hidden="1" x14ac:dyDescent="0.25">
      <c r="D202" t="s">
        <v>1151</v>
      </c>
      <c r="E202" t="s">
        <v>1151</v>
      </c>
      <c r="F202" t="s">
        <v>1152</v>
      </c>
      <c r="G202" t="s">
        <v>828</v>
      </c>
    </row>
    <row r="203" spans="4:7" hidden="1" x14ac:dyDescent="0.25">
      <c r="D203" t="s">
        <v>1153</v>
      </c>
      <c r="E203" t="s">
        <v>1153</v>
      </c>
      <c r="F203" t="s">
        <v>1154</v>
      </c>
      <c r="G203" t="s">
        <v>743</v>
      </c>
    </row>
    <row r="204" spans="4:7" hidden="1" x14ac:dyDescent="0.25">
      <c r="D204" t="s">
        <v>1155</v>
      </c>
      <c r="E204" t="s">
        <v>1155</v>
      </c>
      <c r="F204" t="s">
        <v>1156</v>
      </c>
      <c r="G204" t="s">
        <v>1157</v>
      </c>
    </row>
    <row r="205" spans="4:7" hidden="1" x14ac:dyDescent="0.25">
      <c r="D205" t="s">
        <v>1158</v>
      </c>
      <c r="E205" t="s">
        <v>1158</v>
      </c>
      <c r="F205" t="s">
        <v>1159</v>
      </c>
      <c r="G205" t="s">
        <v>741</v>
      </c>
    </row>
    <row r="206" spans="4:7" hidden="1" x14ac:dyDescent="0.25">
      <c r="D206" t="s">
        <v>1160</v>
      </c>
      <c r="E206" t="s">
        <v>1160</v>
      </c>
      <c r="F206" t="s">
        <v>1161</v>
      </c>
      <c r="G206" t="s">
        <v>760</v>
      </c>
    </row>
    <row r="207" spans="4:7" hidden="1" x14ac:dyDescent="0.25">
      <c r="D207" t="s">
        <v>1162</v>
      </c>
      <c r="E207" t="s">
        <v>1162</v>
      </c>
      <c r="F207" t="s">
        <v>1163</v>
      </c>
      <c r="G207" t="s">
        <v>767</v>
      </c>
    </row>
    <row r="208" spans="4:7" hidden="1" x14ac:dyDescent="0.25">
      <c r="D208" t="s">
        <v>1164</v>
      </c>
      <c r="E208" t="s">
        <v>1164</v>
      </c>
      <c r="F208" t="s">
        <v>1165</v>
      </c>
      <c r="G208" t="s">
        <v>859</v>
      </c>
    </row>
    <row r="209" spans="4:7" hidden="1" x14ac:dyDescent="0.25">
      <c r="D209" t="s">
        <v>1166</v>
      </c>
      <c r="E209" t="s">
        <v>1166</v>
      </c>
      <c r="F209" t="s">
        <v>1167</v>
      </c>
      <c r="G209" t="s">
        <v>896</v>
      </c>
    </row>
    <row r="210" spans="4:7" hidden="1" x14ac:dyDescent="0.25">
      <c r="D210" t="s">
        <v>1168</v>
      </c>
      <c r="E210" t="s">
        <v>1168</v>
      </c>
      <c r="F210" t="s">
        <v>1169</v>
      </c>
      <c r="G210" t="s">
        <v>910</v>
      </c>
    </row>
    <row r="211" spans="4:7" hidden="1" x14ac:dyDescent="0.25">
      <c r="D211" t="s">
        <v>1170</v>
      </c>
      <c r="E211" t="s">
        <v>1170</v>
      </c>
      <c r="F211" t="s">
        <v>1171</v>
      </c>
      <c r="G211" t="s">
        <v>913</v>
      </c>
    </row>
    <row r="212" spans="4:7" hidden="1" x14ac:dyDescent="0.25">
      <c r="D212" t="s">
        <v>1172</v>
      </c>
      <c r="E212" t="s">
        <v>1172</v>
      </c>
      <c r="F212" t="s">
        <v>1173</v>
      </c>
      <c r="G212" t="s">
        <v>905</v>
      </c>
    </row>
    <row r="213" spans="4:7" hidden="1" x14ac:dyDescent="0.25">
      <c r="D213" t="s">
        <v>1174</v>
      </c>
      <c r="E213" t="s">
        <v>1174</v>
      </c>
      <c r="F213" t="s">
        <v>1175</v>
      </c>
      <c r="G213" t="s">
        <v>905</v>
      </c>
    </row>
    <row r="214" spans="4:7" hidden="1" x14ac:dyDescent="0.25">
      <c r="D214" t="s">
        <v>1176</v>
      </c>
      <c r="E214" t="s">
        <v>1176</v>
      </c>
      <c r="F214" t="s">
        <v>1177</v>
      </c>
      <c r="G214" t="s">
        <v>910</v>
      </c>
    </row>
    <row r="215" spans="4:7" hidden="1" x14ac:dyDescent="0.25">
      <c r="D215" t="s">
        <v>1178</v>
      </c>
      <c r="E215" t="s">
        <v>1178</v>
      </c>
      <c r="F215" t="s">
        <v>1179</v>
      </c>
      <c r="G215" t="s">
        <v>910</v>
      </c>
    </row>
    <row r="216" spans="4:7" hidden="1" x14ac:dyDescent="0.25">
      <c r="D216" t="s">
        <v>1180</v>
      </c>
      <c r="E216" t="s">
        <v>1180</v>
      </c>
      <c r="F216" t="s">
        <v>1181</v>
      </c>
      <c r="G216" t="s">
        <v>742</v>
      </c>
    </row>
    <row r="217" spans="4:7" hidden="1" x14ac:dyDescent="0.25">
      <c r="D217" t="s">
        <v>1182</v>
      </c>
      <c r="E217" t="s">
        <v>1182</v>
      </c>
      <c r="F217" t="s">
        <v>1183</v>
      </c>
      <c r="G217" t="s">
        <v>739</v>
      </c>
    </row>
    <row r="218" spans="4:7" hidden="1" x14ac:dyDescent="0.25">
      <c r="D218" t="s">
        <v>1184</v>
      </c>
      <c r="E218" t="s">
        <v>1184</v>
      </c>
      <c r="F218" t="s">
        <v>1185</v>
      </c>
      <c r="G218" t="s">
        <v>741</v>
      </c>
    </row>
    <row r="219" spans="4:7" hidden="1" x14ac:dyDescent="0.25">
      <c r="D219" t="s">
        <v>1186</v>
      </c>
      <c r="E219" t="s">
        <v>1186</v>
      </c>
      <c r="F219" t="s">
        <v>1187</v>
      </c>
      <c r="G219" t="s">
        <v>1080</v>
      </c>
    </row>
    <row r="220" spans="4:7" hidden="1" x14ac:dyDescent="0.25">
      <c r="D220" t="s">
        <v>1188</v>
      </c>
      <c r="E220" t="s">
        <v>1188</v>
      </c>
      <c r="F220" t="s">
        <v>1189</v>
      </c>
      <c r="G220" t="s">
        <v>828</v>
      </c>
    </row>
    <row r="221" spans="4:7" hidden="1" x14ac:dyDescent="0.25">
      <c r="D221" t="s">
        <v>1190</v>
      </c>
      <c r="E221" t="s">
        <v>1190</v>
      </c>
      <c r="F221" t="s">
        <v>1191</v>
      </c>
      <c r="G221" t="s">
        <v>767</v>
      </c>
    </row>
    <row r="222" spans="4:7" hidden="1" x14ac:dyDescent="0.25">
      <c r="D222" t="s">
        <v>1192</v>
      </c>
      <c r="E222" t="s">
        <v>1192</v>
      </c>
      <c r="F222" t="s">
        <v>1193</v>
      </c>
      <c r="G222" t="s">
        <v>757</v>
      </c>
    </row>
    <row r="223" spans="4:7" hidden="1" x14ac:dyDescent="0.25">
      <c r="D223" t="s">
        <v>1194</v>
      </c>
      <c r="E223" t="s">
        <v>1194</v>
      </c>
      <c r="F223" t="s">
        <v>1195</v>
      </c>
      <c r="G223" t="s">
        <v>1117</v>
      </c>
    </row>
    <row r="224" spans="4:7" hidden="1" x14ac:dyDescent="0.25">
      <c r="D224" t="s">
        <v>1196</v>
      </c>
      <c r="E224" t="s">
        <v>1196</v>
      </c>
      <c r="F224" t="s">
        <v>1197</v>
      </c>
      <c r="G224" t="s">
        <v>739</v>
      </c>
    </row>
    <row r="225" spans="4:7" hidden="1" x14ac:dyDescent="0.25">
      <c r="D225" t="s">
        <v>1198</v>
      </c>
      <c r="E225" t="s">
        <v>1198</v>
      </c>
      <c r="F225" t="s">
        <v>1199</v>
      </c>
      <c r="G225" t="s">
        <v>823</v>
      </c>
    </row>
    <row r="226" spans="4:7" hidden="1" x14ac:dyDescent="0.25">
      <c r="D226" t="s">
        <v>1200</v>
      </c>
      <c r="E226" t="s">
        <v>1200</v>
      </c>
      <c r="F226" t="s">
        <v>1201</v>
      </c>
      <c r="G226" t="s">
        <v>823</v>
      </c>
    </row>
    <row r="227" spans="4:7" hidden="1" x14ac:dyDescent="0.25">
      <c r="D227" t="s">
        <v>1202</v>
      </c>
      <c r="E227" t="s">
        <v>1202</v>
      </c>
      <c r="F227" t="s">
        <v>1203</v>
      </c>
      <c r="G227" t="s">
        <v>823</v>
      </c>
    </row>
    <row r="228" spans="4:7" hidden="1" x14ac:dyDescent="0.25">
      <c r="D228" t="s">
        <v>1204</v>
      </c>
      <c r="E228" t="s">
        <v>1204</v>
      </c>
      <c r="F228" t="s">
        <v>1205</v>
      </c>
      <c r="G228" t="s">
        <v>1010</v>
      </c>
    </row>
    <row r="229" spans="4:7" hidden="1" x14ac:dyDescent="0.25">
      <c r="D229" t="s">
        <v>1206</v>
      </c>
      <c r="E229" t="s">
        <v>1206</v>
      </c>
      <c r="F229" t="s">
        <v>1207</v>
      </c>
      <c r="G229" t="s">
        <v>1208</v>
      </c>
    </row>
    <row r="230" spans="4:7" hidden="1" x14ac:dyDescent="0.25">
      <c r="D230" t="s">
        <v>1209</v>
      </c>
      <c r="E230" t="s">
        <v>1209</v>
      </c>
      <c r="F230" t="s">
        <v>1210</v>
      </c>
      <c r="G230" t="s">
        <v>1208</v>
      </c>
    </row>
    <row r="231" spans="4:7" hidden="1" x14ac:dyDescent="0.25">
      <c r="D231" t="s">
        <v>1211</v>
      </c>
      <c r="E231" t="s">
        <v>1211</v>
      </c>
      <c r="F231" t="s">
        <v>1212</v>
      </c>
      <c r="G231" t="s">
        <v>1213</v>
      </c>
    </row>
    <row r="232" spans="4:7" hidden="1" x14ac:dyDescent="0.25">
      <c r="D232" t="s">
        <v>1214</v>
      </c>
      <c r="E232" t="s">
        <v>1214</v>
      </c>
      <c r="F232" t="s">
        <v>1215</v>
      </c>
      <c r="G232" t="s">
        <v>1216</v>
      </c>
    </row>
    <row r="233" spans="4:7" hidden="1" x14ac:dyDescent="0.25">
      <c r="D233" t="s">
        <v>1217</v>
      </c>
      <c r="E233" t="s">
        <v>1217</v>
      </c>
      <c r="F233" t="s">
        <v>1218</v>
      </c>
      <c r="G233" t="s">
        <v>743</v>
      </c>
    </row>
    <row r="234" spans="4:7" hidden="1" x14ac:dyDescent="0.25">
      <c r="D234" t="s">
        <v>1219</v>
      </c>
      <c r="E234" t="s">
        <v>1219</v>
      </c>
      <c r="F234" t="s">
        <v>1220</v>
      </c>
      <c r="G234" t="s">
        <v>1221</v>
      </c>
    </row>
    <row r="235" spans="4:7" hidden="1" x14ac:dyDescent="0.25">
      <c r="D235" t="s">
        <v>1222</v>
      </c>
      <c r="E235" t="s">
        <v>1222</v>
      </c>
      <c r="F235" t="s">
        <v>1223</v>
      </c>
      <c r="G235" t="s">
        <v>782</v>
      </c>
    </row>
    <row r="236" spans="4:7" hidden="1" x14ac:dyDescent="0.25">
      <c r="D236" t="s">
        <v>1224</v>
      </c>
      <c r="E236" t="s">
        <v>1224</v>
      </c>
      <c r="F236" t="s">
        <v>1225</v>
      </c>
      <c r="G236" t="s">
        <v>1030</v>
      </c>
    </row>
    <row r="237" spans="4:7" hidden="1" x14ac:dyDescent="0.25">
      <c r="D237" t="s">
        <v>1226</v>
      </c>
      <c r="E237" t="s">
        <v>1226</v>
      </c>
      <c r="F237" t="s">
        <v>1227</v>
      </c>
      <c r="G237" t="s">
        <v>828</v>
      </c>
    </row>
    <row r="238" spans="4:7" hidden="1" x14ac:dyDescent="0.25">
      <c r="D238" t="s">
        <v>1228</v>
      </c>
      <c r="E238" t="s">
        <v>1228</v>
      </c>
      <c r="F238" t="s">
        <v>1229</v>
      </c>
      <c r="G238" t="s">
        <v>757</v>
      </c>
    </row>
    <row r="239" spans="4:7" hidden="1" x14ac:dyDescent="0.25">
      <c r="D239" t="s">
        <v>1230</v>
      </c>
      <c r="E239" t="s">
        <v>1230</v>
      </c>
      <c r="F239" t="s">
        <v>1231</v>
      </c>
      <c r="G239" t="s">
        <v>746</v>
      </c>
    </row>
    <row r="240" spans="4:7" hidden="1" x14ac:dyDescent="0.25">
      <c r="D240" t="s">
        <v>1232</v>
      </c>
      <c r="E240" t="s">
        <v>1232</v>
      </c>
      <c r="F240" t="s">
        <v>1233</v>
      </c>
      <c r="G240" t="s">
        <v>1234</v>
      </c>
    </row>
    <row r="241" spans="4:7" hidden="1" x14ac:dyDescent="0.25">
      <c r="D241" t="s">
        <v>1235</v>
      </c>
      <c r="E241" t="s">
        <v>1235</v>
      </c>
      <c r="F241" t="s">
        <v>1236</v>
      </c>
      <c r="G241" t="s">
        <v>749</v>
      </c>
    </row>
    <row r="242" spans="4:7" hidden="1" x14ac:dyDescent="0.25">
      <c r="D242" t="s">
        <v>1237</v>
      </c>
      <c r="E242" t="s">
        <v>1237</v>
      </c>
      <c r="F242" t="s">
        <v>1238</v>
      </c>
      <c r="G242" t="s">
        <v>749</v>
      </c>
    </row>
    <row r="243" spans="4:7" hidden="1" x14ac:dyDescent="0.25">
      <c r="D243" t="s">
        <v>1239</v>
      </c>
      <c r="E243" t="s">
        <v>1239</v>
      </c>
      <c r="F243" t="s">
        <v>1240</v>
      </c>
      <c r="G243" t="s">
        <v>767</v>
      </c>
    </row>
    <row r="244" spans="4:7" hidden="1" x14ac:dyDescent="0.25">
      <c r="D244" t="s">
        <v>1241</v>
      </c>
      <c r="E244" t="s">
        <v>1241</v>
      </c>
      <c r="F244" t="s">
        <v>1242</v>
      </c>
      <c r="G244" t="s">
        <v>767</v>
      </c>
    </row>
    <row r="245" spans="4:7" hidden="1" x14ac:dyDescent="0.25">
      <c r="D245" t="s">
        <v>1243</v>
      </c>
      <c r="E245" t="s">
        <v>1243</v>
      </c>
      <c r="F245" t="s">
        <v>1244</v>
      </c>
      <c r="G245" t="s">
        <v>789</v>
      </c>
    </row>
    <row r="246" spans="4:7" hidden="1" x14ac:dyDescent="0.25">
      <c r="D246" t="s">
        <v>1245</v>
      </c>
      <c r="E246" t="s">
        <v>1245</v>
      </c>
      <c r="F246" t="s">
        <v>1246</v>
      </c>
      <c r="G246" t="s">
        <v>789</v>
      </c>
    </row>
    <row r="247" spans="4:7" hidden="1" x14ac:dyDescent="0.25">
      <c r="D247" t="s">
        <v>1247</v>
      </c>
      <c r="E247" t="s">
        <v>1247</v>
      </c>
      <c r="F247" t="s">
        <v>1248</v>
      </c>
      <c r="G247" t="s">
        <v>767</v>
      </c>
    </row>
    <row r="248" spans="4:7" hidden="1" x14ac:dyDescent="0.25">
      <c r="D248" t="s">
        <v>1249</v>
      </c>
      <c r="E248" t="s">
        <v>1249</v>
      </c>
      <c r="F248" t="s">
        <v>1250</v>
      </c>
      <c r="G248" t="s">
        <v>789</v>
      </c>
    </row>
    <row r="249" spans="4:7" x14ac:dyDescent="0.25">
      <c r="D249" t="s">
        <v>1251</v>
      </c>
      <c r="E249" t="s">
        <v>1251</v>
      </c>
      <c r="F249" t="s">
        <v>1252</v>
      </c>
      <c r="G249" t="s">
        <v>742</v>
      </c>
    </row>
    <row r="250" spans="4:7" hidden="1" x14ac:dyDescent="0.25">
      <c r="D250" t="s">
        <v>1253</v>
      </c>
      <c r="E250" t="s">
        <v>1253</v>
      </c>
      <c r="F250" t="s">
        <v>1254</v>
      </c>
      <c r="G250" t="s">
        <v>743</v>
      </c>
    </row>
    <row r="251" spans="4:7" hidden="1" x14ac:dyDescent="0.25">
      <c r="D251" t="s">
        <v>1255</v>
      </c>
      <c r="E251" t="s">
        <v>1255</v>
      </c>
      <c r="F251" t="s">
        <v>1256</v>
      </c>
      <c r="G251" t="s">
        <v>767</v>
      </c>
    </row>
    <row r="252" spans="4:7" hidden="1" x14ac:dyDescent="0.25">
      <c r="D252" t="s">
        <v>1257</v>
      </c>
      <c r="E252" t="s">
        <v>1257</v>
      </c>
      <c r="F252" t="s">
        <v>1258</v>
      </c>
      <c r="G252" t="s">
        <v>1010</v>
      </c>
    </row>
    <row r="253" spans="4:7" hidden="1" x14ac:dyDescent="0.25">
      <c r="D253" t="s">
        <v>1259</v>
      </c>
      <c r="E253" t="s">
        <v>1259</v>
      </c>
      <c r="F253" t="s">
        <v>1260</v>
      </c>
      <c r="G253" t="s">
        <v>1234</v>
      </c>
    </row>
    <row r="254" spans="4:7" hidden="1" x14ac:dyDescent="0.25">
      <c r="D254" t="s">
        <v>1261</v>
      </c>
      <c r="E254" t="s">
        <v>1261</v>
      </c>
      <c r="F254" t="s">
        <v>1262</v>
      </c>
      <c r="G254" t="s">
        <v>1234</v>
      </c>
    </row>
    <row r="255" spans="4:7" hidden="1" x14ac:dyDescent="0.25">
      <c r="D255" t="s">
        <v>1263</v>
      </c>
      <c r="E255" t="s">
        <v>1263</v>
      </c>
      <c r="F255" t="s">
        <v>1264</v>
      </c>
      <c r="G255" t="s">
        <v>1208</v>
      </c>
    </row>
    <row r="256" spans="4:7" hidden="1" x14ac:dyDescent="0.25">
      <c r="D256" t="s">
        <v>1265</v>
      </c>
      <c r="E256" t="s">
        <v>1265</v>
      </c>
      <c r="F256" t="s">
        <v>1266</v>
      </c>
      <c r="G256" t="s">
        <v>760</v>
      </c>
    </row>
    <row r="257" spans="4:7" hidden="1" x14ac:dyDescent="0.25">
      <c r="D257" t="s">
        <v>1267</v>
      </c>
      <c r="E257" t="s">
        <v>1267</v>
      </c>
      <c r="F257" t="s">
        <v>1268</v>
      </c>
      <c r="G257" t="s">
        <v>859</v>
      </c>
    </row>
    <row r="258" spans="4:7" hidden="1" x14ac:dyDescent="0.25">
      <c r="D258" t="s">
        <v>1269</v>
      </c>
      <c r="E258" t="s">
        <v>1269</v>
      </c>
      <c r="F258" t="s">
        <v>1270</v>
      </c>
      <c r="G258" t="s">
        <v>910</v>
      </c>
    </row>
    <row r="259" spans="4:7" hidden="1" x14ac:dyDescent="0.25">
      <c r="D259" t="s">
        <v>1271</v>
      </c>
      <c r="E259" t="s">
        <v>1271</v>
      </c>
      <c r="F259" t="s">
        <v>1272</v>
      </c>
      <c r="G259" t="s">
        <v>828</v>
      </c>
    </row>
    <row r="260" spans="4:7" hidden="1" x14ac:dyDescent="0.25">
      <c r="D260" t="s">
        <v>1273</v>
      </c>
      <c r="E260" t="s">
        <v>1273</v>
      </c>
      <c r="F260" t="s">
        <v>1274</v>
      </c>
      <c r="G260" t="s">
        <v>743</v>
      </c>
    </row>
    <row r="261" spans="4:7" hidden="1" x14ac:dyDescent="0.25">
      <c r="D261" t="s">
        <v>1275</v>
      </c>
      <c r="E261" t="s">
        <v>1275</v>
      </c>
      <c r="F261" t="s">
        <v>1276</v>
      </c>
      <c r="G261" t="s">
        <v>1013</v>
      </c>
    </row>
    <row r="262" spans="4:7" hidden="1" x14ac:dyDescent="0.25">
      <c r="D262" t="s">
        <v>1277</v>
      </c>
      <c r="E262" t="s">
        <v>1277</v>
      </c>
      <c r="F262" t="s">
        <v>1278</v>
      </c>
      <c r="G262" t="s">
        <v>1213</v>
      </c>
    </row>
    <row r="263" spans="4:7" hidden="1" x14ac:dyDescent="0.25">
      <c r="D263" t="s">
        <v>1279</v>
      </c>
      <c r="E263" t="s">
        <v>1279</v>
      </c>
      <c r="F263" t="s">
        <v>1280</v>
      </c>
      <c r="G263" t="s">
        <v>767</v>
      </c>
    </row>
    <row r="264" spans="4:7" hidden="1" x14ac:dyDescent="0.25">
      <c r="D264" t="s">
        <v>1281</v>
      </c>
      <c r="E264" t="s">
        <v>1281</v>
      </c>
      <c r="F264" t="s">
        <v>1282</v>
      </c>
      <c r="G264" t="s">
        <v>741</v>
      </c>
    </row>
    <row r="265" spans="4:7" hidden="1" x14ac:dyDescent="0.25">
      <c r="D265" t="s">
        <v>1283</v>
      </c>
      <c r="E265" t="s">
        <v>1283</v>
      </c>
      <c r="F265" t="s">
        <v>1284</v>
      </c>
      <c r="G265" t="s">
        <v>884</v>
      </c>
    </row>
    <row r="266" spans="4:7" hidden="1" x14ac:dyDescent="0.25">
      <c r="D266" t="s">
        <v>1285</v>
      </c>
      <c r="E266" t="s">
        <v>1285</v>
      </c>
      <c r="F266" t="s">
        <v>1286</v>
      </c>
      <c r="G266" t="s">
        <v>896</v>
      </c>
    </row>
    <row r="267" spans="4:7" hidden="1" x14ac:dyDescent="0.25">
      <c r="D267" t="s">
        <v>1287</v>
      </c>
      <c r="E267" t="s">
        <v>1287</v>
      </c>
      <c r="F267" t="s">
        <v>1288</v>
      </c>
      <c r="G267" t="s">
        <v>739</v>
      </c>
    </row>
    <row r="268" spans="4:7" hidden="1" x14ac:dyDescent="0.25">
      <c r="D268" t="s">
        <v>1289</v>
      </c>
      <c r="E268" t="s">
        <v>1289</v>
      </c>
      <c r="F268" t="s">
        <v>1290</v>
      </c>
      <c r="G268" t="s">
        <v>741</v>
      </c>
    </row>
    <row r="269" spans="4:7" hidden="1" x14ac:dyDescent="0.25">
      <c r="D269" t="s">
        <v>1291</v>
      </c>
      <c r="E269" t="s">
        <v>1291</v>
      </c>
      <c r="F269" t="s">
        <v>1292</v>
      </c>
      <c r="G269" t="s">
        <v>741</v>
      </c>
    </row>
    <row r="270" spans="4:7" hidden="1" x14ac:dyDescent="0.25">
      <c r="D270" t="s">
        <v>1293</v>
      </c>
      <c r="E270" t="s">
        <v>1293</v>
      </c>
      <c r="F270" t="s">
        <v>1294</v>
      </c>
      <c r="G270" t="s">
        <v>1080</v>
      </c>
    </row>
    <row r="271" spans="4:7" hidden="1" x14ac:dyDescent="0.25">
      <c r="D271" t="s">
        <v>1295</v>
      </c>
      <c r="E271" t="s">
        <v>1295</v>
      </c>
      <c r="F271" t="s">
        <v>1296</v>
      </c>
      <c r="G271" t="s">
        <v>1080</v>
      </c>
    </row>
    <row r="272" spans="4:7" hidden="1" x14ac:dyDescent="0.25">
      <c r="D272" t="s">
        <v>1297</v>
      </c>
      <c r="E272" t="s">
        <v>1297</v>
      </c>
      <c r="F272" t="s">
        <v>1298</v>
      </c>
      <c r="G272" t="s">
        <v>1080</v>
      </c>
    </row>
    <row r="273" spans="4:7" hidden="1" x14ac:dyDescent="0.25">
      <c r="D273" t="s">
        <v>1299</v>
      </c>
      <c r="E273" t="s">
        <v>1299</v>
      </c>
      <c r="F273" t="s">
        <v>1300</v>
      </c>
      <c r="G273" t="s">
        <v>1071</v>
      </c>
    </row>
    <row r="274" spans="4:7" hidden="1" x14ac:dyDescent="0.25">
      <c r="D274" t="s">
        <v>1301</v>
      </c>
      <c r="E274" t="s">
        <v>1301</v>
      </c>
      <c r="F274" t="s">
        <v>1302</v>
      </c>
      <c r="G274" t="s">
        <v>905</v>
      </c>
    </row>
    <row r="275" spans="4:7" hidden="1" x14ac:dyDescent="0.25">
      <c r="D275" t="s">
        <v>1303</v>
      </c>
      <c r="E275" t="s">
        <v>1303</v>
      </c>
      <c r="F275" t="s">
        <v>1304</v>
      </c>
      <c r="G275" t="s">
        <v>905</v>
      </c>
    </row>
    <row r="276" spans="4:7" hidden="1" x14ac:dyDescent="0.25">
      <c r="D276" t="s">
        <v>1305</v>
      </c>
      <c r="E276" t="s">
        <v>1305</v>
      </c>
      <c r="F276" t="s">
        <v>1306</v>
      </c>
      <c r="G276" t="s">
        <v>1071</v>
      </c>
    </row>
    <row r="277" spans="4:7" hidden="1" x14ac:dyDescent="0.25">
      <c r="D277" t="s">
        <v>1307</v>
      </c>
      <c r="E277" t="s">
        <v>1307</v>
      </c>
      <c r="F277" t="s">
        <v>1308</v>
      </c>
      <c r="G277" t="s">
        <v>905</v>
      </c>
    </row>
    <row r="278" spans="4:7" hidden="1" x14ac:dyDescent="0.25">
      <c r="D278" t="s">
        <v>1309</v>
      </c>
      <c r="E278" t="s">
        <v>1309</v>
      </c>
      <c r="F278" t="s">
        <v>1310</v>
      </c>
      <c r="G278" t="s">
        <v>741</v>
      </c>
    </row>
    <row r="279" spans="4:7" hidden="1" x14ac:dyDescent="0.25">
      <c r="D279" t="s">
        <v>1311</v>
      </c>
      <c r="E279" t="s">
        <v>1311</v>
      </c>
      <c r="F279" t="s">
        <v>1312</v>
      </c>
      <c r="G279" t="s">
        <v>749</v>
      </c>
    </row>
    <row r="280" spans="4:7" hidden="1" x14ac:dyDescent="0.25">
      <c r="D280" t="s">
        <v>1313</v>
      </c>
      <c r="E280" t="s">
        <v>1313</v>
      </c>
      <c r="F280" t="s">
        <v>1314</v>
      </c>
      <c r="G280" t="s">
        <v>1071</v>
      </c>
    </row>
    <row r="281" spans="4:7" hidden="1" x14ac:dyDescent="0.25">
      <c r="D281" t="s">
        <v>1315</v>
      </c>
      <c r="E281" t="s">
        <v>1315</v>
      </c>
      <c r="F281" t="s">
        <v>1316</v>
      </c>
      <c r="G281" t="s">
        <v>767</v>
      </c>
    </row>
    <row r="282" spans="4:7" hidden="1" x14ac:dyDescent="0.25">
      <c r="D282" t="s">
        <v>1317</v>
      </c>
      <c r="E282" t="s">
        <v>1317</v>
      </c>
      <c r="F282" t="s">
        <v>1318</v>
      </c>
      <c r="G282" t="s">
        <v>1216</v>
      </c>
    </row>
    <row r="283" spans="4:7" hidden="1" x14ac:dyDescent="0.25">
      <c r="D283" t="s">
        <v>1319</v>
      </c>
      <c r="E283" t="s">
        <v>1319</v>
      </c>
      <c r="F283" t="s">
        <v>1320</v>
      </c>
      <c r="G283" t="s">
        <v>859</v>
      </c>
    </row>
    <row r="284" spans="4:7" hidden="1" x14ac:dyDescent="0.25">
      <c r="D284" t="s">
        <v>1321</v>
      </c>
      <c r="E284" t="s">
        <v>1321</v>
      </c>
      <c r="F284" t="s">
        <v>1322</v>
      </c>
      <c r="G284" t="s">
        <v>910</v>
      </c>
    </row>
    <row r="285" spans="4:7" hidden="1" x14ac:dyDescent="0.25">
      <c r="D285" t="s">
        <v>1323</v>
      </c>
      <c r="E285" t="s">
        <v>1323</v>
      </c>
      <c r="F285" t="s">
        <v>1324</v>
      </c>
      <c r="G285" t="s">
        <v>743</v>
      </c>
    </row>
    <row r="286" spans="4:7" hidden="1" x14ac:dyDescent="0.25">
      <c r="D286" t="s">
        <v>1325</v>
      </c>
      <c r="E286" t="s">
        <v>1325</v>
      </c>
      <c r="F286" t="s">
        <v>1326</v>
      </c>
      <c r="G286" t="s">
        <v>828</v>
      </c>
    </row>
    <row r="287" spans="4:7" hidden="1" x14ac:dyDescent="0.25">
      <c r="D287" t="s">
        <v>1327</v>
      </c>
      <c r="E287" t="s">
        <v>1327</v>
      </c>
      <c r="F287" t="s">
        <v>1328</v>
      </c>
      <c r="G287" t="s">
        <v>757</v>
      </c>
    </row>
    <row r="288" spans="4:7" hidden="1" x14ac:dyDescent="0.25">
      <c r="D288" t="s">
        <v>1329</v>
      </c>
      <c r="E288" t="s">
        <v>1329</v>
      </c>
      <c r="F288" t="s">
        <v>1330</v>
      </c>
      <c r="G288" t="s">
        <v>1080</v>
      </c>
    </row>
    <row r="289" spans="4:7" hidden="1" x14ac:dyDescent="0.25">
      <c r="D289" t="s">
        <v>1331</v>
      </c>
      <c r="E289" t="s">
        <v>1331</v>
      </c>
      <c r="F289" t="s">
        <v>1332</v>
      </c>
      <c r="G289" t="s">
        <v>739</v>
      </c>
    </row>
    <row r="290" spans="4:7" hidden="1" x14ac:dyDescent="0.25">
      <c r="D290" t="s">
        <v>1333</v>
      </c>
      <c r="E290" t="s">
        <v>1333</v>
      </c>
      <c r="F290" t="s">
        <v>1334</v>
      </c>
      <c r="G290" t="s">
        <v>739</v>
      </c>
    </row>
    <row r="291" spans="4:7" hidden="1" x14ac:dyDescent="0.25">
      <c r="D291" t="s">
        <v>1335</v>
      </c>
      <c r="E291" t="s">
        <v>1335</v>
      </c>
      <c r="F291" t="s">
        <v>1336</v>
      </c>
      <c r="G291" t="s">
        <v>820</v>
      </c>
    </row>
    <row r="292" spans="4:7" hidden="1" x14ac:dyDescent="0.25">
      <c r="D292" t="s">
        <v>1337</v>
      </c>
      <c r="E292" t="s">
        <v>1337</v>
      </c>
      <c r="F292" t="s">
        <v>1338</v>
      </c>
      <c r="G292" t="s">
        <v>820</v>
      </c>
    </row>
    <row r="293" spans="4:7" hidden="1" x14ac:dyDescent="0.25">
      <c r="D293" t="s">
        <v>1339</v>
      </c>
      <c r="E293" t="s">
        <v>1339</v>
      </c>
      <c r="F293" t="s">
        <v>1340</v>
      </c>
      <c r="G293" t="s">
        <v>820</v>
      </c>
    </row>
    <row r="294" spans="4:7" hidden="1" x14ac:dyDescent="0.25">
      <c r="D294" t="s">
        <v>1341</v>
      </c>
      <c r="E294" t="s">
        <v>1341</v>
      </c>
      <c r="F294" t="s">
        <v>1342</v>
      </c>
      <c r="G294" t="s">
        <v>741</v>
      </c>
    </row>
    <row r="295" spans="4:7" hidden="1" x14ac:dyDescent="0.25">
      <c r="D295" t="s">
        <v>1343</v>
      </c>
      <c r="E295" t="s">
        <v>1343</v>
      </c>
      <c r="F295" t="s">
        <v>1344</v>
      </c>
      <c r="G295" t="s">
        <v>739</v>
      </c>
    </row>
    <row r="296" spans="4:7" hidden="1" x14ac:dyDescent="0.25">
      <c r="D296" t="s">
        <v>1345</v>
      </c>
      <c r="E296" t="s">
        <v>1345</v>
      </c>
      <c r="F296" t="s">
        <v>1346</v>
      </c>
      <c r="G296" t="s">
        <v>1071</v>
      </c>
    </row>
    <row r="297" spans="4:7" hidden="1" x14ac:dyDescent="0.25">
      <c r="D297" t="s">
        <v>1347</v>
      </c>
      <c r="E297" t="s">
        <v>1347</v>
      </c>
      <c r="F297" t="s">
        <v>1348</v>
      </c>
      <c r="G297" t="s">
        <v>1080</v>
      </c>
    </row>
    <row r="298" spans="4:7" hidden="1" x14ac:dyDescent="0.25">
      <c r="D298" t="s">
        <v>1349</v>
      </c>
      <c r="E298" t="s">
        <v>1349</v>
      </c>
      <c r="F298" t="s">
        <v>1350</v>
      </c>
      <c r="G298" t="s">
        <v>905</v>
      </c>
    </row>
    <row r="299" spans="4:7" hidden="1" x14ac:dyDescent="0.25">
      <c r="D299" t="s">
        <v>1351</v>
      </c>
      <c r="E299" t="s">
        <v>1351</v>
      </c>
      <c r="F299" t="s">
        <v>1351</v>
      </c>
      <c r="G299" t="s">
        <v>767</v>
      </c>
    </row>
    <row r="300" spans="4:7" hidden="1" x14ac:dyDescent="0.25">
      <c r="D300" t="s">
        <v>1352</v>
      </c>
      <c r="E300" t="s">
        <v>1352</v>
      </c>
      <c r="F300" t="s">
        <v>1353</v>
      </c>
      <c r="G300" t="s">
        <v>828</v>
      </c>
    </row>
    <row r="301" spans="4:7" hidden="1" x14ac:dyDescent="0.25">
      <c r="D301" t="s">
        <v>1354</v>
      </c>
      <c r="E301" t="s">
        <v>1355</v>
      </c>
      <c r="F301" t="s">
        <v>757</v>
      </c>
    </row>
    <row r="302" spans="4:7" hidden="1" x14ac:dyDescent="0.25">
      <c r="D302" t="s">
        <v>1356</v>
      </c>
      <c r="E302" t="s">
        <v>1357</v>
      </c>
      <c r="F302" t="s">
        <v>739</v>
      </c>
    </row>
    <row r="303" spans="4:7" hidden="1" x14ac:dyDescent="0.25">
      <c r="D303" t="s">
        <v>1358</v>
      </c>
      <c r="E303" t="s">
        <v>1358</v>
      </c>
      <c r="F303" t="s">
        <v>1359</v>
      </c>
      <c r="G303" t="s">
        <v>1359</v>
      </c>
    </row>
    <row r="304" spans="4:7" hidden="1" x14ac:dyDescent="0.25">
      <c r="D304" t="s">
        <v>1360</v>
      </c>
      <c r="E304" t="s">
        <v>1360</v>
      </c>
      <c r="F304" t="s">
        <v>1361</v>
      </c>
      <c r="G304" t="s">
        <v>1362</v>
      </c>
    </row>
    <row r="305" spans="4:7" hidden="1" x14ac:dyDescent="0.25">
      <c r="D305" t="s">
        <v>1363</v>
      </c>
      <c r="E305" t="s">
        <v>1363</v>
      </c>
      <c r="F305" t="s">
        <v>1361</v>
      </c>
      <c r="G305" t="s">
        <v>1362</v>
      </c>
    </row>
    <row r="306" spans="4:7" hidden="1" x14ac:dyDescent="0.25">
      <c r="D306" t="s">
        <v>1364</v>
      </c>
      <c r="E306" t="s">
        <v>1364</v>
      </c>
      <c r="F306" t="s">
        <v>1365</v>
      </c>
      <c r="G306" t="s">
        <v>741</v>
      </c>
    </row>
    <row r="307" spans="4:7" hidden="1" x14ac:dyDescent="0.25">
      <c r="D307" t="s">
        <v>1366</v>
      </c>
      <c r="E307" t="s">
        <v>1366</v>
      </c>
      <c r="F307" t="s">
        <v>1367</v>
      </c>
      <c r="G307" t="s">
        <v>743</v>
      </c>
    </row>
    <row r="308" spans="4:7" hidden="1" x14ac:dyDescent="0.25">
      <c r="D308" t="s">
        <v>1368</v>
      </c>
      <c r="E308" t="s">
        <v>1368</v>
      </c>
      <c r="F308" t="s">
        <v>1369</v>
      </c>
      <c r="G308" t="s">
        <v>743</v>
      </c>
    </row>
    <row r="309" spans="4:7" hidden="1" x14ac:dyDescent="0.25">
      <c r="D309" t="s">
        <v>1370</v>
      </c>
      <c r="E309" t="s">
        <v>1370</v>
      </c>
      <c r="F309" t="s">
        <v>1371</v>
      </c>
      <c r="G309" t="s">
        <v>1157</v>
      </c>
    </row>
    <row r="310" spans="4:7" hidden="1" x14ac:dyDescent="0.25">
      <c r="D310" t="s">
        <v>1372</v>
      </c>
      <c r="E310" t="s">
        <v>1372</v>
      </c>
      <c r="F310" t="s">
        <v>1373</v>
      </c>
      <c r="G310" t="s">
        <v>741</v>
      </c>
    </row>
    <row r="311" spans="4:7" hidden="1" x14ac:dyDescent="0.25">
      <c r="D311" t="s">
        <v>1374</v>
      </c>
      <c r="E311" t="s">
        <v>1374</v>
      </c>
      <c r="F311" t="s">
        <v>1375</v>
      </c>
      <c r="G311" t="s">
        <v>1071</v>
      </c>
    </row>
    <row r="312" spans="4:7" hidden="1" x14ac:dyDescent="0.25">
      <c r="D312" t="s">
        <v>1376</v>
      </c>
      <c r="E312" t="s">
        <v>1376</v>
      </c>
      <c r="F312" t="s">
        <v>1377</v>
      </c>
      <c r="G312" t="s">
        <v>905</v>
      </c>
    </row>
    <row r="313" spans="4:7" hidden="1" x14ac:dyDescent="0.25">
      <c r="D313" t="s">
        <v>1378</v>
      </c>
      <c r="E313" t="s">
        <v>1378</v>
      </c>
      <c r="F313" t="s">
        <v>1379</v>
      </c>
      <c r="G313" t="s">
        <v>1221</v>
      </c>
    </row>
    <row r="314" spans="4:7" hidden="1" x14ac:dyDescent="0.25">
      <c r="D314" t="s">
        <v>1380</v>
      </c>
      <c r="E314" t="s">
        <v>1380</v>
      </c>
      <c r="F314" t="s">
        <v>1381</v>
      </c>
      <c r="G314" t="s">
        <v>742</v>
      </c>
    </row>
    <row r="315" spans="4:7" hidden="1" x14ac:dyDescent="0.25">
      <c r="D315" t="s">
        <v>1382</v>
      </c>
      <c r="E315" t="s">
        <v>1382</v>
      </c>
      <c r="F315" t="s">
        <v>1383</v>
      </c>
      <c r="G315" t="s">
        <v>896</v>
      </c>
    </row>
    <row r="316" spans="4:7" hidden="1" x14ac:dyDescent="0.25">
      <c r="D316" t="s">
        <v>1384</v>
      </c>
      <c r="E316" t="s">
        <v>1384</v>
      </c>
      <c r="F316" t="s">
        <v>1385</v>
      </c>
      <c r="G316" t="s">
        <v>896</v>
      </c>
    </row>
    <row r="317" spans="4:7" hidden="1" x14ac:dyDescent="0.25">
      <c r="D317" t="s">
        <v>1386</v>
      </c>
      <c r="E317" t="s">
        <v>1386</v>
      </c>
      <c r="F317" t="s">
        <v>1387</v>
      </c>
      <c r="G317" t="s">
        <v>970</v>
      </c>
    </row>
    <row r="318" spans="4:7" hidden="1" x14ac:dyDescent="0.25">
      <c r="D318" t="s">
        <v>1388</v>
      </c>
      <c r="E318" t="s">
        <v>1388</v>
      </c>
      <c r="F318" t="s">
        <v>1389</v>
      </c>
      <c r="G318" t="s">
        <v>910</v>
      </c>
    </row>
    <row r="319" spans="4:7" hidden="1" x14ac:dyDescent="0.25">
      <c r="D319" t="s">
        <v>1390</v>
      </c>
      <c r="E319" t="s">
        <v>1390</v>
      </c>
      <c r="F319" t="s">
        <v>1391</v>
      </c>
      <c r="G319" t="s">
        <v>970</v>
      </c>
    </row>
    <row r="320" spans="4:7" hidden="1" x14ac:dyDescent="0.25">
      <c r="D320" t="s">
        <v>1392</v>
      </c>
      <c r="E320" t="s">
        <v>1392</v>
      </c>
      <c r="F320" t="s">
        <v>1393</v>
      </c>
      <c r="G320" t="s">
        <v>970</v>
      </c>
    </row>
    <row r="321" spans="4:7" hidden="1" x14ac:dyDescent="0.25">
      <c r="D321" t="s">
        <v>1394</v>
      </c>
      <c r="E321" t="s">
        <v>1394</v>
      </c>
      <c r="F321" t="s">
        <v>1395</v>
      </c>
      <c r="G321" t="s">
        <v>905</v>
      </c>
    </row>
    <row r="322" spans="4:7" hidden="1" x14ac:dyDescent="0.25">
      <c r="D322" t="s">
        <v>1396</v>
      </c>
      <c r="E322" t="s">
        <v>1396</v>
      </c>
      <c r="F322" t="s">
        <v>1397</v>
      </c>
      <c r="G322" t="s">
        <v>910</v>
      </c>
    </row>
    <row r="323" spans="4:7" hidden="1" x14ac:dyDescent="0.25">
      <c r="D323" t="s">
        <v>1398</v>
      </c>
      <c r="E323" t="s">
        <v>1398</v>
      </c>
      <c r="F323" t="s">
        <v>1399</v>
      </c>
      <c r="G323" t="s">
        <v>970</v>
      </c>
    </row>
    <row r="324" spans="4:7" hidden="1" x14ac:dyDescent="0.25">
      <c r="D324" t="s">
        <v>1400</v>
      </c>
      <c r="E324" t="s">
        <v>1400</v>
      </c>
      <c r="F324" t="s">
        <v>1401</v>
      </c>
      <c r="G324" t="s">
        <v>910</v>
      </c>
    </row>
    <row r="325" spans="4:7" hidden="1" x14ac:dyDescent="0.25">
      <c r="D325" t="s">
        <v>1402</v>
      </c>
      <c r="E325" t="s">
        <v>1402</v>
      </c>
      <c r="F325" t="s">
        <v>1403</v>
      </c>
      <c r="G325" t="s">
        <v>973</v>
      </c>
    </row>
    <row r="326" spans="4:7" hidden="1" x14ac:dyDescent="0.25">
      <c r="D326" t="s">
        <v>1404</v>
      </c>
      <c r="E326" t="s">
        <v>1404</v>
      </c>
      <c r="F326" t="s">
        <v>1405</v>
      </c>
      <c r="G326" t="s">
        <v>970</v>
      </c>
    </row>
    <row r="327" spans="4:7" hidden="1" x14ac:dyDescent="0.25">
      <c r="D327" t="s">
        <v>1406</v>
      </c>
      <c r="E327" t="s">
        <v>1406</v>
      </c>
      <c r="F327" t="s">
        <v>1407</v>
      </c>
      <c r="G327" t="s">
        <v>973</v>
      </c>
    </row>
    <row r="328" spans="4:7" hidden="1" x14ac:dyDescent="0.25">
      <c r="D328" t="s">
        <v>1408</v>
      </c>
      <c r="E328" t="s">
        <v>1408</v>
      </c>
      <c r="F328" t="s">
        <v>1409</v>
      </c>
      <c r="G328" t="s">
        <v>970</v>
      </c>
    </row>
    <row r="329" spans="4:7" hidden="1" x14ac:dyDescent="0.25">
      <c r="D329" t="s">
        <v>1410</v>
      </c>
      <c r="E329" t="s">
        <v>1410</v>
      </c>
      <c r="F329" t="s">
        <v>1411</v>
      </c>
      <c r="G329" t="s">
        <v>910</v>
      </c>
    </row>
    <row r="330" spans="4:7" hidden="1" x14ac:dyDescent="0.25">
      <c r="D330" t="s">
        <v>1412</v>
      </c>
      <c r="E330" t="s">
        <v>1412</v>
      </c>
      <c r="F330" t="s">
        <v>1413</v>
      </c>
      <c r="G330" t="s">
        <v>910</v>
      </c>
    </row>
    <row r="331" spans="4:7" hidden="1" x14ac:dyDescent="0.25">
      <c r="D331" t="s">
        <v>1414</v>
      </c>
      <c r="E331" t="s">
        <v>1414</v>
      </c>
      <c r="F331" t="s">
        <v>1415</v>
      </c>
      <c r="G331" t="s">
        <v>910</v>
      </c>
    </row>
    <row r="332" spans="4:7" hidden="1" x14ac:dyDescent="0.25">
      <c r="D332" t="s">
        <v>1416</v>
      </c>
      <c r="E332" t="s">
        <v>1416</v>
      </c>
      <c r="F332" t="s">
        <v>1417</v>
      </c>
      <c r="G332" t="s">
        <v>973</v>
      </c>
    </row>
    <row r="333" spans="4:7" hidden="1" x14ac:dyDescent="0.25">
      <c r="D333" t="s">
        <v>1418</v>
      </c>
      <c r="E333" t="s">
        <v>1418</v>
      </c>
      <c r="F333" t="s">
        <v>1419</v>
      </c>
      <c r="G333" t="s">
        <v>905</v>
      </c>
    </row>
    <row r="334" spans="4:7" hidden="1" x14ac:dyDescent="0.25">
      <c r="D334" t="s">
        <v>1420</v>
      </c>
      <c r="E334" t="s">
        <v>1420</v>
      </c>
      <c r="F334" t="s">
        <v>1421</v>
      </c>
      <c r="G334" t="s">
        <v>905</v>
      </c>
    </row>
    <row r="335" spans="4:7" x14ac:dyDescent="0.25">
      <c r="D335" t="s">
        <v>364</v>
      </c>
      <c r="E335" t="s">
        <v>364</v>
      </c>
      <c r="F335" t="s">
        <v>1422</v>
      </c>
      <c r="G335" t="s">
        <v>741</v>
      </c>
    </row>
    <row r="336" spans="4:7" x14ac:dyDescent="0.25">
      <c r="D336" t="s">
        <v>1423</v>
      </c>
      <c r="E336" t="s">
        <v>1423</v>
      </c>
      <c r="F336" t="s">
        <v>1424</v>
      </c>
      <c r="G336" t="s">
        <v>741</v>
      </c>
    </row>
    <row r="337" spans="4:7" x14ac:dyDescent="0.25">
      <c r="D337" t="s">
        <v>1425</v>
      </c>
      <c r="E337" t="s">
        <v>1425</v>
      </c>
      <c r="F337" t="s">
        <v>1426</v>
      </c>
      <c r="G337" t="s">
        <v>742</v>
      </c>
    </row>
    <row r="338" spans="4:7" x14ac:dyDescent="0.25">
      <c r="D338" t="s">
        <v>1427</v>
      </c>
      <c r="E338" t="s">
        <v>1427</v>
      </c>
      <c r="F338" t="s">
        <v>1428</v>
      </c>
      <c r="G338" t="s">
        <v>741</v>
      </c>
    </row>
    <row r="339" spans="4:7" x14ac:dyDescent="0.25">
      <c r="D339" t="s">
        <v>1429</v>
      </c>
      <c r="E339" t="s">
        <v>1429</v>
      </c>
      <c r="F339" t="s">
        <v>1430</v>
      </c>
      <c r="G339" t="s">
        <v>741</v>
      </c>
    </row>
    <row r="340" spans="4:7" hidden="1" x14ac:dyDescent="0.25">
      <c r="D340" t="s">
        <v>1431</v>
      </c>
      <c r="E340" t="s">
        <v>1431</v>
      </c>
      <c r="F340" t="s">
        <v>1432</v>
      </c>
      <c r="G340" t="s">
        <v>782</v>
      </c>
    </row>
    <row r="341" spans="4:7" hidden="1" x14ac:dyDescent="0.25">
      <c r="D341" t="s">
        <v>1433</v>
      </c>
      <c r="E341" t="s">
        <v>1433</v>
      </c>
      <c r="F341" t="s">
        <v>1434</v>
      </c>
      <c r="G341" t="s">
        <v>1435</v>
      </c>
    </row>
    <row r="342" spans="4:7" hidden="1" x14ac:dyDescent="0.25">
      <c r="D342" t="s">
        <v>1436</v>
      </c>
      <c r="E342" t="s">
        <v>1436</v>
      </c>
      <c r="F342" t="s">
        <v>1437</v>
      </c>
      <c r="G342" t="s">
        <v>1030</v>
      </c>
    </row>
    <row r="343" spans="4:7" hidden="1" x14ac:dyDescent="0.25">
      <c r="D343" t="s">
        <v>1438</v>
      </c>
      <c r="E343" t="s">
        <v>1438</v>
      </c>
      <c r="F343" t="s">
        <v>1439</v>
      </c>
      <c r="G343" t="s">
        <v>782</v>
      </c>
    </row>
    <row r="344" spans="4:7" hidden="1" x14ac:dyDescent="0.25">
      <c r="D344" t="s">
        <v>1440</v>
      </c>
      <c r="E344" t="s">
        <v>1440</v>
      </c>
      <c r="F344" t="s">
        <v>1441</v>
      </c>
      <c r="G344" t="s">
        <v>1080</v>
      </c>
    </row>
    <row r="345" spans="4:7" hidden="1" x14ac:dyDescent="0.25">
      <c r="D345" t="s">
        <v>1442</v>
      </c>
      <c r="E345" t="s">
        <v>1442</v>
      </c>
      <c r="F345" t="s">
        <v>1443</v>
      </c>
      <c r="G345" t="s">
        <v>828</v>
      </c>
    </row>
    <row r="346" spans="4:7" hidden="1" x14ac:dyDescent="0.25">
      <c r="D346" t="s">
        <v>1444</v>
      </c>
      <c r="E346" t="s">
        <v>1444</v>
      </c>
      <c r="F346" t="s">
        <v>1445</v>
      </c>
      <c r="G346" t="s">
        <v>757</v>
      </c>
    </row>
    <row r="347" spans="4:7" hidden="1" x14ac:dyDescent="0.25">
      <c r="D347" t="s">
        <v>1446</v>
      </c>
      <c r="E347" t="s">
        <v>1446</v>
      </c>
      <c r="F347" t="s">
        <v>1447</v>
      </c>
      <c r="G347" t="s">
        <v>739</v>
      </c>
    </row>
  </sheetData>
  <autoFilter ref="D4:G347" xr:uid="{7D4716AD-CFBE-4427-9C86-5D4E58FB6535}">
    <filterColumn colId="2">
      <filters>
        <filter val="Longitud en metros por unidad"/>
        <filter val="Millones unidades térm.ingl."/>
        <filter val="Unidad"/>
        <filter val="Unidad de potencia"/>
        <filter val="Unidad Térmica Británica"/>
        <filter val="Unidades enzimas"/>
        <filter val="Unidades enzimas/Milímetro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B17" sqref="B17"/>
    </sheetView>
  </sheetViews>
  <sheetFormatPr baseColWidth="10" defaultRowHeight="15" x14ac:dyDescent="0.25"/>
  <cols>
    <col min="1" max="1" width="16.5703125" customWidth="1"/>
    <col min="2" max="2" width="19.140625" customWidth="1"/>
    <col min="4" max="4" width="12.42578125" customWidth="1"/>
    <col min="5" max="5" width="14.42578125" customWidth="1"/>
    <col min="6" max="6" width="23.140625" customWidth="1"/>
    <col min="8" max="8" width="28.42578125" customWidth="1"/>
    <col min="9" max="9" width="22.7109375" customWidth="1"/>
    <col min="10" max="10" width="19.140625" customWidth="1"/>
    <col min="11" max="11" width="46.85546875" customWidth="1"/>
    <col min="12" max="12" width="44.85546875" customWidth="1"/>
    <col min="13" max="13" width="19.85546875" customWidth="1"/>
    <col min="15" max="15" width="20.5703125" customWidth="1"/>
  </cols>
  <sheetData>
    <row r="1" spans="1:15" x14ac:dyDescent="0.25">
      <c r="A1" t="s">
        <v>21</v>
      </c>
      <c r="B1" t="s">
        <v>22</v>
      </c>
      <c r="C1" t="s">
        <v>4</v>
      </c>
      <c r="D1" t="s">
        <v>11</v>
      </c>
      <c r="E1" t="s">
        <v>12</v>
      </c>
      <c r="F1" t="s">
        <v>23</v>
      </c>
      <c r="G1" t="s">
        <v>24</v>
      </c>
      <c r="H1" t="s">
        <v>5</v>
      </c>
      <c r="I1" t="s">
        <v>342</v>
      </c>
      <c r="J1" t="s">
        <v>15</v>
      </c>
      <c r="K1" t="s">
        <v>343</v>
      </c>
      <c r="L1" t="s">
        <v>344</v>
      </c>
      <c r="M1" t="s">
        <v>16</v>
      </c>
      <c r="N1" t="s">
        <v>0</v>
      </c>
      <c r="O1" t="s">
        <v>9</v>
      </c>
    </row>
    <row r="2" spans="1:15" x14ac:dyDescent="0.25">
      <c r="A2" t="str">
        <f>'FORMATO CREACIÓN CÓDIGO - MAT'!C7</f>
        <v>1030 - 00001</v>
      </c>
      <c r="B2" s="12">
        <f ca="1">'FORMATO CREACIÓN CÓDIGO - MAT'!J7</f>
        <v>43812</v>
      </c>
      <c r="C2" t="str">
        <f>'FORMATO CREACIÓN CÓDIGO - MAT'!C11</f>
        <v>STRACON S.A.</v>
      </c>
      <c r="D2" t="str">
        <f>'FORMATO CREACIÓN CÓDIGO - MAT'!C12</f>
        <v>1001 - 00001</v>
      </c>
      <c r="E2" t="str">
        <f>'FORMATO CREACIÓN CÓDIGO - MAT'!C13</f>
        <v>WILLIAM FLORES</v>
      </c>
      <c r="F2">
        <f>'FORMATO CREACIÓN CÓDIGO - MAT'!F11</f>
        <v>0</v>
      </c>
      <c r="G2" s="13" t="e">
        <f>IF('FORMATO CREACIÓN CÓDIGO - MAT'!#REF!="","",'FORMATO CREACIÓN CÓDIGO - MAT'!#REF!)</f>
        <v>#REF!</v>
      </c>
      <c r="H2" s="13" t="e">
        <f>IF('FORMATO CREACIÓN CÓDIGO - MAT'!#REF!="","",'FORMATO CREACIÓN CÓDIGO - MAT'!#REF!)</f>
        <v>#REF!</v>
      </c>
      <c r="I2" s="13" t="e">
        <f>IF('FORMATO CREACIÓN CÓDIGO - MAT'!#REF!="","",'FORMATO CREACIÓN CÓDIGO - MAT'!#REF!)</f>
        <v>#REF!</v>
      </c>
      <c r="J2" s="13" t="e">
        <f>IF('FORMATO CREACIÓN CÓDIGO - MAT'!#REF!="","",'FORMATO CREACIÓN CÓDIGO - MAT'!#REF!)</f>
        <v>#REF!</v>
      </c>
      <c r="K2" s="13" t="e">
        <f>IF('FORMATO CREACIÓN CÓDIGO - MAT'!#REF!="","",'FORMATO CREACIÓN CÓDIGO - MAT'!#REF!)</f>
        <v>#REF!</v>
      </c>
      <c r="L2" s="13" t="e">
        <f>IF('FORMATO CREACIÓN CÓDIGO - MAT'!#REF!="","",'FORMATO CREACIÓN CÓDIGO - MAT'!#REF!)</f>
        <v>#REF!</v>
      </c>
      <c r="M2" s="13" t="e">
        <f>IF('FORMATO CREACIÓN CÓDIGO - MAT'!#REF!="","",'FORMATO CREACIÓN CÓDIGO - MAT'!#REF!)</f>
        <v>#REF!</v>
      </c>
      <c r="N2" s="13" t="e">
        <f>IF('FORMATO CREACIÓN CÓDIGO - MAT'!#REF!="","",'FORMATO CREACIÓN CÓDIGO - MAT'!#REF!)</f>
        <v>#REF!</v>
      </c>
      <c r="O2" s="13" t="e">
        <f>IF('FORMATO CREACIÓN CÓDIGO - MAT'!#REF!="","",'FORMATO CREACIÓN CÓDIGO - MAT'!#REF!)</f>
        <v>#REF!</v>
      </c>
    </row>
    <row r="3" spans="1:15" x14ac:dyDescent="0.25">
      <c r="A3" t="e">
        <f>IF(Tabla7[[#This Row],[Item]]="","",A2)</f>
        <v>#REF!</v>
      </c>
      <c r="B3" s="12" t="e">
        <f>IF(Tabla7[[#This Row],[Item]]="","",B2)</f>
        <v>#REF!</v>
      </c>
      <c r="C3" t="e">
        <f>IF(Tabla7[[#This Row],[Item]]="","",C2)</f>
        <v>#REF!</v>
      </c>
      <c r="D3" t="e">
        <f>IF(Tabla7[[#This Row],[Item]]="","",D2)</f>
        <v>#REF!</v>
      </c>
      <c r="E3" t="e">
        <f>IF(Tabla7[[#This Row],[Item]]="","",E2)</f>
        <v>#REF!</v>
      </c>
      <c r="F3" t="e">
        <f>IF(Tabla7[[#This Row],[Item]]="","",F2)</f>
        <v>#REF!</v>
      </c>
      <c r="G3" s="13" t="e">
        <f>IF('FORMATO CREACIÓN CÓDIGO - MAT'!#REF!="","",'FORMATO CREACIÓN CÓDIGO - MAT'!#REF!)</f>
        <v>#REF!</v>
      </c>
      <c r="H3" s="13" t="e">
        <f>IF('FORMATO CREACIÓN CÓDIGO - MAT'!#REF!="","",'FORMATO CREACIÓN CÓDIGO - MAT'!#REF!)</f>
        <v>#REF!</v>
      </c>
      <c r="I3" s="13" t="e">
        <f>IF('FORMATO CREACIÓN CÓDIGO - MAT'!#REF!="","",'FORMATO CREACIÓN CÓDIGO - MAT'!#REF!)</f>
        <v>#REF!</v>
      </c>
      <c r="J3" s="13" t="e">
        <f>IF('FORMATO CREACIÓN CÓDIGO - MAT'!#REF!="","",'FORMATO CREACIÓN CÓDIGO - MAT'!#REF!)</f>
        <v>#REF!</v>
      </c>
      <c r="K3" s="13" t="e">
        <f>IF('FORMATO CREACIÓN CÓDIGO - MAT'!#REF!="","",'FORMATO CREACIÓN CÓDIGO - MAT'!#REF!)</f>
        <v>#REF!</v>
      </c>
      <c r="L3" s="13" t="e">
        <f>IF('FORMATO CREACIÓN CÓDIGO - MAT'!#REF!="","",'FORMATO CREACIÓN CÓDIGO - MAT'!#REF!)</f>
        <v>#REF!</v>
      </c>
      <c r="M3" s="13" t="e">
        <f>IF('FORMATO CREACIÓN CÓDIGO - MAT'!#REF!="","",'FORMATO CREACIÓN CÓDIGO - MAT'!#REF!)</f>
        <v>#REF!</v>
      </c>
      <c r="N3" s="13" t="e">
        <f>IF('FORMATO CREACIÓN CÓDIGO - MAT'!#REF!="","",'FORMATO CREACIÓN CÓDIGO - MAT'!#REF!)</f>
        <v>#REF!</v>
      </c>
      <c r="O3" s="13" t="e">
        <f>IF('FORMATO CREACIÓN CÓDIGO - MAT'!#REF!="","",'FORMATO CREACIÓN CÓDIGO - MAT'!#REF!)</f>
        <v>#REF!</v>
      </c>
    </row>
    <row r="4" spans="1:15" x14ac:dyDescent="0.25">
      <c r="A4" t="e">
        <f>IF(Tabla7[[#This Row],[Item]]="","",A3)</f>
        <v>#REF!</v>
      </c>
      <c r="B4" s="12" t="e">
        <f>IF(Tabla7[[#This Row],[Item]]="","",B3)</f>
        <v>#REF!</v>
      </c>
      <c r="C4" t="e">
        <f>IF(Tabla7[[#This Row],[Item]]="","",C3)</f>
        <v>#REF!</v>
      </c>
      <c r="D4" t="e">
        <f>IF(Tabla7[[#This Row],[Item]]="","",D3)</f>
        <v>#REF!</v>
      </c>
      <c r="E4" t="e">
        <f>IF(Tabla7[[#This Row],[Item]]="","",E3)</f>
        <v>#REF!</v>
      </c>
      <c r="F4" t="e">
        <f>IF(Tabla7[[#This Row],[Item]]="","",F3)</f>
        <v>#REF!</v>
      </c>
      <c r="G4" s="13" t="e">
        <f>IF('FORMATO CREACIÓN CÓDIGO - MAT'!#REF!="","",'FORMATO CREACIÓN CÓDIGO - MAT'!#REF!)</f>
        <v>#REF!</v>
      </c>
      <c r="H4" s="13" t="e">
        <f>IF('FORMATO CREACIÓN CÓDIGO - MAT'!#REF!="","",'FORMATO CREACIÓN CÓDIGO - MAT'!#REF!)</f>
        <v>#REF!</v>
      </c>
      <c r="I4" s="13" t="e">
        <f>IF('FORMATO CREACIÓN CÓDIGO - MAT'!#REF!="","",'FORMATO CREACIÓN CÓDIGO - MAT'!#REF!)</f>
        <v>#REF!</v>
      </c>
      <c r="J4" s="13" t="e">
        <f>IF('FORMATO CREACIÓN CÓDIGO - MAT'!#REF!="","",'FORMATO CREACIÓN CÓDIGO - MAT'!#REF!)</f>
        <v>#REF!</v>
      </c>
      <c r="K4" s="13" t="e">
        <f>IF('FORMATO CREACIÓN CÓDIGO - MAT'!#REF!="","",'FORMATO CREACIÓN CÓDIGO - MAT'!#REF!)</f>
        <v>#REF!</v>
      </c>
      <c r="L4" s="13" t="e">
        <f>IF('FORMATO CREACIÓN CÓDIGO - MAT'!#REF!="","",'FORMATO CREACIÓN CÓDIGO - MAT'!#REF!)</f>
        <v>#REF!</v>
      </c>
      <c r="M4" s="13" t="e">
        <f>IF('FORMATO CREACIÓN CÓDIGO - MAT'!#REF!="","",'FORMATO CREACIÓN CÓDIGO - MAT'!#REF!)</f>
        <v>#REF!</v>
      </c>
      <c r="N4" s="13" t="e">
        <f>IF('FORMATO CREACIÓN CÓDIGO - MAT'!#REF!="","",'FORMATO CREACIÓN CÓDIGO - MAT'!#REF!)</f>
        <v>#REF!</v>
      </c>
      <c r="O4" s="13" t="e">
        <f>IF('FORMATO CREACIÓN CÓDIGO - MAT'!#REF!="","",'FORMATO CREACIÓN CÓDIGO - MAT'!#REF!)</f>
        <v>#REF!</v>
      </c>
    </row>
    <row r="5" spans="1:15" x14ac:dyDescent="0.25">
      <c r="A5" t="e">
        <f>IF(Tabla7[[#This Row],[Item]]="","",A4)</f>
        <v>#REF!</v>
      </c>
      <c r="B5" s="12" t="e">
        <f>IF(Tabla7[[#This Row],[Item]]="","",B4)</f>
        <v>#REF!</v>
      </c>
      <c r="C5" t="e">
        <f>IF(Tabla7[[#This Row],[Item]]="","",C4)</f>
        <v>#REF!</v>
      </c>
      <c r="D5" t="e">
        <f>IF(Tabla7[[#This Row],[Item]]="","",D4)</f>
        <v>#REF!</v>
      </c>
      <c r="E5" t="e">
        <f>IF(Tabla7[[#This Row],[Item]]="","",E4)</f>
        <v>#REF!</v>
      </c>
      <c r="F5" t="e">
        <f>IF(Tabla7[[#This Row],[Item]]="","",F4)</f>
        <v>#REF!</v>
      </c>
      <c r="G5" s="13" t="e">
        <f>IF('FORMATO CREACIÓN CÓDIGO - MAT'!#REF!="","",'FORMATO CREACIÓN CÓDIGO - MAT'!#REF!)</f>
        <v>#REF!</v>
      </c>
      <c r="H5" s="13" t="e">
        <f>IF('FORMATO CREACIÓN CÓDIGO - MAT'!#REF!="","",'FORMATO CREACIÓN CÓDIGO - MAT'!#REF!)</f>
        <v>#REF!</v>
      </c>
      <c r="I5" s="13" t="e">
        <f>IF('FORMATO CREACIÓN CÓDIGO - MAT'!#REF!="","",'FORMATO CREACIÓN CÓDIGO - MAT'!#REF!)</f>
        <v>#REF!</v>
      </c>
      <c r="J5" s="13" t="e">
        <f>IF('FORMATO CREACIÓN CÓDIGO - MAT'!#REF!="","",'FORMATO CREACIÓN CÓDIGO - MAT'!#REF!)</f>
        <v>#REF!</v>
      </c>
      <c r="K5" s="13" t="e">
        <f>IF('FORMATO CREACIÓN CÓDIGO - MAT'!#REF!="","",'FORMATO CREACIÓN CÓDIGO - MAT'!#REF!)</f>
        <v>#REF!</v>
      </c>
      <c r="L5" s="13" t="e">
        <f>IF('FORMATO CREACIÓN CÓDIGO - MAT'!#REF!="","",'FORMATO CREACIÓN CÓDIGO - MAT'!#REF!)</f>
        <v>#REF!</v>
      </c>
      <c r="M5" s="13" t="e">
        <f>IF('FORMATO CREACIÓN CÓDIGO - MAT'!#REF!="","",'FORMATO CREACIÓN CÓDIGO - MAT'!#REF!)</f>
        <v>#REF!</v>
      </c>
      <c r="N5" s="13" t="e">
        <f>IF('FORMATO CREACIÓN CÓDIGO - MAT'!#REF!="","",'FORMATO CREACIÓN CÓDIGO - MAT'!#REF!)</f>
        <v>#REF!</v>
      </c>
      <c r="O5" s="13" t="e">
        <f>IF('FORMATO CREACIÓN CÓDIGO - MAT'!#REF!="","",'FORMATO CREACIÓN CÓDIGO - MAT'!#REF!)</f>
        <v>#REF!</v>
      </c>
    </row>
    <row r="6" spans="1:15" x14ac:dyDescent="0.25">
      <c r="A6" t="e">
        <f>IF(Tabla7[[#This Row],[Item]]="","",A5)</f>
        <v>#REF!</v>
      </c>
      <c r="B6" s="12" t="e">
        <f>IF(Tabla7[[#This Row],[Item]]="","",B5)</f>
        <v>#REF!</v>
      </c>
      <c r="C6" t="e">
        <f>IF(Tabla7[[#This Row],[Item]]="","",C5)</f>
        <v>#REF!</v>
      </c>
      <c r="D6" t="e">
        <f>IF(Tabla7[[#This Row],[Item]]="","",D5)</f>
        <v>#REF!</v>
      </c>
      <c r="E6" t="e">
        <f>IF(Tabla7[[#This Row],[Item]]="","",E5)</f>
        <v>#REF!</v>
      </c>
      <c r="F6" t="e">
        <f>IF(Tabla7[[#This Row],[Item]]="","",F5)</f>
        <v>#REF!</v>
      </c>
      <c r="G6" s="13" t="e">
        <f>IF('FORMATO CREACIÓN CÓDIGO - MAT'!#REF!="","",'FORMATO CREACIÓN CÓDIGO - MAT'!#REF!)</f>
        <v>#REF!</v>
      </c>
      <c r="H6" s="13" t="e">
        <f>IF('FORMATO CREACIÓN CÓDIGO - MAT'!#REF!="","",'FORMATO CREACIÓN CÓDIGO - MAT'!#REF!)</f>
        <v>#REF!</v>
      </c>
      <c r="I6" s="13" t="e">
        <f>IF('FORMATO CREACIÓN CÓDIGO - MAT'!#REF!="","",'FORMATO CREACIÓN CÓDIGO - MAT'!#REF!)</f>
        <v>#REF!</v>
      </c>
      <c r="J6" s="13" t="e">
        <f>IF('FORMATO CREACIÓN CÓDIGO - MAT'!#REF!="","",'FORMATO CREACIÓN CÓDIGO - MAT'!#REF!)</f>
        <v>#REF!</v>
      </c>
      <c r="K6" s="13" t="e">
        <f>IF('FORMATO CREACIÓN CÓDIGO - MAT'!#REF!="","",'FORMATO CREACIÓN CÓDIGO - MAT'!#REF!)</f>
        <v>#REF!</v>
      </c>
      <c r="L6" s="13" t="e">
        <f>IF('FORMATO CREACIÓN CÓDIGO - MAT'!#REF!="","",'FORMATO CREACIÓN CÓDIGO - MAT'!#REF!)</f>
        <v>#REF!</v>
      </c>
      <c r="M6" s="13" t="e">
        <f>IF('FORMATO CREACIÓN CÓDIGO - MAT'!#REF!="","",'FORMATO CREACIÓN CÓDIGO - MAT'!#REF!)</f>
        <v>#REF!</v>
      </c>
      <c r="N6" s="13" t="e">
        <f>IF('FORMATO CREACIÓN CÓDIGO - MAT'!#REF!="","",'FORMATO CREACIÓN CÓDIGO - MAT'!#REF!)</f>
        <v>#REF!</v>
      </c>
      <c r="O6" s="13" t="e">
        <f>IF('FORMATO CREACIÓN CÓDIGO - MAT'!#REF!="","",'FORMATO CREACIÓN CÓDIGO - MAT'!#REF!)</f>
        <v>#REF!</v>
      </c>
    </row>
    <row r="7" spans="1:15" x14ac:dyDescent="0.25">
      <c r="A7" t="e">
        <f>IF(Tabla7[[#This Row],[Item]]="","",A6)</f>
        <v>#REF!</v>
      </c>
      <c r="B7" s="12" t="e">
        <f>IF(Tabla7[[#This Row],[Item]]="","",B6)</f>
        <v>#REF!</v>
      </c>
      <c r="C7" t="e">
        <f>IF(Tabla7[[#This Row],[Item]]="","",C6)</f>
        <v>#REF!</v>
      </c>
      <c r="D7" t="e">
        <f>IF(Tabla7[[#This Row],[Item]]="","",D6)</f>
        <v>#REF!</v>
      </c>
      <c r="E7" t="e">
        <f>IF(Tabla7[[#This Row],[Item]]="","",E6)</f>
        <v>#REF!</v>
      </c>
      <c r="F7" t="e">
        <f>IF(Tabla7[[#This Row],[Item]]="","",F6)</f>
        <v>#REF!</v>
      </c>
      <c r="G7" s="13" t="e">
        <f>IF('FORMATO CREACIÓN CÓDIGO - MAT'!#REF!="","",'FORMATO CREACIÓN CÓDIGO - MAT'!#REF!)</f>
        <v>#REF!</v>
      </c>
      <c r="H7" s="13" t="e">
        <f>IF('FORMATO CREACIÓN CÓDIGO - MAT'!#REF!="","",'FORMATO CREACIÓN CÓDIGO - MAT'!#REF!)</f>
        <v>#REF!</v>
      </c>
      <c r="I7" s="13" t="e">
        <f>IF('FORMATO CREACIÓN CÓDIGO - MAT'!#REF!="","",'FORMATO CREACIÓN CÓDIGO - MAT'!#REF!)</f>
        <v>#REF!</v>
      </c>
      <c r="J7" s="13" t="e">
        <f>IF('FORMATO CREACIÓN CÓDIGO - MAT'!#REF!="","",'FORMATO CREACIÓN CÓDIGO - MAT'!#REF!)</f>
        <v>#REF!</v>
      </c>
      <c r="K7" s="13" t="e">
        <f>IF('FORMATO CREACIÓN CÓDIGO - MAT'!#REF!="","",'FORMATO CREACIÓN CÓDIGO - MAT'!#REF!)</f>
        <v>#REF!</v>
      </c>
      <c r="L7" s="13" t="e">
        <f>IF('FORMATO CREACIÓN CÓDIGO - MAT'!#REF!="","",'FORMATO CREACIÓN CÓDIGO - MAT'!#REF!)</f>
        <v>#REF!</v>
      </c>
      <c r="M7" s="13" t="e">
        <f>IF('FORMATO CREACIÓN CÓDIGO - MAT'!#REF!="","",'FORMATO CREACIÓN CÓDIGO - MAT'!#REF!)</f>
        <v>#REF!</v>
      </c>
      <c r="N7" s="13" t="e">
        <f>IF('FORMATO CREACIÓN CÓDIGO - MAT'!#REF!="","",'FORMATO CREACIÓN CÓDIGO - MAT'!#REF!)</f>
        <v>#REF!</v>
      </c>
      <c r="O7" s="13" t="e">
        <f>IF('FORMATO CREACIÓN CÓDIGO - MAT'!#REF!="","",'FORMATO CREACIÓN CÓDIGO - MAT'!#REF!)</f>
        <v>#REF!</v>
      </c>
    </row>
    <row r="8" spans="1:15" x14ac:dyDescent="0.25">
      <c r="A8" t="e">
        <f>IF(Tabla7[[#This Row],[Item]]="","",A7)</f>
        <v>#REF!</v>
      </c>
      <c r="B8" s="12" t="e">
        <f>IF(Tabla7[[#This Row],[Item]]="","",B7)</f>
        <v>#REF!</v>
      </c>
      <c r="C8" t="e">
        <f>IF(Tabla7[[#This Row],[Item]]="","",C7)</f>
        <v>#REF!</v>
      </c>
      <c r="D8" t="e">
        <f>IF(Tabla7[[#This Row],[Item]]="","",D7)</f>
        <v>#REF!</v>
      </c>
      <c r="E8" t="e">
        <f>IF(Tabla7[[#This Row],[Item]]="","",E7)</f>
        <v>#REF!</v>
      </c>
      <c r="F8" t="e">
        <f>IF(Tabla7[[#This Row],[Item]]="","",F7)</f>
        <v>#REF!</v>
      </c>
      <c r="G8" s="13" t="e">
        <f>IF('FORMATO CREACIÓN CÓDIGO - MAT'!#REF!="","",'FORMATO CREACIÓN CÓDIGO - MAT'!#REF!)</f>
        <v>#REF!</v>
      </c>
      <c r="H8" s="13" t="e">
        <f>IF('FORMATO CREACIÓN CÓDIGO - MAT'!#REF!="","",'FORMATO CREACIÓN CÓDIGO - MAT'!#REF!)</f>
        <v>#REF!</v>
      </c>
      <c r="I8" s="13" t="e">
        <f>IF('FORMATO CREACIÓN CÓDIGO - MAT'!#REF!="","",'FORMATO CREACIÓN CÓDIGO - MAT'!#REF!)</f>
        <v>#REF!</v>
      </c>
      <c r="J8" s="13" t="e">
        <f>IF('FORMATO CREACIÓN CÓDIGO - MAT'!#REF!="","",'FORMATO CREACIÓN CÓDIGO - MAT'!#REF!)</f>
        <v>#REF!</v>
      </c>
      <c r="K8" s="13" t="e">
        <f>IF('FORMATO CREACIÓN CÓDIGO - MAT'!#REF!="","",'FORMATO CREACIÓN CÓDIGO - MAT'!#REF!)</f>
        <v>#REF!</v>
      </c>
      <c r="L8" s="13" t="e">
        <f>IF('FORMATO CREACIÓN CÓDIGO - MAT'!#REF!="","",'FORMATO CREACIÓN CÓDIGO - MAT'!#REF!)</f>
        <v>#REF!</v>
      </c>
      <c r="M8" s="13" t="e">
        <f>IF('FORMATO CREACIÓN CÓDIGO - MAT'!#REF!="","",'FORMATO CREACIÓN CÓDIGO - MAT'!#REF!)</f>
        <v>#REF!</v>
      </c>
      <c r="N8" s="13" t="e">
        <f>IF('FORMATO CREACIÓN CÓDIGO - MAT'!#REF!="","",'FORMATO CREACIÓN CÓDIGO - MAT'!#REF!)</f>
        <v>#REF!</v>
      </c>
      <c r="O8" s="13" t="e">
        <f>IF('FORMATO CREACIÓN CÓDIGO - MAT'!#REF!="","",'FORMATO CREACIÓN CÓDIGO - MAT'!#REF!)</f>
        <v>#REF!</v>
      </c>
    </row>
    <row r="9" spans="1:15" x14ac:dyDescent="0.25">
      <c r="A9" t="e">
        <f>IF(Tabla7[[#This Row],[Item]]="","",A8)</f>
        <v>#REF!</v>
      </c>
      <c r="B9" s="12" t="e">
        <f>IF(Tabla7[[#This Row],[Item]]="","",B8)</f>
        <v>#REF!</v>
      </c>
      <c r="C9" t="e">
        <f>IF(Tabla7[[#This Row],[Item]]="","",C8)</f>
        <v>#REF!</v>
      </c>
      <c r="D9" t="e">
        <f>IF(Tabla7[[#This Row],[Item]]="","",D8)</f>
        <v>#REF!</v>
      </c>
      <c r="E9" t="e">
        <f>IF(Tabla7[[#This Row],[Item]]="","",E8)</f>
        <v>#REF!</v>
      </c>
      <c r="F9" t="e">
        <f>IF(Tabla7[[#This Row],[Item]]="","",F8)</f>
        <v>#REF!</v>
      </c>
      <c r="G9" s="13" t="e">
        <f>IF('FORMATO CREACIÓN CÓDIGO - MAT'!#REF!="","",'FORMATO CREACIÓN CÓDIGO - MAT'!#REF!)</f>
        <v>#REF!</v>
      </c>
      <c r="H9" s="13" t="e">
        <f>IF('FORMATO CREACIÓN CÓDIGO - MAT'!#REF!="","",'FORMATO CREACIÓN CÓDIGO - MAT'!#REF!)</f>
        <v>#REF!</v>
      </c>
      <c r="I9" s="13" t="e">
        <f>IF('FORMATO CREACIÓN CÓDIGO - MAT'!#REF!="","",'FORMATO CREACIÓN CÓDIGO - MAT'!#REF!)</f>
        <v>#REF!</v>
      </c>
      <c r="J9" s="13" t="e">
        <f>IF('FORMATO CREACIÓN CÓDIGO - MAT'!#REF!="","",'FORMATO CREACIÓN CÓDIGO - MAT'!#REF!)</f>
        <v>#REF!</v>
      </c>
      <c r="K9" s="13" t="e">
        <f>IF('FORMATO CREACIÓN CÓDIGO - MAT'!#REF!="","",'FORMATO CREACIÓN CÓDIGO - MAT'!#REF!)</f>
        <v>#REF!</v>
      </c>
      <c r="L9" s="13" t="e">
        <f>IF('FORMATO CREACIÓN CÓDIGO - MAT'!#REF!="","",'FORMATO CREACIÓN CÓDIGO - MAT'!#REF!)</f>
        <v>#REF!</v>
      </c>
      <c r="M9" s="13" t="e">
        <f>IF('FORMATO CREACIÓN CÓDIGO - MAT'!#REF!="","",'FORMATO CREACIÓN CÓDIGO - MAT'!#REF!)</f>
        <v>#REF!</v>
      </c>
      <c r="N9" s="13" t="e">
        <f>IF('FORMATO CREACIÓN CÓDIGO - MAT'!#REF!="","",'FORMATO CREACIÓN CÓDIGO - MAT'!#REF!)</f>
        <v>#REF!</v>
      </c>
      <c r="O9" s="13" t="e">
        <f>IF('FORMATO CREACIÓN CÓDIGO - MAT'!#REF!="","",'FORMATO CREACIÓN CÓDIGO - MAT'!#REF!)</f>
        <v>#REF!</v>
      </c>
    </row>
    <row r="10" spans="1:15" x14ac:dyDescent="0.25">
      <c r="A10" t="e">
        <f>IF(Tabla7[[#This Row],[Item]]="","",A9)</f>
        <v>#REF!</v>
      </c>
      <c r="B10" s="12" t="e">
        <f>IF(Tabla7[[#This Row],[Item]]="","",B9)</f>
        <v>#REF!</v>
      </c>
      <c r="C10" t="e">
        <f>IF(Tabla7[[#This Row],[Item]]="","",C9)</f>
        <v>#REF!</v>
      </c>
      <c r="D10" t="e">
        <f>IF(Tabla7[[#This Row],[Item]]="","",D9)</f>
        <v>#REF!</v>
      </c>
      <c r="E10" t="e">
        <f>IF(Tabla7[[#This Row],[Item]]="","",E9)</f>
        <v>#REF!</v>
      </c>
      <c r="F10" t="e">
        <f>IF(Tabla7[[#This Row],[Item]]="","",F9)</f>
        <v>#REF!</v>
      </c>
      <c r="G10" s="13" t="e">
        <f>IF('FORMATO CREACIÓN CÓDIGO - MAT'!#REF!="","",'FORMATO CREACIÓN CÓDIGO - MAT'!#REF!)</f>
        <v>#REF!</v>
      </c>
      <c r="H10" s="13" t="e">
        <f>IF('FORMATO CREACIÓN CÓDIGO - MAT'!#REF!="","",'FORMATO CREACIÓN CÓDIGO - MAT'!#REF!)</f>
        <v>#REF!</v>
      </c>
      <c r="I10" s="13" t="e">
        <f>IF('FORMATO CREACIÓN CÓDIGO - MAT'!#REF!="","",'FORMATO CREACIÓN CÓDIGO - MAT'!#REF!)</f>
        <v>#REF!</v>
      </c>
      <c r="J10" s="13" t="e">
        <f>IF('FORMATO CREACIÓN CÓDIGO - MAT'!#REF!="","",'FORMATO CREACIÓN CÓDIGO - MAT'!#REF!)</f>
        <v>#REF!</v>
      </c>
      <c r="K10" s="13" t="e">
        <f>IF('FORMATO CREACIÓN CÓDIGO - MAT'!#REF!="","",'FORMATO CREACIÓN CÓDIGO - MAT'!#REF!)</f>
        <v>#REF!</v>
      </c>
      <c r="L10" s="13" t="e">
        <f>IF('FORMATO CREACIÓN CÓDIGO - MAT'!#REF!="","",'FORMATO CREACIÓN CÓDIGO - MAT'!#REF!)</f>
        <v>#REF!</v>
      </c>
      <c r="M10" s="13" t="e">
        <f>IF('FORMATO CREACIÓN CÓDIGO - MAT'!#REF!="","",'FORMATO CREACIÓN CÓDIGO - MAT'!#REF!)</f>
        <v>#REF!</v>
      </c>
      <c r="N10" s="13" t="e">
        <f>IF('FORMATO CREACIÓN CÓDIGO - MAT'!#REF!="","",'FORMATO CREACIÓN CÓDIGO - MAT'!#REF!)</f>
        <v>#REF!</v>
      </c>
      <c r="O10" s="13" t="e">
        <f>IF('FORMATO CREACIÓN CÓDIGO - MAT'!#REF!="","",'FORMATO CREACIÓN CÓDIGO - MAT'!#REF!)</f>
        <v>#REF!</v>
      </c>
    </row>
    <row r="11" spans="1:15" x14ac:dyDescent="0.25">
      <c r="A11" t="e">
        <f>IF(Tabla7[[#This Row],[Item]]="","",A10)</f>
        <v>#REF!</v>
      </c>
      <c r="B11" s="12" t="e">
        <f>IF(Tabla7[[#This Row],[Item]]="","",B10)</f>
        <v>#REF!</v>
      </c>
      <c r="C11" t="e">
        <f>IF(Tabla7[[#This Row],[Item]]="","",C10)</f>
        <v>#REF!</v>
      </c>
      <c r="D11" t="e">
        <f>IF(Tabla7[[#This Row],[Item]]="","",D10)</f>
        <v>#REF!</v>
      </c>
      <c r="E11" t="e">
        <f>IF(Tabla7[[#This Row],[Item]]="","",E10)</f>
        <v>#REF!</v>
      </c>
      <c r="F11" t="e">
        <f>IF(Tabla7[[#This Row],[Item]]="","",F10)</f>
        <v>#REF!</v>
      </c>
      <c r="G11" s="13" t="e">
        <f>IF('FORMATO CREACIÓN CÓDIGO - MAT'!#REF!="","",'FORMATO CREACIÓN CÓDIGO - MAT'!#REF!)</f>
        <v>#REF!</v>
      </c>
      <c r="H11" s="13" t="e">
        <f>IF('FORMATO CREACIÓN CÓDIGO - MAT'!#REF!="","",'FORMATO CREACIÓN CÓDIGO - MAT'!#REF!)</f>
        <v>#REF!</v>
      </c>
      <c r="I11" s="13" t="e">
        <f>IF('FORMATO CREACIÓN CÓDIGO - MAT'!#REF!="","",'FORMATO CREACIÓN CÓDIGO - MAT'!#REF!)</f>
        <v>#REF!</v>
      </c>
      <c r="J11" s="13" t="e">
        <f>IF('FORMATO CREACIÓN CÓDIGO - MAT'!#REF!="","",'FORMATO CREACIÓN CÓDIGO - MAT'!#REF!)</f>
        <v>#REF!</v>
      </c>
      <c r="K11" s="13" t="e">
        <f>IF('FORMATO CREACIÓN CÓDIGO - MAT'!#REF!="","",'FORMATO CREACIÓN CÓDIGO - MAT'!#REF!)</f>
        <v>#REF!</v>
      </c>
      <c r="L11" s="13" t="e">
        <f>IF('FORMATO CREACIÓN CÓDIGO - MAT'!#REF!="","",'FORMATO CREACIÓN CÓDIGO - MAT'!#REF!)</f>
        <v>#REF!</v>
      </c>
      <c r="M11" s="13" t="e">
        <f>IF('FORMATO CREACIÓN CÓDIGO - MAT'!#REF!="","",'FORMATO CREACIÓN CÓDIGO - MAT'!#REF!)</f>
        <v>#REF!</v>
      </c>
      <c r="N11" s="13" t="e">
        <f>IF('FORMATO CREACIÓN CÓDIGO - MAT'!#REF!="","",'FORMATO CREACIÓN CÓDIGO - MAT'!#REF!)</f>
        <v>#REF!</v>
      </c>
      <c r="O11" s="13" t="e">
        <f>IF('FORMATO CREACIÓN CÓDIGO - MAT'!#REF!="","",'FORMATO CREACIÓN CÓDIGO - MAT'!#REF!)</f>
        <v>#REF!</v>
      </c>
    </row>
    <row r="12" spans="1:15" x14ac:dyDescent="0.25">
      <c r="A12" t="e">
        <f>IF(Tabla7[[#This Row],[Item]]="","",A11)</f>
        <v>#REF!</v>
      </c>
      <c r="B12" s="12" t="e">
        <f>IF(Tabla7[[#This Row],[Item]]="","",B11)</f>
        <v>#REF!</v>
      </c>
      <c r="C12" t="e">
        <f>IF(Tabla7[[#This Row],[Item]]="","",C11)</f>
        <v>#REF!</v>
      </c>
      <c r="D12" t="e">
        <f>IF(Tabla7[[#This Row],[Item]]="","",D11)</f>
        <v>#REF!</v>
      </c>
      <c r="E12" t="e">
        <f>IF(Tabla7[[#This Row],[Item]]="","",E11)</f>
        <v>#REF!</v>
      </c>
      <c r="F12" t="e">
        <f>IF(Tabla7[[#This Row],[Item]]="","",F11)</f>
        <v>#REF!</v>
      </c>
      <c r="G12" s="13" t="e">
        <f>IF('FORMATO CREACIÓN CÓDIGO - MAT'!#REF!="","",'FORMATO CREACIÓN CÓDIGO - MAT'!#REF!)</f>
        <v>#REF!</v>
      </c>
      <c r="H12" s="13" t="e">
        <f>IF('FORMATO CREACIÓN CÓDIGO - MAT'!#REF!="","",'FORMATO CREACIÓN CÓDIGO - MAT'!#REF!)</f>
        <v>#REF!</v>
      </c>
      <c r="I12" s="13" t="e">
        <f>IF('FORMATO CREACIÓN CÓDIGO - MAT'!#REF!="","",'FORMATO CREACIÓN CÓDIGO - MAT'!#REF!)</f>
        <v>#REF!</v>
      </c>
      <c r="J12" s="13" t="e">
        <f>IF('FORMATO CREACIÓN CÓDIGO - MAT'!#REF!="","",'FORMATO CREACIÓN CÓDIGO - MAT'!#REF!)</f>
        <v>#REF!</v>
      </c>
      <c r="K12" s="13" t="e">
        <f>IF('FORMATO CREACIÓN CÓDIGO - MAT'!#REF!="","",'FORMATO CREACIÓN CÓDIGO - MAT'!#REF!)</f>
        <v>#REF!</v>
      </c>
      <c r="L12" s="13" t="e">
        <f>IF('FORMATO CREACIÓN CÓDIGO - MAT'!#REF!="","",'FORMATO CREACIÓN CÓDIGO - MAT'!#REF!)</f>
        <v>#REF!</v>
      </c>
      <c r="M12" s="13" t="e">
        <f>IF('FORMATO CREACIÓN CÓDIGO - MAT'!#REF!="","",'FORMATO CREACIÓN CÓDIGO - MAT'!#REF!)</f>
        <v>#REF!</v>
      </c>
      <c r="N12" s="13" t="e">
        <f>IF('FORMATO CREACIÓN CÓDIGO - MAT'!#REF!="","",'FORMATO CREACIÓN CÓDIGO - MAT'!#REF!)</f>
        <v>#REF!</v>
      </c>
      <c r="O12" s="13" t="e">
        <f>IF('FORMATO CREACIÓN CÓDIGO - MAT'!#REF!="","",'FORMATO CREACIÓN CÓDIGO - MAT'!#REF!)</f>
        <v>#REF!</v>
      </c>
    </row>
    <row r="13" spans="1:15" x14ac:dyDescent="0.25">
      <c r="A13" t="e">
        <f>IF(Tabla7[[#This Row],[Item]]="","",A12)</f>
        <v>#REF!</v>
      </c>
      <c r="B13" s="12" t="e">
        <f>IF(Tabla7[[#This Row],[Item]]="","",B12)</f>
        <v>#REF!</v>
      </c>
      <c r="C13" t="e">
        <f>IF(Tabla7[[#This Row],[Item]]="","",C12)</f>
        <v>#REF!</v>
      </c>
      <c r="D13" t="e">
        <f>IF(Tabla7[[#This Row],[Item]]="","",D12)</f>
        <v>#REF!</v>
      </c>
      <c r="E13" t="e">
        <f>IF(Tabla7[[#This Row],[Item]]="","",E12)</f>
        <v>#REF!</v>
      </c>
      <c r="F13" t="e">
        <f>IF(Tabla7[[#This Row],[Item]]="","",F12)</f>
        <v>#REF!</v>
      </c>
      <c r="G13" s="13" t="e">
        <f>IF('FORMATO CREACIÓN CÓDIGO - MAT'!#REF!="","",'FORMATO CREACIÓN CÓDIGO - MAT'!#REF!)</f>
        <v>#REF!</v>
      </c>
      <c r="H13" s="13" t="e">
        <f>IF('FORMATO CREACIÓN CÓDIGO - MAT'!#REF!="","",'FORMATO CREACIÓN CÓDIGO - MAT'!#REF!)</f>
        <v>#REF!</v>
      </c>
      <c r="I13" s="13" t="e">
        <f>IF('FORMATO CREACIÓN CÓDIGO - MAT'!#REF!="","",'FORMATO CREACIÓN CÓDIGO - MAT'!#REF!)</f>
        <v>#REF!</v>
      </c>
      <c r="J13" s="13" t="e">
        <f>IF('FORMATO CREACIÓN CÓDIGO - MAT'!#REF!="","",'FORMATO CREACIÓN CÓDIGO - MAT'!#REF!)</f>
        <v>#REF!</v>
      </c>
      <c r="K13" s="13" t="e">
        <f>IF('FORMATO CREACIÓN CÓDIGO - MAT'!#REF!="","",'FORMATO CREACIÓN CÓDIGO - MAT'!#REF!)</f>
        <v>#REF!</v>
      </c>
      <c r="L13" s="13" t="e">
        <f>IF('FORMATO CREACIÓN CÓDIGO - MAT'!#REF!="","",'FORMATO CREACIÓN CÓDIGO - MAT'!#REF!)</f>
        <v>#REF!</v>
      </c>
      <c r="M13" s="13" t="e">
        <f>IF('FORMATO CREACIÓN CÓDIGO - MAT'!#REF!="","",'FORMATO CREACIÓN CÓDIGO - MAT'!#REF!)</f>
        <v>#REF!</v>
      </c>
      <c r="N13" s="13" t="e">
        <f>IF('FORMATO CREACIÓN CÓDIGO - MAT'!#REF!="","",'FORMATO CREACIÓN CÓDIGO - MAT'!#REF!)</f>
        <v>#REF!</v>
      </c>
      <c r="O13" s="13" t="e">
        <f>IF('FORMATO CREACIÓN CÓDIGO - MAT'!#REF!="","",'FORMATO CREACIÓN CÓDIGO - MAT'!#REF!)</f>
        <v>#REF!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D16" sqref="D16"/>
    </sheetView>
  </sheetViews>
  <sheetFormatPr baseColWidth="10" defaultRowHeight="15" x14ac:dyDescent="0.25"/>
  <cols>
    <col min="1" max="1" width="22.85546875" customWidth="1"/>
  </cols>
  <sheetData>
    <row r="1" spans="1:1" x14ac:dyDescent="0.25">
      <c r="A1" s="10" t="s">
        <v>342</v>
      </c>
    </row>
    <row r="2" spans="1:1" x14ac:dyDescent="0.25">
      <c r="A2" s="9" t="s">
        <v>3</v>
      </c>
    </row>
    <row r="3" spans="1:1" x14ac:dyDescent="0.25">
      <c r="A3" s="9" t="s">
        <v>8</v>
      </c>
    </row>
    <row r="4" spans="1:1" x14ac:dyDescent="0.25">
      <c r="A4" s="11" t="s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14"/>
  <sheetViews>
    <sheetView topLeftCell="A46" workbookViewId="0">
      <selection activeCell="C19" sqref="C19"/>
    </sheetView>
  </sheetViews>
  <sheetFormatPr baseColWidth="10" defaultRowHeight="15" x14ac:dyDescent="0.25"/>
  <cols>
    <col min="1" max="1" width="34.7109375" customWidth="1"/>
  </cols>
  <sheetData>
    <row r="1" spans="1:1" x14ac:dyDescent="0.25">
      <c r="A1" s="8" t="s">
        <v>341</v>
      </c>
    </row>
    <row r="2" spans="1:1" x14ac:dyDescent="0.25">
      <c r="A2" s="7" t="s">
        <v>340</v>
      </c>
    </row>
    <row r="3" spans="1:1" x14ac:dyDescent="0.25">
      <c r="A3" s="7" t="s">
        <v>339</v>
      </c>
    </row>
    <row r="4" spans="1:1" x14ac:dyDescent="0.25">
      <c r="A4" s="7" t="s">
        <v>338</v>
      </c>
    </row>
    <row r="5" spans="1:1" x14ac:dyDescent="0.25">
      <c r="A5" s="7" t="s">
        <v>337</v>
      </c>
    </row>
    <row r="6" spans="1:1" x14ac:dyDescent="0.25">
      <c r="A6" s="7" t="s">
        <v>336</v>
      </c>
    </row>
    <row r="7" spans="1:1" x14ac:dyDescent="0.25">
      <c r="A7" s="7" t="s">
        <v>335</v>
      </c>
    </row>
    <row r="8" spans="1:1" x14ac:dyDescent="0.25">
      <c r="A8" s="7" t="s">
        <v>334</v>
      </c>
    </row>
    <row r="9" spans="1:1" x14ac:dyDescent="0.25">
      <c r="A9" s="7" t="s">
        <v>333</v>
      </c>
    </row>
    <row r="10" spans="1:1" x14ac:dyDescent="0.25">
      <c r="A10" s="7" t="s">
        <v>332</v>
      </c>
    </row>
    <row r="11" spans="1:1" x14ac:dyDescent="0.25">
      <c r="A11" s="7" t="s">
        <v>331</v>
      </c>
    </row>
    <row r="12" spans="1:1" x14ac:dyDescent="0.25">
      <c r="A12" s="7" t="s">
        <v>330</v>
      </c>
    </row>
    <row r="13" spans="1:1" x14ac:dyDescent="0.25">
      <c r="A13" s="7" t="s">
        <v>329</v>
      </c>
    </row>
    <row r="14" spans="1:1" x14ac:dyDescent="0.25">
      <c r="A14" s="7" t="s">
        <v>328</v>
      </c>
    </row>
    <row r="15" spans="1:1" x14ac:dyDescent="0.25">
      <c r="A15" s="7" t="s">
        <v>327</v>
      </c>
    </row>
    <row r="16" spans="1:1" x14ac:dyDescent="0.25">
      <c r="A16" s="7" t="s">
        <v>326</v>
      </c>
    </row>
    <row r="17" spans="1:1" x14ac:dyDescent="0.25">
      <c r="A17" s="7" t="s">
        <v>325</v>
      </c>
    </row>
    <row r="18" spans="1:1" x14ac:dyDescent="0.25">
      <c r="A18" s="7" t="s">
        <v>324</v>
      </c>
    </row>
    <row r="19" spans="1:1" x14ac:dyDescent="0.25">
      <c r="A19" s="7" t="s">
        <v>323</v>
      </c>
    </row>
    <row r="20" spans="1:1" x14ac:dyDescent="0.25">
      <c r="A20" s="7" t="s">
        <v>322</v>
      </c>
    </row>
    <row r="21" spans="1:1" x14ac:dyDescent="0.25">
      <c r="A21" s="7" t="s">
        <v>321</v>
      </c>
    </row>
    <row r="22" spans="1:1" x14ac:dyDescent="0.25">
      <c r="A22" s="7" t="s">
        <v>320</v>
      </c>
    </row>
    <row r="23" spans="1:1" x14ac:dyDescent="0.25">
      <c r="A23" s="7" t="s">
        <v>319</v>
      </c>
    </row>
    <row r="24" spans="1:1" x14ac:dyDescent="0.25">
      <c r="A24" s="7" t="s">
        <v>318</v>
      </c>
    </row>
    <row r="25" spans="1:1" x14ac:dyDescent="0.25">
      <c r="A25" s="7" t="s">
        <v>317</v>
      </c>
    </row>
    <row r="26" spans="1:1" x14ac:dyDescent="0.25">
      <c r="A26" s="7" t="s">
        <v>316</v>
      </c>
    </row>
    <row r="27" spans="1:1" x14ac:dyDescent="0.25">
      <c r="A27" s="7" t="s">
        <v>315</v>
      </c>
    </row>
    <row r="28" spans="1:1" x14ac:dyDescent="0.25">
      <c r="A28" s="7" t="s">
        <v>314</v>
      </c>
    </row>
    <row r="29" spans="1:1" x14ac:dyDescent="0.25">
      <c r="A29" s="7" t="s">
        <v>313</v>
      </c>
    </row>
    <row r="30" spans="1:1" x14ac:dyDescent="0.25">
      <c r="A30" s="7" t="s">
        <v>312</v>
      </c>
    </row>
    <row r="31" spans="1:1" x14ac:dyDescent="0.25">
      <c r="A31" s="7" t="s">
        <v>311</v>
      </c>
    </row>
    <row r="32" spans="1:1" x14ac:dyDescent="0.25">
      <c r="A32" s="7" t="s">
        <v>310</v>
      </c>
    </row>
    <row r="33" spans="1:1" x14ac:dyDescent="0.25">
      <c r="A33" s="7" t="s">
        <v>309</v>
      </c>
    </row>
    <row r="34" spans="1:1" x14ac:dyDescent="0.25">
      <c r="A34" s="7" t="s">
        <v>308</v>
      </c>
    </row>
    <row r="35" spans="1:1" x14ac:dyDescent="0.25">
      <c r="A35" s="7" t="s">
        <v>307</v>
      </c>
    </row>
    <row r="36" spans="1:1" x14ac:dyDescent="0.25">
      <c r="A36" s="7" t="s">
        <v>306</v>
      </c>
    </row>
    <row r="37" spans="1:1" x14ac:dyDescent="0.25">
      <c r="A37" s="7" t="s">
        <v>305</v>
      </c>
    </row>
    <row r="38" spans="1:1" x14ac:dyDescent="0.25">
      <c r="A38" s="7" t="s">
        <v>304</v>
      </c>
    </row>
    <row r="39" spans="1:1" x14ac:dyDescent="0.25">
      <c r="A39" s="7" t="s">
        <v>303</v>
      </c>
    </row>
    <row r="40" spans="1:1" x14ac:dyDescent="0.25">
      <c r="A40" s="7" t="s">
        <v>302</v>
      </c>
    </row>
    <row r="41" spans="1:1" x14ac:dyDescent="0.25">
      <c r="A41" s="7" t="s">
        <v>301</v>
      </c>
    </row>
    <row r="42" spans="1:1" x14ac:dyDescent="0.25">
      <c r="A42" s="7" t="s">
        <v>300</v>
      </c>
    </row>
    <row r="43" spans="1:1" x14ac:dyDescent="0.25">
      <c r="A43" s="7" t="s">
        <v>299</v>
      </c>
    </row>
    <row r="44" spans="1:1" x14ac:dyDescent="0.25">
      <c r="A44" s="7" t="s">
        <v>298</v>
      </c>
    </row>
    <row r="45" spans="1:1" x14ac:dyDescent="0.25">
      <c r="A45" s="7" t="s">
        <v>297</v>
      </c>
    </row>
    <row r="46" spans="1:1" x14ac:dyDescent="0.25">
      <c r="A46" s="7" t="s">
        <v>296</v>
      </c>
    </row>
    <row r="47" spans="1:1" x14ac:dyDescent="0.25">
      <c r="A47" s="7" t="s">
        <v>295</v>
      </c>
    </row>
    <row r="48" spans="1:1" x14ac:dyDescent="0.25">
      <c r="A48" s="7" t="s">
        <v>294</v>
      </c>
    </row>
    <row r="49" spans="1:1" x14ac:dyDescent="0.25">
      <c r="A49" s="7" t="s">
        <v>293</v>
      </c>
    </row>
    <row r="50" spans="1:1" x14ac:dyDescent="0.25">
      <c r="A50" s="7" t="s">
        <v>292</v>
      </c>
    </row>
    <row r="51" spans="1:1" x14ac:dyDescent="0.25">
      <c r="A51" s="7" t="s">
        <v>291</v>
      </c>
    </row>
    <row r="52" spans="1:1" x14ac:dyDescent="0.25">
      <c r="A52" s="7" t="s">
        <v>290</v>
      </c>
    </row>
    <row r="53" spans="1:1" x14ac:dyDescent="0.25">
      <c r="A53" s="7" t="s">
        <v>289</v>
      </c>
    </row>
    <row r="54" spans="1:1" x14ac:dyDescent="0.25">
      <c r="A54" s="7" t="s">
        <v>288</v>
      </c>
    </row>
    <row r="55" spans="1:1" x14ac:dyDescent="0.25">
      <c r="A55" s="7" t="s">
        <v>287</v>
      </c>
    </row>
    <row r="56" spans="1:1" x14ac:dyDescent="0.25">
      <c r="A56" s="7" t="s">
        <v>286</v>
      </c>
    </row>
    <row r="57" spans="1:1" x14ac:dyDescent="0.25">
      <c r="A57" s="7" t="s">
        <v>285</v>
      </c>
    </row>
    <row r="58" spans="1:1" x14ac:dyDescent="0.25">
      <c r="A58" s="7" t="s">
        <v>284</v>
      </c>
    </row>
    <row r="59" spans="1:1" x14ac:dyDescent="0.25">
      <c r="A59" s="7" t="s">
        <v>283</v>
      </c>
    </row>
    <row r="60" spans="1:1" x14ac:dyDescent="0.25">
      <c r="A60" s="7" t="s">
        <v>282</v>
      </c>
    </row>
    <row r="61" spans="1:1" x14ac:dyDescent="0.25">
      <c r="A61" s="7" t="s">
        <v>281</v>
      </c>
    </row>
    <row r="62" spans="1:1" x14ac:dyDescent="0.25">
      <c r="A62" s="7" t="s">
        <v>280</v>
      </c>
    </row>
    <row r="63" spans="1:1" x14ac:dyDescent="0.25">
      <c r="A63" s="7" t="s">
        <v>279</v>
      </c>
    </row>
    <row r="64" spans="1:1" x14ac:dyDescent="0.25">
      <c r="A64" s="7" t="s">
        <v>278</v>
      </c>
    </row>
    <row r="65" spans="1:1" x14ac:dyDescent="0.25">
      <c r="A65" s="7" t="s">
        <v>277</v>
      </c>
    </row>
    <row r="66" spans="1:1" x14ac:dyDescent="0.25">
      <c r="A66" s="7" t="s">
        <v>276</v>
      </c>
    </row>
    <row r="67" spans="1:1" x14ac:dyDescent="0.25">
      <c r="A67" s="7" t="s">
        <v>275</v>
      </c>
    </row>
    <row r="68" spans="1:1" x14ac:dyDescent="0.25">
      <c r="A68" s="7" t="s">
        <v>274</v>
      </c>
    </row>
    <row r="69" spans="1:1" x14ac:dyDescent="0.25">
      <c r="A69" s="7" t="s">
        <v>273</v>
      </c>
    </row>
    <row r="70" spans="1:1" x14ac:dyDescent="0.25">
      <c r="A70" s="7" t="s">
        <v>272</v>
      </c>
    </row>
    <row r="71" spans="1:1" x14ac:dyDescent="0.25">
      <c r="A71" s="7" t="s">
        <v>271</v>
      </c>
    </row>
    <row r="72" spans="1:1" x14ac:dyDescent="0.25">
      <c r="A72" s="7" t="s">
        <v>270</v>
      </c>
    </row>
    <row r="73" spans="1:1" x14ac:dyDescent="0.25">
      <c r="A73" s="7" t="s">
        <v>269</v>
      </c>
    </row>
    <row r="74" spans="1:1" x14ac:dyDescent="0.25">
      <c r="A74" s="7" t="s">
        <v>268</v>
      </c>
    </row>
    <row r="75" spans="1:1" x14ac:dyDescent="0.25">
      <c r="A75" s="7" t="s">
        <v>267</v>
      </c>
    </row>
    <row r="76" spans="1:1" x14ac:dyDescent="0.25">
      <c r="A76" s="7" t="s">
        <v>266</v>
      </c>
    </row>
    <row r="77" spans="1:1" x14ac:dyDescent="0.25">
      <c r="A77" s="7" t="s">
        <v>265</v>
      </c>
    </row>
    <row r="78" spans="1:1" x14ac:dyDescent="0.25">
      <c r="A78" s="7" t="s">
        <v>264</v>
      </c>
    </row>
    <row r="79" spans="1:1" x14ac:dyDescent="0.25">
      <c r="A79" s="7" t="s">
        <v>263</v>
      </c>
    </row>
    <row r="80" spans="1:1" x14ac:dyDescent="0.25">
      <c r="A80" s="7" t="s">
        <v>262</v>
      </c>
    </row>
    <row r="81" spans="1:1" x14ac:dyDescent="0.25">
      <c r="A81" s="7" t="s">
        <v>261</v>
      </c>
    </row>
    <row r="82" spans="1:1" x14ac:dyDescent="0.25">
      <c r="A82" s="7" t="s">
        <v>260</v>
      </c>
    </row>
    <row r="83" spans="1:1" x14ac:dyDescent="0.25">
      <c r="A83" s="7" t="s">
        <v>259</v>
      </c>
    </row>
    <row r="84" spans="1:1" x14ac:dyDescent="0.25">
      <c r="A84" s="7" t="s">
        <v>258</v>
      </c>
    </row>
    <row r="85" spans="1:1" x14ac:dyDescent="0.25">
      <c r="A85" s="7" t="s">
        <v>257</v>
      </c>
    </row>
    <row r="86" spans="1:1" x14ac:dyDescent="0.25">
      <c r="A86" s="7" t="s">
        <v>256</v>
      </c>
    </row>
    <row r="87" spans="1:1" x14ac:dyDescent="0.25">
      <c r="A87" s="7" t="s">
        <v>255</v>
      </c>
    </row>
    <row r="88" spans="1:1" x14ac:dyDescent="0.25">
      <c r="A88" s="7" t="s">
        <v>254</v>
      </c>
    </row>
    <row r="89" spans="1:1" x14ac:dyDescent="0.25">
      <c r="A89" s="7" t="s">
        <v>253</v>
      </c>
    </row>
    <row r="90" spans="1:1" x14ac:dyDescent="0.25">
      <c r="A90" s="7" t="s">
        <v>252</v>
      </c>
    </row>
    <row r="91" spans="1:1" x14ac:dyDescent="0.25">
      <c r="A91" s="7" t="s">
        <v>251</v>
      </c>
    </row>
    <row r="92" spans="1:1" x14ac:dyDescent="0.25">
      <c r="A92" s="7" t="s">
        <v>250</v>
      </c>
    </row>
    <row r="93" spans="1:1" x14ac:dyDescent="0.25">
      <c r="A93" s="7" t="s">
        <v>249</v>
      </c>
    </row>
    <row r="94" spans="1:1" x14ac:dyDescent="0.25">
      <c r="A94" s="7" t="s">
        <v>248</v>
      </c>
    </row>
    <row r="95" spans="1:1" x14ac:dyDescent="0.25">
      <c r="A95" s="7" t="s">
        <v>247</v>
      </c>
    </row>
    <row r="96" spans="1:1" x14ac:dyDescent="0.25">
      <c r="A96" s="7" t="s">
        <v>246</v>
      </c>
    </row>
    <row r="97" spans="1:1" x14ac:dyDescent="0.25">
      <c r="A97" s="7" t="s">
        <v>245</v>
      </c>
    </row>
    <row r="98" spans="1:1" x14ac:dyDescent="0.25">
      <c r="A98" s="7" t="s">
        <v>244</v>
      </c>
    </row>
    <row r="99" spans="1:1" x14ac:dyDescent="0.25">
      <c r="A99" s="7" t="s">
        <v>243</v>
      </c>
    </row>
    <row r="100" spans="1:1" x14ac:dyDescent="0.25">
      <c r="A100" s="7" t="s">
        <v>242</v>
      </c>
    </row>
    <row r="101" spans="1:1" x14ac:dyDescent="0.25">
      <c r="A101" s="7" t="s">
        <v>241</v>
      </c>
    </row>
    <row r="102" spans="1:1" x14ac:dyDescent="0.25">
      <c r="A102" s="7" t="s">
        <v>240</v>
      </c>
    </row>
    <row r="103" spans="1:1" x14ac:dyDescent="0.25">
      <c r="A103" s="7" t="s">
        <v>239</v>
      </c>
    </row>
    <row r="104" spans="1:1" x14ac:dyDescent="0.25">
      <c r="A104" s="7" t="s">
        <v>238</v>
      </c>
    </row>
    <row r="105" spans="1:1" x14ac:dyDescent="0.25">
      <c r="A105" s="7" t="s">
        <v>237</v>
      </c>
    </row>
    <row r="106" spans="1:1" x14ac:dyDescent="0.25">
      <c r="A106" s="7" t="s">
        <v>236</v>
      </c>
    </row>
    <row r="107" spans="1:1" x14ac:dyDescent="0.25">
      <c r="A107" s="7" t="s">
        <v>235</v>
      </c>
    </row>
    <row r="108" spans="1:1" x14ac:dyDescent="0.25">
      <c r="A108" s="7" t="s">
        <v>234</v>
      </c>
    </row>
    <row r="109" spans="1:1" x14ac:dyDescent="0.25">
      <c r="A109" s="7" t="s">
        <v>233</v>
      </c>
    </row>
    <row r="110" spans="1:1" x14ac:dyDescent="0.25">
      <c r="A110" s="7" t="s">
        <v>232</v>
      </c>
    </row>
    <row r="111" spans="1:1" x14ac:dyDescent="0.25">
      <c r="A111" s="7" t="s">
        <v>231</v>
      </c>
    </row>
    <row r="112" spans="1:1" x14ac:dyDescent="0.25">
      <c r="A112" s="7" t="s">
        <v>230</v>
      </c>
    </row>
    <row r="113" spans="1:1" x14ac:dyDescent="0.25">
      <c r="A113" s="7" t="s">
        <v>229</v>
      </c>
    </row>
    <row r="114" spans="1:1" x14ac:dyDescent="0.25">
      <c r="A114" s="7" t="s">
        <v>228</v>
      </c>
    </row>
    <row r="115" spans="1:1" x14ac:dyDescent="0.25">
      <c r="A115" s="7" t="s">
        <v>227</v>
      </c>
    </row>
    <row r="116" spans="1:1" x14ac:dyDescent="0.25">
      <c r="A116" s="7" t="s">
        <v>226</v>
      </c>
    </row>
    <row r="117" spans="1:1" x14ac:dyDescent="0.25">
      <c r="A117" s="7" t="s">
        <v>225</v>
      </c>
    </row>
    <row r="118" spans="1:1" x14ac:dyDescent="0.25">
      <c r="A118" s="7" t="s">
        <v>224</v>
      </c>
    </row>
    <row r="119" spans="1:1" x14ac:dyDescent="0.25">
      <c r="A119" s="7" t="s">
        <v>223</v>
      </c>
    </row>
    <row r="120" spans="1:1" x14ac:dyDescent="0.25">
      <c r="A120" s="7" t="s">
        <v>222</v>
      </c>
    </row>
    <row r="121" spans="1:1" x14ac:dyDescent="0.25">
      <c r="A121" s="7" t="s">
        <v>221</v>
      </c>
    </row>
    <row r="122" spans="1:1" x14ac:dyDescent="0.25">
      <c r="A122" s="7" t="s">
        <v>220</v>
      </c>
    </row>
    <row r="123" spans="1:1" x14ac:dyDescent="0.25">
      <c r="A123" s="7" t="s">
        <v>219</v>
      </c>
    </row>
    <row r="124" spans="1:1" x14ac:dyDescent="0.25">
      <c r="A124" s="7" t="s">
        <v>218</v>
      </c>
    </row>
    <row r="125" spans="1:1" x14ac:dyDescent="0.25">
      <c r="A125" s="7" t="s">
        <v>217</v>
      </c>
    </row>
    <row r="126" spans="1:1" x14ac:dyDescent="0.25">
      <c r="A126" s="7" t="s">
        <v>216</v>
      </c>
    </row>
    <row r="127" spans="1:1" x14ac:dyDescent="0.25">
      <c r="A127" s="7" t="s">
        <v>215</v>
      </c>
    </row>
    <row r="128" spans="1:1" x14ac:dyDescent="0.25">
      <c r="A128" s="7" t="s">
        <v>214</v>
      </c>
    </row>
    <row r="129" spans="1:1" x14ac:dyDescent="0.25">
      <c r="A129" s="7" t="s">
        <v>213</v>
      </c>
    </row>
    <row r="130" spans="1:1" x14ac:dyDescent="0.25">
      <c r="A130" s="7" t="s">
        <v>212</v>
      </c>
    </row>
    <row r="131" spans="1:1" x14ac:dyDescent="0.25">
      <c r="A131" s="7" t="s">
        <v>211</v>
      </c>
    </row>
    <row r="132" spans="1:1" x14ac:dyDescent="0.25">
      <c r="A132" s="7" t="s">
        <v>210</v>
      </c>
    </row>
    <row r="133" spans="1:1" x14ac:dyDescent="0.25">
      <c r="A133" s="7" t="s">
        <v>209</v>
      </c>
    </row>
    <row r="134" spans="1:1" x14ac:dyDescent="0.25">
      <c r="A134" s="7" t="s">
        <v>208</v>
      </c>
    </row>
    <row r="135" spans="1:1" x14ac:dyDescent="0.25">
      <c r="A135" s="7" t="s">
        <v>207</v>
      </c>
    </row>
    <row r="136" spans="1:1" x14ac:dyDescent="0.25">
      <c r="A136" s="7" t="s">
        <v>206</v>
      </c>
    </row>
    <row r="137" spans="1:1" x14ac:dyDescent="0.25">
      <c r="A137" s="7" t="s">
        <v>205</v>
      </c>
    </row>
    <row r="138" spans="1:1" x14ac:dyDescent="0.25">
      <c r="A138" s="7" t="s">
        <v>204</v>
      </c>
    </row>
    <row r="139" spans="1:1" x14ac:dyDescent="0.25">
      <c r="A139" s="7" t="s">
        <v>203</v>
      </c>
    </row>
    <row r="140" spans="1:1" x14ac:dyDescent="0.25">
      <c r="A140" s="7" t="s">
        <v>202</v>
      </c>
    </row>
    <row r="141" spans="1:1" x14ac:dyDescent="0.25">
      <c r="A141" s="7" t="s">
        <v>201</v>
      </c>
    </row>
    <row r="142" spans="1:1" x14ac:dyDescent="0.25">
      <c r="A142" s="7" t="s">
        <v>200</v>
      </c>
    </row>
    <row r="143" spans="1:1" x14ac:dyDescent="0.25">
      <c r="A143" s="7" t="s">
        <v>199</v>
      </c>
    </row>
    <row r="144" spans="1:1" x14ac:dyDescent="0.25">
      <c r="A144" s="7" t="s">
        <v>198</v>
      </c>
    </row>
    <row r="145" spans="1:1" x14ac:dyDescent="0.25">
      <c r="A145" s="7" t="s">
        <v>197</v>
      </c>
    </row>
    <row r="146" spans="1:1" x14ac:dyDescent="0.25">
      <c r="A146" s="7" t="s">
        <v>196</v>
      </c>
    </row>
    <row r="147" spans="1:1" x14ac:dyDescent="0.25">
      <c r="A147" s="7" t="s">
        <v>195</v>
      </c>
    </row>
    <row r="148" spans="1:1" x14ac:dyDescent="0.25">
      <c r="A148" s="7" t="s">
        <v>194</v>
      </c>
    </row>
    <row r="149" spans="1:1" x14ac:dyDescent="0.25">
      <c r="A149" s="7" t="s">
        <v>193</v>
      </c>
    </row>
    <row r="150" spans="1:1" x14ac:dyDescent="0.25">
      <c r="A150" s="7" t="s">
        <v>192</v>
      </c>
    </row>
    <row r="151" spans="1:1" x14ac:dyDescent="0.25">
      <c r="A151" s="7" t="s">
        <v>191</v>
      </c>
    </row>
    <row r="152" spans="1:1" x14ac:dyDescent="0.25">
      <c r="A152" s="7" t="s">
        <v>190</v>
      </c>
    </row>
    <row r="153" spans="1:1" x14ac:dyDescent="0.25">
      <c r="A153" s="7" t="s">
        <v>189</v>
      </c>
    </row>
    <row r="154" spans="1:1" x14ac:dyDescent="0.25">
      <c r="A154" s="7" t="s">
        <v>188</v>
      </c>
    </row>
    <row r="155" spans="1:1" x14ac:dyDescent="0.25">
      <c r="A155" s="7" t="s">
        <v>187</v>
      </c>
    </row>
    <row r="156" spans="1:1" x14ac:dyDescent="0.25">
      <c r="A156" s="7" t="s">
        <v>186</v>
      </c>
    </row>
    <row r="157" spans="1:1" x14ac:dyDescent="0.25">
      <c r="A157" s="7" t="s">
        <v>185</v>
      </c>
    </row>
    <row r="158" spans="1:1" x14ac:dyDescent="0.25">
      <c r="A158" s="7" t="s">
        <v>184</v>
      </c>
    </row>
    <row r="159" spans="1:1" x14ac:dyDescent="0.25">
      <c r="A159" s="7" t="s">
        <v>183</v>
      </c>
    </row>
    <row r="160" spans="1:1" x14ac:dyDescent="0.25">
      <c r="A160" s="7" t="s">
        <v>182</v>
      </c>
    </row>
    <row r="161" spans="1:1" x14ac:dyDescent="0.25">
      <c r="A161" s="7" t="s">
        <v>181</v>
      </c>
    </row>
    <row r="162" spans="1:1" x14ac:dyDescent="0.25">
      <c r="A162" s="7" t="s">
        <v>180</v>
      </c>
    </row>
    <row r="163" spans="1:1" x14ac:dyDescent="0.25">
      <c r="A163" s="7" t="s">
        <v>179</v>
      </c>
    </row>
    <row r="164" spans="1:1" x14ac:dyDescent="0.25">
      <c r="A164" s="7" t="s">
        <v>178</v>
      </c>
    </row>
    <row r="165" spans="1:1" x14ac:dyDescent="0.25">
      <c r="A165" s="7" t="s">
        <v>177</v>
      </c>
    </row>
    <row r="166" spans="1:1" x14ac:dyDescent="0.25">
      <c r="A166" s="7" t="s">
        <v>176</v>
      </c>
    </row>
    <row r="167" spans="1:1" x14ac:dyDescent="0.25">
      <c r="A167" s="7" t="s">
        <v>175</v>
      </c>
    </row>
    <row r="168" spans="1:1" x14ac:dyDescent="0.25">
      <c r="A168" s="7" t="s">
        <v>174</v>
      </c>
    </row>
    <row r="169" spans="1:1" x14ac:dyDescent="0.25">
      <c r="A169" s="7" t="s">
        <v>173</v>
      </c>
    </row>
    <row r="170" spans="1:1" x14ac:dyDescent="0.25">
      <c r="A170" s="7" t="s">
        <v>172</v>
      </c>
    </row>
    <row r="171" spans="1:1" x14ac:dyDescent="0.25">
      <c r="A171" s="7" t="s">
        <v>171</v>
      </c>
    </row>
    <row r="172" spans="1:1" x14ac:dyDescent="0.25">
      <c r="A172" s="7" t="s">
        <v>170</v>
      </c>
    </row>
    <row r="173" spans="1:1" x14ac:dyDescent="0.25">
      <c r="A173" s="7" t="s">
        <v>169</v>
      </c>
    </row>
    <row r="174" spans="1:1" x14ac:dyDescent="0.25">
      <c r="A174" s="7" t="s">
        <v>168</v>
      </c>
    </row>
    <row r="175" spans="1:1" x14ac:dyDescent="0.25">
      <c r="A175" s="7" t="s">
        <v>167</v>
      </c>
    </row>
    <row r="176" spans="1:1" x14ac:dyDescent="0.25">
      <c r="A176" s="7" t="s">
        <v>166</v>
      </c>
    </row>
    <row r="177" spans="1:1" x14ac:dyDescent="0.25">
      <c r="A177" s="7" t="s">
        <v>165</v>
      </c>
    </row>
    <row r="178" spans="1:1" x14ac:dyDescent="0.25">
      <c r="A178" s="7" t="s">
        <v>164</v>
      </c>
    </row>
    <row r="179" spans="1:1" x14ac:dyDescent="0.25">
      <c r="A179" s="7" t="s">
        <v>163</v>
      </c>
    </row>
    <row r="180" spans="1:1" x14ac:dyDescent="0.25">
      <c r="A180" s="7" t="s">
        <v>162</v>
      </c>
    </row>
    <row r="181" spans="1:1" x14ac:dyDescent="0.25">
      <c r="A181" s="7" t="s">
        <v>161</v>
      </c>
    </row>
    <row r="182" spans="1:1" x14ac:dyDescent="0.25">
      <c r="A182" s="7" t="s">
        <v>160</v>
      </c>
    </row>
    <row r="183" spans="1:1" x14ac:dyDescent="0.25">
      <c r="A183" s="7" t="s">
        <v>159</v>
      </c>
    </row>
    <row r="184" spans="1:1" x14ac:dyDescent="0.25">
      <c r="A184" s="7" t="s">
        <v>158</v>
      </c>
    </row>
    <row r="185" spans="1:1" x14ac:dyDescent="0.25">
      <c r="A185" s="7" t="s">
        <v>157</v>
      </c>
    </row>
    <row r="186" spans="1:1" x14ac:dyDescent="0.25">
      <c r="A186" s="7" t="s">
        <v>156</v>
      </c>
    </row>
    <row r="187" spans="1:1" x14ac:dyDescent="0.25">
      <c r="A187" s="7" t="s">
        <v>155</v>
      </c>
    </row>
    <row r="188" spans="1:1" x14ac:dyDescent="0.25">
      <c r="A188" s="7" t="s">
        <v>154</v>
      </c>
    </row>
    <row r="189" spans="1:1" x14ac:dyDescent="0.25">
      <c r="A189" s="7" t="s">
        <v>153</v>
      </c>
    </row>
    <row r="190" spans="1:1" x14ac:dyDescent="0.25">
      <c r="A190" s="7" t="s">
        <v>152</v>
      </c>
    </row>
    <row r="191" spans="1:1" x14ac:dyDescent="0.25">
      <c r="A191" s="7" t="s">
        <v>151</v>
      </c>
    </row>
    <row r="192" spans="1:1" x14ac:dyDescent="0.25">
      <c r="A192" s="7" t="s">
        <v>150</v>
      </c>
    </row>
    <row r="193" spans="1:1" x14ac:dyDescent="0.25">
      <c r="A193" s="7" t="s">
        <v>149</v>
      </c>
    </row>
    <row r="194" spans="1:1" x14ac:dyDescent="0.25">
      <c r="A194" s="7" t="s">
        <v>148</v>
      </c>
    </row>
    <row r="195" spans="1:1" x14ac:dyDescent="0.25">
      <c r="A195" s="7" t="s">
        <v>147</v>
      </c>
    </row>
    <row r="196" spans="1:1" x14ac:dyDescent="0.25">
      <c r="A196" s="7" t="s">
        <v>146</v>
      </c>
    </row>
    <row r="197" spans="1:1" x14ac:dyDescent="0.25">
      <c r="A197" s="7" t="s">
        <v>145</v>
      </c>
    </row>
    <row r="198" spans="1:1" x14ac:dyDescent="0.25">
      <c r="A198" s="7" t="s">
        <v>144</v>
      </c>
    </row>
    <row r="199" spans="1:1" x14ac:dyDescent="0.25">
      <c r="A199" s="7" t="s">
        <v>143</v>
      </c>
    </row>
    <row r="200" spans="1:1" x14ac:dyDescent="0.25">
      <c r="A200" s="7" t="s">
        <v>142</v>
      </c>
    </row>
    <row r="201" spans="1:1" x14ac:dyDescent="0.25">
      <c r="A201" s="7" t="s">
        <v>141</v>
      </c>
    </row>
    <row r="202" spans="1:1" x14ac:dyDescent="0.25">
      <c r="A202" s="7" t="s">
        <v>140</v>
      </c>
    </row>
    <row r="203" spans="1:1" x14ac:dyDescent="0.25">
      <c r="A203" s="7" t="s">
        <v>139</v>
      </c>
    </row>
    <row r="204" spans="1:1" x14ac:dyDescent="0.25">
      <c r="A204" s="7" t="s">
        <v>138</v>
      </c>
    </row>
    <row r="205" spans="1:1" x14ac:dyDescent="0.25">
      <c r="A205" s="7" t="s">
        <v>137</v>
      </c>
    </row>
    <row r="206" spans="1:1" x14ac:dyDescent="0.25">
      <c r="A206" s="7" t="s">
        <v>136</v>
      </c>
    </row>
    <row r="207" spans="1:1" x14ac:dyDescent="0.25">
      <c r="A207" s="7" t="s">
        <v>135</v>
      </c>
    </row>
    <row r="208" spans="1:1" x14ac:dyDescent="0.25">
      <c r="A208" s="7" t="s">
        <v>134</v>
      </c>
    </row>
    <row r="209" spans="1:1" x14ac:dyDescent="0.25">
      <c r="A209" s="7" t="s">
        <v>133</v>
      </c>
    </row>
    <row r="210" spans="1:1" x14ac:dyDescent="0.25">
      <c r="A210" s="7" t="s">
        <v>132</v>
      </c>
    </row>
    <row r="211" spans="1:1" x14ac:dyDescent="0.25">
      <c r="A211" s="7" t="s">
        <v>131</v>
      </c>
    </row>
    <row r="212" spans="1:1" x14ac:dyDescent="0.25">
      <c r="A212" s="7" t="s">
        <v>130</v>
      </c>
    </row>
    <row r="213" spans="1:1" x14ac:dyDescent="0.25">
      <c r="A213" s="7" t="s">
        <v>129</v>
      </c>
    </row>
    <row r="214" spans="1:1" x14ac:dyDescent="0.25">
      <c r="A214" s="7" t="s">
        <v>128</v>
      </c>
    </row>
    <row r="215" spans="1:1" x14ac:dyDescent="0.25">
      <c r="A215" s="7" t="s">
        <v>127</v>
      </c>
    </row>
    <row r="216" spans="1:1" x14ac:dyDescent="0.25">
      <c r="A216" s="7" t="s">
        <v>126</v>
      </c>
    </row>
    <row r="217" spans="1:1" x14ac:dyDescent="0.25">
      <c r="A217" s="7" t="s">
        <v>125</v>
      </c>
    </row>
    <row r="218" spans="1:1" x14ac:dyDescent="0.25">
      <c r="A218" s="7" t="s">
        <v>124</v>
      </c>
    </row>
    <row r="219" spans="1:1" x14ac:dyDescent="0.25">
      <c r="A219" s="7" t="s">
        <v>123</v>
      </c>
    </row>
    <row r="220" spans="1:1" x14ac:dyDescent="0.25">
      <c r="A220" s="7" t="s">
        <v>122</v>
      </c>
    </row>
    <row r="221" spans="1:1" x14ac:dyDescent="0.25">
      <c r="A221" s="7" t="s">
        <v>121</v>
      </c>
    </row>
    <row r="222" spans="1:1" x14ac:dyDescent="0.25">
      <c r="A222" s="7" t="s">
        <v>120</v>
      </c>
    </row>
    <row r="223" spans="1:1" x14ac:dyDescent="0.25">
      <c r="A223" s="7" t="s">
        <v>119</v>
      </c>
    </row>
    <row r="224" spans="1:1" x14ac:dyDescent="0.25">
      <c r="A224" s="7" t="s">
        <v>118</v>
      </c>
    </row>
    <row r="225" spans="1:1" x14ac:dyDescent="0.25">
      <c r="A225" s="7" t="s">
        <v>117</v>
      </c>
    </row>
    <row r="226" spans="1:1" x14ac:dyDescent="0.25">
      <c r="A226" s="7" t="s">
        <v>116</v>
      </c>
    </row>
    <row r="227" spans="1:1" x14ac:dyDescent="0.25">
      <c r="A227" s="7" t="s">
        <v>115</v>
      </c>
    </row>
    <row r="228" spans="1:1" x14ac:dyDescent="0.25">
      <c r="A228" s="7" t="s">
        <v>114</v>
      </c>
    </row>
    <row r="229" spans="1:1" x14ac:dyDescent="0.25">
      <c r="A229" s="7" t="s">
        <v>113</v>
      </c>
    </row>
    <row r="230" spans="1:1" x14ac:dyDescent="0.25">
      <c r="A230" s="7" t="s">
        <v>112</v>
      </c>
    </row>
    <row r="231" spans="1:1" x14ac:dyDescent="0.25">
      <c r="A231" s="7" t="s">
        <v>111</v>
      </c>
    </row>
    <row r="232" spans="1:1" x14ac:dyDescent="0.25">
      <c r="A232" s="7" t="s">
        <v>110</v>
      </c>
    </row>
    <row r="233" spans="1:1" x14ac:dyDescent="0.25">
      <c r="A233" s="7" t="s">
        <v>109</v>
      </c>
    </row>
    <row r="234" spans="1:1" x14ac:dyDescent="0.25">
      <c r="A234" s="7" t="s">
        <v>108</v>
      </c>
    </row>
    <row r="235" spans="1:1" x14ac:dyDescent="0.25">
      <c r="A235" s="7" t="s">
        <v>107</v>
      </c>
    </row>
    <row r="236" spans="1:1" x14ac:dyDescent="0.25">
      <c r="A236" s="7" t="s">
        <v>106</v>
      </c>
    </row>
    <row r="237" spans="1:1" x14ac:dyDescent="0.25">
      <c r="A237" s="7" t="s">
        <v>105</v>
      </c>
    </row>
    <row r="238" spans="1:1" x14ac:dyDescent="0.25">
      <c r="A238" s="7" t="s">
        <v>104</v>
      </c>
    </row>
    <row r="239" spans="1:1" x14ac:dyDescent="0.25">
      <c r="A239" s="7" t="s">
        <v>103</v>
      </c>
    </row>
    <row r="240" spans="1:1" x14ac:dyDescent="0.25">
      <c r="A240" s="7" t="s">
        <v>102</v>
      </c>
    </row>
    <row r="241" spans="1:1" x14ac:dyDescent="0.25">
      <c r="A241" s="7" t="s">
        <v>101</v>
      </c>
    </row>
    <row r="242" spans="1:1" x14ac:dyDescent="0.25">
      <c r="A242" s="7" t="s">
        <v>100</v>
      </c>
    </row>
    <row r="243" spans="1:1" x14ac:dyDescent="0.25">
      <c r="A243" s="7" t="s">
        <v>99</v>
      </c>
    </row>
    <row r="244" spans="1:1" x14ac:dyDescent="0.25">
      <c r="A244" s="7" t="s">
        <v>98</v>
      </c>
    </row>
    <row r="245" spans="1:1" x14ac:dyDescent="0.25">
      <c r="A245" s="7" t="s">
        <v>97</v>
      </c>
    </row>
    <row r="246" spans="1:1" x14ac:dyDescent="0.25">
      <c r="A246" s="7" t="s">
        <v>96</v>
      </c>
    </row>
    <row r="247" spans="1:1" x14ac:dyDescent="0.25">
      <c r="A247" s="7" t="s">
        <v>95</v>
      </c>
    </row>
    <row r="248" spans="1:1" x14ac:dyDescent="0.25">
      <c r="A248" s="7" t="s">
        <v>94</v>
      </c>
    </row>
    <row r="249" spans="1:1" x14ac:dyDescent="0.25">
      <c r="A249" s="7" t="s">
        <v>93</v>
      </c>
    </row>
    <row r="250" spans="1:1" x14ac:dyDescent="0.25">
      <c r="A250" s="7" t="s">
        <v>92</v>
      </c>
    </row>
    <row r="251" spans="1:1" x14ac:dyDescent="0.25">
      <c r="A251" s="7" t="s">
        <v>91</v>
      </c>
    </row>
    <row r="252" spans="1:1" x14ac:dyDescent="0.25">
      <c r="A252" s="7" t="s">
        <v>90</v>
      </c>
    </row>
    <row r="253" spans="1:1" x14ac:dyDescent="0.25">
      <c r="A253" s="7" t="s">
        <v>89</v>
      </c>
    </row>
    <row r="254" spans="1:1" x14ac:dyDescent="0.25">
      <c r="A254" s="7" t="s">
        <v>88</v>
      </c>
    </row>
    <row r="255" spans="1:1" x14ac:dyDescent="0.25">
      <c r="A255" s="7" t="s">
        <v>87</v>
      </c>
    </row>
    <row r="256" spans="1:1" x14ac:dyDescent="0.25">
      <c r="A256" s="7" t="s">
        <v>86</v>
      </c>
    </row>
    <row r="257" spans="1:1" x14ac:dyDescent="0.25">
      <c r="A257" s="7" t="s">
        <v>85</v>
      </c>
    </row>
    <row r="258" spans="1:1" x14ac:dyDescent="0.25">
      <c r="A258" s="7" t="s">
        <v>84</v>
      </c>
    </row>
    <row r="259" spans="1:1" x14ac:dyDescent="0.25">
      <c r="A259" s="7" t="s">
        <v>83</v>
      </c>
    </row>
    <row r="260" spans="1:1" x14ac:dyDescent="0.25">
      <c r="A260" s="7" t="s">
        <v>82</v>
      </c>
    </row>
    <row r="261" spans="1:1" x14ac:dyDescent="0.25">
      <c r="A261" s="7" t="s">
        <v>81</v>
      </c>
    </row>
    <row r="262" spans="1:1" x14ac:dyDescent="0.25">
      <c r="A262" s="7" t="s">
        <v>80</v>
      </c>
    </row>
    <row r="263" spans="1:1" x14ac:dyDescent="0.25">
      <c r="A263" s="7" t="s">
        <v>79</v>
      </c>
    </row>
    <row r="264" spans="1:1" x14ac:dyDescent="0.25">
      <c r="A264" s="7" t="s">
        <v>78</v>
      </c>
    </row>
    <row r="265" spans="1:1" x14ac:dyDescent="0.25">
      <c r="A265" s="7" t="s">
        <v>77</v>
      </c>
    </row>
    <row r="266" spans="1:1" x14ac:dyDescent="0.25">
      <c r="A266" s="7" t="s">
        <v>76</v>
      </c>
    </row>
    <row r="267" spans="1:1" x14ac:dyDescent="0.25">
      <c r="A267" s="7" t="s">
        <v>75</v>
      </c>
    </row>
    <row r="268" spans="1:1" x14ac:dyDescent="0.25">
      <c r="A268" s="7" t="s">
        <v>74</v>
      </c>
    </row>
    <row r="269" spans="1:1" x14ac:dyDescent="0.25">
      <c r="A269" s="7" t="s">
        <v>73</v>
      </c>
    </row>
    <row r="270" spans="1:1" x14ac:dyDescent="0.25">
      <c r="A270" s="7" t="s">
        <v>72</v>
      </c>
    </row>
    <row r="271" spans="1:1" x14ac:dyDescent="0.25">
      <c r="A271" s="7" t="s">
        <v>71</v>
      </c>
    </row>
    <row r="272" spans="1:1" x14ac:dyDescent="0.25">
      <c r="A272" s="7" t="s">
        <v>70</v>
      </c>
    </row>
    <row r="273" spans="1:1" x14ac:dyDescent="0.25">
      <c r="A273" s="7" t="s">
        <v>69</v>
      </c>
    </row>
    <row r="274" spans="1:1" x14ac:dyDescent="0.25">
      <c r="A274" s="7" t="s">
        <v>68</v>
      </c>
    </row>
    <row r="275" spans="1:1" x14ac:dyDescent="0.25">
      <c r="A275" s="7" t="s">
        <v>67</v>
      </c>
    </row>
    <row r="276" spans="1:1" x14ac:dyDescent="0.25">
      <c r="A276" s="7" t="s">
        <v>66</v>
      </c>
    </row>
    <row r="277" spans="1:1" x14ac:dyDescent="0.25">
      <c r="A277" s="7" t="s">
        <v>65</v>
      </c>
    </row>
    <row r="278" spans="1:1" x14ac:dyDescent="0.25">
      <c r="A278" s="7" t="s">
        <v>64</v>
      </c>
    </row>
    <row r="279" spans="1:1" x14ac:dyDescent="0.25">
      <c r="A279" s="7" t="s">
        <v>63</v>
      </c>
    </row>
    <row r="280" spans="1:1" x14ac:dyDescent="0.25">
      <c r="A280" s="7" t="s">
        <v>62</v>
      </c>
    </row>
    <row r="281" spans="1:1" x14ac:dyDescent="0.25">
      <c r="A281" s="7" t="s">
        <v>61</v>
      </c>
    </row>
    <row r="282" spans="1:1" x14ac:dyDescent="0.25">
      <c r="A282" s="7" t="s">
        <v>60</v>
      </c>
    </row>
    <row r="283" spans="1:1" x14ac:dyDescent="0.25">
      <c r="A283" s="7" t="s">
        <v>59</v>
      </c>
    </row>
    <row r="284" spans="1:1" x14ac:dyDescent="0.25">
      <c r="A284" s="7" t="s">
        <v>58</v>
      </c>
    </row>
    <row r="285" spans="1:1" x14ac:dyDescent="0.25">
      <c r="A285" s="7" t="s">
        <v>57</v>
      </c>
    </row>
    <row r="286" spans="1:1" x14ac:dyDescent="0.25">
      <c r="A286" s="7" t="s">
        <v>56</v>
      </c>
    </row>
    <row r="287" spans="1:1" x14ac:dyDescent="0.25">
      <c r="A287" s="7" t="s">
        <v>55</v>
      </c>
    </row>
    <row r="288" spans="1:1" x14ac:dyDescent="0.25">
      <c r="A288" s="7" t="s">
        <v>54</v>
      </c>
    </row>
    <row r="289" spans="1:1" x14ac:dyDescent="0.25">
      <c r="A289" s="7" t="s">
        <v>53</v>
      </c>
    </row>
    <row r="290" spans="1:1" x14ac:dyDescent="0.25">
      <c r="A290" s="7" t="s">
        <v>52</v>
      </c>
    </row>
    <row r="291" spans="1:1" x14ac:dyDescent="0.25">
      <c r="A291" s="7" t="s">
        <v>51</v>
      </c>
    </row>
    <row r="292" spans="1:1" x14ac:dyDescent="0.25">
      <c r="A292" s="7" t="s">
        <v>50</v>
      </c>
    </row>
    <row r="293" spans="1:1" x14ac:dyDescent="0.25">
      <c r="A293" s="7" t="s">
        <v>49</v>
      </c>
    </row>
    <row r="294" spans="1:1" x14ac:dyDescent="0.25">
      <c r="A294" s="7" t="s">
        <v>48</v>
      </c>
    </row>
    <row r="295" spans="1:1" x14ac:dyDescent="0.25">
      <c r="A295" s="7" t="s">
        <v>47</v>
      </c>
    </row>
    <row r="296" spans="1:1" x14ac:dyDescent="0.25">
      <c r="A296" s="7" t="s">
        <v>46</v>
      </c>
    </row>
    <row r="297" spans="1:1" x14ac:dyDescent="0.25">
      <c r="A297" s="7" t="s">
        <v>45</v>
      </c>
    </row>
    <row r="298" spans="1:1" x14ac:dyDescent="0.25">
      <c r="A298" s="7" t="s">
        <v>44</v>
      </c>
    </row>
    <row r="299" spans="1:1" x14ac:dyDescent="0.25">
      <c r="A299" s="7" t="s">
        <v>43</v>
      </c>
    </row>
    <row r="300" spans="1:1" x14ac:dyDescent="0.25">
      <c r="A300" s="7" t="s">
        <v>42</v>
      </c>
    </row>
    <row r="301" spans="1:1" x14ac:dyDescent="0.25">
      <c r="A301" s="7" t="s">
        <v>41</v>
      </c>
    </row>
    <row r="302" spans="1:1" x14ac:dyDescent="0.25">
      <c r="A302" s="7" t="s">
        <v>40</v>
      </c>
    </row>
    <row r="303" spans="1:1" x14ac:dyDescent="0.25">
      <c r="A303" s="7" t="s">
        <v>39</v>
      </c>
    </row>
    <row r="304" spans="1:1" x14ac:dyDescent="0.25">
      <c r="A304" s="7" t="s">
        <v>38</v>
      </c>
    </row>
    <row r="305" spans="1:1" x14ac:dyDescent="0.25">
      <c r="A305" s="7" t="s">
        <v>37</v>
      </c>
    </row>
    <row r="306" spans="1:1" x14ac:dyDescent="0.25">
      <c r="A306" s="7" t="s">
        <v>36</v>
      </c>
    </row>
    <row r="307" spans="1:1" x14ac:dyDescent="0.25">
      <c r="A307" s="7" t="s">
        <v>35</v>
      </c>
    </row>
    <row r="308" spans="1:1" x14ac:dyDescent="0.25">
      <c r="A308" s="7" t="s">
        <v>34</v>
      </c>
    </row>
    <row r="309" spans="1:1" x14ac:dyDescent="0.25">
      <c r="A309" s="7" t="s">
        <v>33</v>
      </c>
    </row>
    <row r="310" spans="1:1" x14ac:dyDescent="0.25">
      <c r="A310" s="7" t="s">
        <v>32</v>
      </c>
    </row>
    <row r="311" spans="1:1" x14ac:dyDescent="0.25">
      <c r="A311" s="7" t="s">
        <v>31</v>
      </c>
    </row>
    <row r="312" spans="1:1" x14ac:dyDescent="0.25">
      <c r="A312" s="7" t="s">
        <v>30</v>
      </c>
    </row>
    <row r="313" spans="1:1" x14ac:dyDescent="0.25">
      <c r="A313" s="7" t="s">
        <v>29</v>
      </c>
    </row>
    <row r="314" spans="1:1" x14ac:dyDescent="0.25">
      <c r="A314" s="7" t="s">
        <v>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13" sqref="E13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5e82f84-1fcf-4b0a-965d-dede865afaba">STGYM-1656704364-3</_dlc_DocId>
    <_dlc_DocIdUrl xmlns="35e82f84-1fcf-4b0a-965d-dede865afaba">
      <Url>http://portalstracongym.gym.com.pe/areassoporte/controldocumentario/misdocumentos/_layouts/15/DocIdRedir.aspx?ID=STGYM-1656704364-3</Url>
      <Description>STGYM-1656704364-3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E245A061556C4CBC56A354171AFDB2" ma:contentTypeVersion="0" ma:contentTypeDescription="Crear nuevo documento." ma:contentTypeScope="" ma:versionID="6e027969df454d03968c837633e0e9a5">
  <xsd:schema xmlns:xsd="http://www.w3.org/2001/XMLSchema" xmlns:xs="http://www.w3.org/2001/XMLSchema" xmlns:p="http://schemas.microsoft.com/office/2006/metadata/properties" xmlns:ns2="35e82f84-1fcf-4b0a-965d-dede865afaba" targetNamespace="http://schemas.microsoft.com/office/2006/metadata/properties" ma:root="true" ma:fieldsID="23f272b1dec17c57ad111154473e646f" ns2:_="">
    <xsd:import namespace="35e82f84-1fcf-4b0a-965d-dede865afab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82f84-1fcf-4b0a-965d-dede865afab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A21725-B15E-4012-BD0D-E7E90F71B02C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35e82f84-1fcf-4b0a-965d-dede865afaba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AB2279-B7A2-42B7-B168-FB5E0AE8204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1973F9-D754-4187-A6CE-985A3381E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e82f84-1fcf-4b0a-965d-dede865afa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96A1261-0C93-423E-834C-52A3319A1C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FORMATO CREACIÓN CÓDIGO - MAT</vt:lpstr>
      <vt:lpstr>Tipo Material</vt:lpstr>
      <vt:lpstr>Grup. Articulos</vt:lpstr>
      <vt:lpstr>Categ. Valoracion</vt:lpstr>
      <vt:lpstr>Unidad de Medida</vt:lpstr>
      <vt:lpstr>A REGISTRO</vt:lpstr>
      <vt:lpstr>CONDICIÓN</vt:lpstr>
      <vt:lpstr>USUARIOS</vt:lpstr>
      <vt:lpstr>EMPRESAS</vt:lpstr>
      <vt:lpstr>'FORMATO CREACIÓN CÓDIGO - MAT'!Área_de_impresión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Flores</dc:creator>
  <cp:lastModifiedBy>Jeiner Maximo Lopez Principe</cp:lastModifiedBy>
  <cp:lastPrinted>2015-01-06T17:24:19Z</cp:lastPrinted>
  <dcterms:created xsi:type="dcterms:W3CDTF">2012-06-22T15:17:18Z</dcterms:created>
  <dcterms:modified xsi:type="dcterms:W3CDTF">2019-12-13T17:44:12Z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0x0101005BE245A061556C4CBC56A354171AFDB2</vt:lpwstr>
  </property>
  <property fmtid="{D5CDD505-2E9C-101B-9397-08002B2CF9AE}" pid="3" name="_dlc_DocIdItemGuid">
    <vt:lpwstr>5e76a75d-8579-4e46-9872-5cf44fd4674d</vt:lpwstr>
  </property>
</Properties>
</file>