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8_{0375F2BE-BA4E-4EF1-A2F5-2B7C997B8D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1" l="1"/>
</calcChain>
</file>

<file path=xl/sharedStrings.xml><?xml version="1.0" encoding="utf-8"?>
<sst xmlns="http://schemas.openxmlformats.org/spreadsheetml/2006/main" count="275" uniqueCount="146">
  <si>
    <t xml:space="preserve">CONSOLIDADO DE FACTURAS DE PACIFICO DEVUELTAS POR DIFERENCIAS ENTRE FÍSICO Y TRAMA </t>
  </si>
  <si>
    <t>ITEM</t>
  </si>
  <si>
    <t>COMPROBANTE</t>
  </si>
  <si>
    <t>FECHA DE EMISIÓN</t>
  </si>
  <si>
    <t>PRESTACIÓN</t>
  </si>
  <si>
    <t>PACIENTE</t>
  </si>
  <si>
    <t>MONTO</t>
  </si>
  <si>
    <t>OBSERVACIÓN</t>
  </si>
  <si>
    <t>AREA ENTREGADA</t>
  </si>
  <si>
    <t>FECHA</t>
  </si>
  <si>
    <t>OBSERVACIÓN 2</t>
  </si>
  <si>
    <t>DEVUELTA POR PACIFICO</t>
  </si>
  <si>
    <t>ADMISIÓN</t>
  </si>
  <si>
    <t>13/12/2019</t>
  </si>
  <si>
    <t>F001-124120</t>
  </si>
  <si>
    <t>030223 QUISPE POSADAS MARINO EMILIO</t>
  </si>
  <si>
    <t>AL REPROCESAR ADMISION REPORTA QUE PRESTACION NO CUENTA CON BOLETA POR COPAGOS</t>
  </si>
  <si>
    <t>19/12/2019</t>
  </si>
  <si>
    <t>F001-124984</t>
  </si>
  <si>
    <t>002856 TAPIA PAREDES AURORITA DE LOS MILAGROS</t>
  </si>
  <si>
    <t>AL REPROCESAR ELIMINARON CONSULTA</t>
  </si>
  <si>
    <t>F001-125093</t>
  </si>
  <si>
    <t>VIZACARRA BLAS EDGAR GUSTAVO ELIAS</t>
  </si>
  <si>
    <t>F001-125116</t>
  </si>
  <si>
    <t>CHAVEZ CHILON JUAN</t>
  </si>
  <si>
    <t>059681 ROJAS SALDAÑA YURI LEYDA</t>
  </si>
  <si>
    <t>018877 SANCHEZ DE MENDOZA MARIA OLGA DEL SOCORRO</t>
  </si>
  <si>
    <t>051787 RAMIREZ MARIN ALANA MAYTE</t>
  </si>
  <si>
    <t>30/12/2019</t>
  </si>
  <si>
    <t>F001-126336</t>
  </si>
  <si>
    <t>022513 TEJADA RIOFRIO SANDRA ISABEL</t>
  </si>
  <si>
    <t>31/12/2019</t>
  </si>
  <si>
    <t>F001-126709</t>
  </si>
  <si>
    <t>045795 MEDINA CHAMBI DE MERLO GLORIA ESPERANZA</t>
  </si>
  <si>
    <t>F001-126746</t>
  </si>
  <si>
    <t>02/01/2020</t>
  </si>
  <si>
    <t>03/01/2020</t>
  </si>
  <si>
    <t>F001-126916</t>
  </si>
  <si>
    <t>054920 ESTRADA RODRIGUEZ ELIZABETH</t>
  </si>
  <si>
    <t>F001-126986</t>
  </si>
  <si>
    <t>020503 CORDONES RUIZ NORAH</t>
  </si>
  <si>
    <t>04/01/2020</t>
  </si>
  <si>
    <t>F001-127136</t>
  </si>
  <si>
    <t>020267 ZAMORA ROJAS MERCEDES</t>
  </si>
  <si>
    <t>F001-127137</t>
  </si>
  <si>
    <t>020105 ZAMORA VASQUEZ NORA IRMA</t>
  </si>
  <si>
    <t>F001-127209</t>
  </si>
  <si>
    <t>06/01/2020</t>
  </si>
  <si>
    <t>031625 DIAZ RUIZ VICTORIA DEL ROSARIO</t>
  </si>
  <si>
    <t>024942 CADENILLAS RABANAL SILVIA CECIBEL</t>
  </si>
  <si>
    <t>08/01/2020</t>
  </si>
  <si>
    <t>F001-127675</t>
  </si>
  <si>
    <t>008476 VERA CHAVEZ EULALIA</t>
  </si>
  <si>
    <t>F001-127676</t>
  </si>
  <si>
    <t>F001-127717</t>
  </si>
  <si>
    <t>09/01/2020</t>
  </si>
  <si>
    <t>048560 DIAZ CHUQUIMANGO DUSTIN EIDAN POOL</t>
  </si>
  <si>
    <t>RETIRADA ANTES DE ENVÍO</t>
  </si>
  <si>
    <t>F001-127908</t>
  </si>
  <si>
    <t>10/01/2020</t>
  </si>
  <si>
    <t>000510 ALCANTARA TERRONES DE POZO ALICIA BERENIZ</t>
  </si>
  <si>
    <t>F001-127910</t>
  </si>
  <si>
    <t>F001-127911</t>
  </si>
  <si>
    <t>F001-127913</t>
  </si>
  <si>
    <t>026131 RUIZ NOVOA VISCOSKI</t>
  </si>
  <si>
    <t>F001-127919</t>
  </si>
  <si>
    <t>059884 BALCAZAR SALAS SANDRA TATIANA</t>
  </si>
  <si>
    <t>F001-127920</t>
  </si>
  <si>
    <t>034247 BERROCAL VIDALON PAULA VANESA</t>
  </si>
  <si>
    <t>F001-127921</t>
  </si>
  <si>
    <t>024476 ABANTO BECERRA SELENE MARISEL</t>
  </si>
  <si>
    <t>F001-127922</t>
  </si>
  <si>
    <t>050241 ALVAREZ TITO SHADELY MILETT</t>
  </si>
  <si>
    <t>F001-127927</t>
  </si>
  <si>
    <t>024244 PANTA ARCA TANIA KAREN</t>
  </si>
  <si>
    <t>F001-127929</t>
  </si>
  <si>
    <t>043061 MUÑOZ VASQUEZ SANTIAGO ADRIÁN</t>
  </si>
  <si>
    <t>F001-127930</t>
  </si>
  <si>
    <t>027865 MARTOS TORRES ELI</t>
  </si>
  <si>
    <t>F001-127932</t>
  </si>
  <si>
    <t>055013 GARCIA MEDINA CLAUDIA XIMENA</t>
  </si>
  <si>
    <t>F001-127934</t>
  </si>
  <si>
    <t>027613 CAMPOS COTRINA DIANA NICOLE</t>
  </si>
  <si>
    <t>F001-127996</t>
  </si>
  <si>
    <t>ALVAREZ BARRANTES PACO</t>
  </si>
  <si>
    <t>F001-127997</t>
  </si>
  <si>
    <t>CALUA ARRIBASPLATA ANGEL EDUARDO</t>
  </si>
  <si>
    <t>F001-128000</t>
  </si>
  <si>
    <t>LIMAY SILVA ROSA MARGARITA</t>
  </si>
  <si>
    <t>F001-128001</t>
  </si>
  <si>
    <t>PERALTA VARGAS JOSE</t>
  </si>
  <si>
    <t>F001-128002</t>
  </si>
  <si>
    <t>SALDAÑA VILLANUEVA LILIANA</t>
  </si>
  <si>
    <t>F001-128003</t>
  </si>
  <si>
    <t>TORREBLANCA CRUZADO DIANA</t>
  </si>
  <si>
    <t>F001-128421</t>
  </si>
  <si>
    <t>TERRONES ALCANTARA GIOVANA JUANITA</t>
  </si>
  <si>
    <t>F001-129052</t>
  </si>
  <si>
    <t>ALVARADO QUISPE DE ZEVALLOS SARA</t>
  </si>
  <si>
    <t>F001-129678</t>
  </si>
  <si>
    <t>GAMBOA VENTURION ARMECIA</t>
  </si>
  <si>
    <t>F001-130094</t>
  </si>
  <si>
    <t>DELGADO VILLANUEVA MIGUEL ANGEL</t>
  </si>
  <si>
    <t>F001-130222</t>
  </si>
  <si>
    <t>HURTADO CULQUE JUAN CARLOS</t>
  </si>
  <si>
    <t>MORALES CHAVEZ CRISTINA</t>
  </si>
  <si>
    <t>F001-130798</t>
  </si>
  <si>
    <t>DELACRUZ FLORES LUZ</t>
  </si>
  <si>
    <t>F001-130800</t>
  </si>
  <si>
    <t xml:space="preserve">GOMEZ ESPINOZA JORGE </t>
  </si>
  <si>
    <t>F001-130804</t>
  </si>
  <si>
    <t>F001-130809</t>
  </si>
  <si>
    <t>SARAVIA DIAZ GABRIELA IGNACIO</t>
  </si>
  <si>
    <t>F001-131294</t>
  </si>
  <si>
    <t>VELASQUEZ VERA CRISTOPHER VIDAL</t>
  </si>
  <si>
    <t>F001-131729</t>
  </si>
  <si>
    <t>ALVITRES HONORIO ANA</t>
  </si>
  <si>
    <t>F001-132633</t>
  </si>
  <si>
    <t>SANCHEZ SALAZAR DE ACURIO KARLITA</t>
  </si>
  <si>
    <t>F001-132845</t>
  </si>
  <si>
    <t>BAZAN ARIAS ALONDRA</t>
  </si>
  <si>
    <t>F001-132846</t>
  </si>
  <si>
    <t xml:space="preserve">BAZAN ARIAS ALONDRA </t>
  </si>
  <si>
    <t>F001-132852</t>
  </si>
  <si>
    <t>CANALES NORIEGA PABL</t>
  </si>
  <si>
    <t>F001-132864</t>
  </si>
  <si>
    <t>HUATAY VALDIVIA MADA</t>
  </si>
  <si>
    <t>F001-133478</t>
  </si>
  <si>
    <t>CABRERA RONDON CESAR AGUSTO</t>
  </si>
  <si>
    <t>F001-135261</t>
  </si>
  <si>
    <t>PUGA MUJICA SANTIAGO DARIO</t>
  </si>
  <si>
    <t>AL REPROCESAR ATENCION INCLUYE CURACION QUE NO FIGURA EN LIQUIDFACION ORIGINAL</t>
  </si>
  <si>
    <t>F001-128487</t>
  </si>
  <si>
    <t>TEJADA CABANILLAS MARIA</t>
  </si>
  <si>
    <t>F001-128644</t>
  </si>
  <si>
    <t>DUEÑAS AGUIRRA WILLIAM</t>
  </si>
  <si>
    <t>F001-129165</t>
  </si>
  <si>
    <t>PALOMINO PITA AYRTON FRANZ</t>
  </si>
  <si>
    <t>F001-130969</t>
  </si>
  <si>
    <t>TACILLA VARGAS WILMER</t>
  </si>
  <si>
    <t>TOTAL ===&gt;</t>
  </si>
  <si>
    <t>p</t>
  </si>
  <si>
    <t>PENDIENTE NO REPORTADA COMO REPROCESADA</t>
  </si>
  <si>
    <t>PENDIENTES DE REPROCESAR</t>
  </si>
  <si>
    <t>Lista de reprocesamiento</t>
  </si>
  <si>
    <t>Lista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</si>
</sst>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2" fillId="0" borderId="1" xfId="0" applyFont="1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5" fillId="0" borderId="2" xfId="0" applyFont="1" applyFill="1" applyBorder="1" applyAlignment="1" applyProtection="1">
      <alignment horizontal="center" vertical="center" readingOrder="1"/>
      <protection locked="0"/>
    </xf>
    <xf numFmtId="0" fontId="2" fillId="0" borderId="2" xfId="0" applyFont="1" applyFill="1" applyBorder="1" applyAlignment="1"/>
    <xf numFmtId="14" fontId="2" fillId="0" borderId="2" xfId="0" applyNumberFormat="1" applyFont="1" applyFill="1" applyBorder="1" applyAlignment="1"/>
    <xf numFmtId="0" fontId="0" fillId="0" borderId="0" xfId="0" applyFill="1" applyAlignment="1"/>
    <xf numFmtId="0" fontId="5" fillId="0" borderId="2" xfId="0" applyFont="1" applyFill="1" applyBorder="1" applyAlignment="1" applyProtection="1">
      <alignment horizontal="left" vertical="center" readingOrder="1"/>
      <protection locked="0"/>
    </xf>
    <xf numFmtId="0" fontId="5" fillId="0" borderId="2" xfId="0" applyFont="1" applyFill="1" applyBorder="1" applyAlignment="1" applyProtection="1">
      <alignment vertical="center" readingOrder="1"/>
      <protection locked="0"/>
    </xf>
    <xf numFmtId="164" fontId="5" fillId="0" borderId="2" xfId="0" applyNumberFormat="1" applyFont="1" applyFill="1" applyBorder="1" applyAlignment="1" applyProtection="1">
      <alignment horizontal="right" vertical="center" readingOrder="1"/>
      <protection locked="0"/>
    </xf>
    <xf numFmtId="164" fontId="5" fillId="0" borderId="2" xfId="0" applyNumberFormat="1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/>
    <xf numFmtId="14" fontId="5" fillId="0" borderId="2" xfId="0" applyNumberFormat="1" applyFont="1" applyFill="1" applyBorder="1" applyAlignment="1" applyProtection="1">
      <alignment vertical="center" readingOrder="1"/>
      <protection locked="0"/>
    </xf>
    <xf numFmtId="0" fontId="5" fillId="0" borderId="2" xfId="0" applyFont="1" applyFill="1" applyBorder="1" applyAlignment="1" applyProtection="1">
      <alignment horizontal="right" vertical="center" readingOrder="1"/>
      <protection locked="0"/>
    </xf>
    <xf numFmtId="0" fontId="5" fillId="0" borderId="2" xfId="0" applyFont="1" applyBorder="1" applyAlignment="1" applyProtection="1">
      <alignment horizontal="left" vertical="center" wrapText="1" readingOrder="1"/>
      <protection locked="0"/>
    </xf>
    <xf numFmtId="0" fontId="5" fillId="0" borderId="2" xfId="0" applyFont="1" applyBorder="1" applyAlignment="1" applyProtection="1">
      <alignment horizontal="right" vertical="center" wrapText="1" readingOrder="1"/>
      <protection locked="0"/>
    </xf>
    <xf numFmtId="0" fontId="5" fillId="0" borderId="3" xfId="0" applyFont="1" applyFill="1" applyBorder="1" applyAlignment="1" applyProtection="1">
      <alignment horizontal="left" vertical="center" readingOrder="1"/>
      <protection locked="0"/>
    </xf>
    <xf numFmtId="14" fontId="5" fillId="0" borderId="3" xfId="0" applyNumberFormat="1" applyFont="1" applyFill="1" applyBorder="1" applyAlignment="1" applyProtection="1">
      <alignment vertical="center" readingOrder="1"/>
      <protection locked="0"/>
    </xf>
    <xf numFmtId="164" fontId="5" fillId="0" borderId="3" xfId="0" applyNumberFormat="1" applyFont="1" applyFill="1" applyBorder="1" applyAlignment="1" applyProtection="1">
      <alignment horizontal="right" vertical="center" readingOrder="1"/>
      <protection locked="0"/>
    </xf>
    <xf numFmtId="0" fontId="1" fillId="0" borderId="3" xfId="0" applyFont="1" applyFill="1" applyBorder="1"/>
    <xf numFmtId="164" fontId="1" fillId="0" borderId="3" xfId="0" applyNumberFormat="1" applyFont="1" applyFill="1" applyBorder="1"/>
    <xf numFmtId="164" fontId="1" fillId="0" borderId="2" xfId="0" applyNumberFormat="1" applyFont="1" applyFill="1" applyBorder="1" applyAlignment="1">
      <alignment horizontal="left"/>
    </xf>
    <xf numFmtId="0" fontId="2" fillId="0" borderId="2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D1" workbookViewId="0">
      <selection activeCell="L8" sqref="L8"/>
    </sheetView>
  </sheetViews>
  <sheetFormatPr baseColWidth="10" defaultColWidth="11.44140625" defaultRowHeight="14.4" x14ac:dyDescent="0.3"/>
  <cols>
    <col min="1" max="1" width="5.109375" style="2" customWidth="1"/>
    <col min="2" max="2" width="13.44140625" style="2" customWidth="1"/>
    <col min="3" max="3" width="9.6640625" style="2" customWidth="1"/>
    <col min="4" max="4" width="10.44140625" style="2" customWidth="1"/>
    <col min="5" max="5" width="38" style="2" customWidth="1"/>
    <col min="6" max="6" width="11.44140625" style="2"/>
    <col min="7" max="7" width="21.33203125" style="3" customWidth="1"/>
    <col min="8" max="8" width="10" style="4" bestFit="1" customWidth="1"/>
    <col min="9" max="9" width="9.33203125" style="4" customWidth="1"/>
    <col min="10" max="10" width="55" style="4" customWidth="1"/>
    <col min="11" max="16384" width="11.44140625" style="2"/>
  </cols>
  <sheetData>
    <row r="1" spans="1:15" ht="15" thickBot="1" x14ac:dyDescent="0.35">
      <c r="A1" s="1" t="s">
        <v>0</v>
      </c>
      <c r="H1" s="5"/>
    </row>
    <row r="2" spans="1:15" ht="15" thickBot="1" x14ac:dyDescent="0.35">
      <c r="A2" s="1" t="s">
        <v>143</v>
      </c>
      <c r="H2" s="5"/>
    </row>
    <row r="3" spans="1:15" s="10" customFormat="1" ht="41.4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8" t="s">
        <v>8</v>
      </c>
      <c r="I3" s="9" t="s">
        <v>9</v>
      </c>
      <c r="J3" s="9" t="s">
        <v>10</v>
      </c>
      <c r="L3" s="10" t="s">
        <v>144</v>
      </c>
      <c r="N3" s="10" t="s">
        <v>145</v>
      </c>
    </row>
    <row r="4" spans="1:15" s="14" customFormat="1" x14ac:dyDescent="0.3">
      <c r="A4" s="11">
        <v>1</v>
      </c>
      <c r="B4" s="15" t="s">
        <v>14</v>
      </c>
      <c r="C4" s="16" t="s">
        <v>13</v>
      </c>
      <c r="D4" s="15">
        <v>179330</v>
      </c>
      <c r="E4" s="15" t="s">
        <v>15</v>
      </c>
      <c r="F4" s="17">
        <v>444.98140000000001</v>
      </c>
      <c r="G4" s="18" t="s">
        <v>11</v>
      </c>
      <c r="H4" s="12" t="s">
        <v>12</v>
      </c>
      <c r="I4" s="13"/>
      <c r="J4" s="19" t="s">
        <v>16</v>
      </c>
      <c r="K4" s="14" t="s">
        <v>141</v>
      </c>
      <c r="L4" s="14">
        <v>126000</v>
      </c>
      <c r="N4" s="14" t="s">
        <v>14</v>
      </c>
    </row>
    <row r="5" spans="1:15" s="14" customFormat="1" x14ac:dyDescent="0.3">
      <c r="A5" s="11">
        <v>2</v>
      </c>
      <c r="B5" s="15" t="s">
        <v>18</v>
      </c>
      <c r="C5" s="16" t="s">
        <v>17</v>
      </c>
      <c r="D5" s="15">
        <v>179041</v>
      </c>
      <c r="E5" s="15" t="s">
        <v>19</v>
      </c>
      <c r="F5" s="17">
        <v>197.07589999999999</v>
      </c>
      <c r="G5" s="18" t="s">
        <v>11</v>
      </c>
      <c r="H5" s="12" t="s">
        <v>12</v>
      </c>
      <c r="I5" s="12"/>
      <c r="J5" s="19" t="s">
        <v>20</v>
      </c>
      <c r="L5" s="14">
        <v>135166</v>
      </c>
      <c r="N5" s="14" t="s">
        <v>18</v>
      </c>
    </row>
    <row r="6" spans="1:15" s="14" customFormat="1" x14ac:dyDescent="0.3">
      <c r="A6" s="11">
        <v>3</v>
      </c>
      <c r="B6" s="15" t="s">
        <v>21</v>
      </c>
      <c r="C6" s="20">
        <v>43819</v>
      </c>
      <c r="D6" s="15">
        <v>180831</v>
      </c>
      <c r="E6" s="15" t="s">
        <v>22</v>
      </c>
      <c r="F6" s="17">
        <v>194.66</v>
      </c>
      <c r="G6" s="18" t="s">
        <v>11</v>
      </c>
      <c r="H6" s="13"/>
      <c r="I6" s="12"/>
      <c r="J6" s="12" t="s">
        <v>142</v>
      </c>
      <c r="L6" s="14" t="e">
        <v>#N/A</v>
      </c>
      <c r="N6" s="14" t="e">
        <v>#N/A</v>
      </c>
      <c r="O6" s="14" t="s">
        <v>141</v>
      </c>
    </row>
    <row r="7" spans="1:15" s="14" customFormat="1" x14ac:dyDescent="0.3">
      <c r="A7" s="11">
        <v>4</v>
      </c>
      <c r="B7" s="15" t="s">
        <v>23</v>
      </c>
      <c r="C7" s="20">
        <v>43819</v>
      </c>
      <c r="D7" s="15">
        <v>180830</v>
      </c>
      <c r="E7" s="15" t="s">
        <v>24</v>
      </c>
      <c r="F7" s="17">
        <v>51.16</v>
      </c>
      <c r="G7" s="18" t="s">
        <v>11</v>
      </c>
      <c r="H7" s="13"/>
      <c r="I7" s="12"/>
      <c r="J7" s="12" t="s">
        <v>142</v>
      </c>
      <c r="L7" s="14" t="e">
        <v>#N/A</v>
      </c>
      <c r="N7" s="14" t="e">
        <v>#N/A</v>
      </c>
    </row>
    <row r="8" spans="1:15" s="14" customFormat="1" x14ac:dyDescent="0.3">
      <c r="A8" s="11">
        <v>5</v>
      </c>
      <c r="B8" s="15" t="s">
        <v>29</v>
      </c>
      <c r="C8" s="16" t="s">
        <v>28</v>
      </c>
      <c r="D8" s="15">
        <v>182675</v>
      </c>
      <c r="E8" s="15" t="s">
        <v>30</v>
      </c>
      <c r="F8" s="17">
        <v>256.82260000000002</v>
      </c>
      <c r="G8" s="18" t="s">
        <v>11</v>
      </c>
      <c r="H8" s="12"/>
      <c r="I8" s="12"/>
      <c r="J8" s="12" t="s">
        <v>142</v>
      </c>
      <c r="L8" s="14" t="e">
        <v>#N/A</v>
      </c>
      <c r="N8" s="14" t="s">
        <v>29</v>
      </c>
    </row>
    <row r="9" spans="1:15" s="14" customFormat="1" x14ac:dyDescent="0.3">
      <c r="A9" s="11">
        <v>6</v>
      </c>
      <c r="B9" s="15" t="s">
        <v>32</v>
      </c>
      <c r="C9" s="20" t="s">
        <v>31</v>
      </c>
      <c r="D9" s="15">
        <v>183401</v>
      </c>
      <c r="E9" s="15" t="s">
        <v>33</v>
      </c>
      <c r="F9" s="17">
        <v>375.78800000000001</v>
      </c>
      <c r="G9" s="18" t="s">
        <v>11</v>
      </c>
      <c r="H9" s="13"/>
      <c r="I9" s="12"/>
      <c r="J9" s="12" t="s">
        <v>142</v>
      </c>
      <c r="L9" s="14" t="e">
        <v>#N/A</v>
      </c>
      <c r="N9" s="14" t="e">
        <v>#N/A</v>
      </c>
    </row>
    <row r="10" spans="1:15" s="14" customFormat="1" x14ac:dyDescent="0.3">
      <c r="A10" s="11">
        <v>7</v>
      </c>
      <c r="B10" s="15" t="s">
        <v>34</v>
      </c>
      <c r="C10" s="20" t="s">
        <v>35</v>
      </c>
      <c r="D10" s="15">
        <v>177597</v>
      </c>
      <c r="E10" s="15" t="s">
        <v>25</v>
      </c>
      <c r="F10" s="17">
        <v>800.14940000000001</v>
      </c>
      <c r="G10" s="18" t="s">
        <v>11</v>
      </c>
      <c r="H10" s="13"/>
      <c r="I10" s="12"/>
      <c r="J10" s="12" t="s">
        <v>142</v>
      </c>
      <c r="L10" s="14" t="e">
        <v>#N/A</v>
      </c>
      <c r="N10" s="14" t="e">
        <v>#N/A</v>
      </c>
    </row>
    <row r="11" spans="1:15" s="14" customFormat="1" x14ac:dyDescent="0.3">
      <c r="A11" s="11">
        <v>8</v>
      </c>
      <c r="B11" s="15" t="s">
        <v>37</v>
      </c>
      <c r="C11" s="16" t="s">
        <v>36</v>
      </c>
      <c r="D11" s="15">
        <v>183232</v>
      </c>
      <c r="E11" s="15" t="s">
        <v>38</v>
      </c>
      <c r="F11" s="17">
        <v>207.42519999999999</v>
      </c>
      <c r="G11" s="18" t="s">
        <v>11</v>
      </c>
      <c r="H11" s="12"/>
      <c r="I11" s="12"/>
      <c r="J11" s="12" t="s">
        <v>142</v>
      </c>
      <c r="L11" s="14" t="e">
        <v>#N/A</v>
      </c>
      <c r="N11" s="14" t="s">
        <v>37</v>
      </c>
    </row>
    <row r="12" spans="1:15" s="14" customFormat="1" x14ac:dyDescent="0.3">
      <c r="A12" s="11">
        <v>9</v>
      </c>
      <c r="B12" s="15" t="s">
        <v>39</v>
      </c>
      <c r="C12" s="20" t="s">
        <v>36</v>
      </c>
      <c r="D12" s="15">
        <v>178720</v>
      </c>
      <c r="E12" s="15" t="s">
        <v>40</v>
      </c>
      <c r="F12" s="17">
        <v>649.53160000000003</v>
      </c>
      <c r="G12" s="18" t="s">
        <v>11</v>
      </c>
      <c r="H12" s="13"/>
      <c r="I12" s="12"/>
      <c r="J12" s="12" t="s">
        <v>142</v>
      </c>
      <c r="L12" s="14" t="e">
        <v>#N/A</v>
      </c>
      <c r="N12" s="14" t="e">
        <v>#N/A</v>
      </c>
    </row>
    <row r="13" spans="1:15" s="14" customFormat="1" x14ac:dyDescent="0.3">
      <c r="A13" s="11">
        <v>10</v>
      </c>
      <c r="B13" s="15" t="s">
        <v>42</v>
      </c>
      <c r="C13" s="20" t="s">
        <v>41</v>
      </c>
      <c r="D13" s="15">
        <v>183712</v>
      </c>
      <c r="E13" s="15" t="s">
        <v>43</v>
      </c>
      <c r="F13" s="17">
        <v>93.967600000000004</v>
      </c>
      <c r="G13" s="18" t="s">
        <v>11</v>
      </c>
      <c r="H13" s="13"/>
      <c r="I13" s="12"/>
      <c r="J13" s="12" t="s">
        <v>142</v>
      </c>
      <c r="L13" s="14" t="e">
        <v>#N/A</v>
      </c>
      <c r="N13" s="14" t="e">
        <v>#N/A</v>
      </c>
    </row>
    <row r="14" spans="1:15" s="14" customFormat="1" x14ac:dyDescent="0.3">
      <c r="A14" s="11">
        <v>11</v>
      </c>
      <c r="B14" s="15" t="s">
        <v>44</v>
      </c>
      <c r="C14" s="20" t="s">
        <v>41</v>
      </c>
      <c r="D14" s="15">
        <v>183912</v>
      </c>
      <c r="E14" s="15" t="s">
        <v>45</v>
      </c>
      <c r="F14" s="17">
        <v>198.541</v>
      </c>
      <c r="G14" s="18" t="s">
        <v>11</v>
      </c>
      <c r="H14" s="13"/>
      <c r="I14" s="12"/>
      <c r="J14" s="12" t="s">
        <v>142</v>
      </c>
      <c r="L14" s="14" t="e">
        <v>#N/A</v>
      </c>
      <c r="N14" s="14" t="e">
        <v>#N/A</v>
      </c>
    </row>
    <row r="15" spans="1:15" s="14" customFormat="1" x14ac:dyDescent="0.3">
      <c r="A15" s="11">
        <v>12</v>
      </c>
      <c r="B15" s="15" t="s">
        <v>46</v>
      </c>
      <c r="C15" s="20" t="s">
        <v>47</v>
      </c>
      <c r="D15" s="15">
        <v>182409</v>
      </c>
      <c r="E15" s="15" t="s">
        <v>48</v>
      </c>
      <c r="F15" s="17">
        <v>224.6318</v>
      </c>
      <c r="G15" s="18" t="s">
        <v>11</v>
      </c>
      <c r="H15" s="13"/>
      <c r="I15" s="12"/>
      <c r="J15" s="12" t="s">
        <v>142</v>
      </c>
      <c r="L15" s="14" t="e">
        <v>#N/A</v>
      </c>
      <c r="N15" s="14" t="e">
        <v>#N/A</v>
      </c>
    </row>
    <row r="16" spans="1:15" s="14" customFormat="1" x14ac:dyDescent="0.3">
      <c r="A16" s="11">
        <v>13</v>
      </c>
      <c r="B16" s="15" t="s">
        <v>51</v>
      </c>
      <c r="C16" s="20" t="s">
        <v>50</v>
      </c>
      <c r="D16" s="15">
        <v>184782</v>
      </c>
      <c r="E16" s="15" t="s">
        <v>52</v>
      </c>
      <c r="F16" s="17">
        <v>891.13310000000001</v>
      </c>
      <c r="G16" s="18" t="s">
        <v>11</v>
      </c>
      <c r="H16" s="13"/>
      <c r="I16" s="12"/>
      <c r="J16" s="12" t="s">
        <v>142</v>
      </c>
      <c r="L16" s="14" t="e">
        <v>#N/A</v>
      </c>
      <c r="N16" s="14" t="e">
        <v>#N/A</v>
      </c>
    </row>
    <row r="17" spans="1:14" s="14" customFormat="1" x14ac:dyDescent="0.3">
      <c r="A17" s="11">
        <v>14</v>
      </c>
      <c r="B17" s="15" t="s">
        <v>53</v>
      </c>
      <c r="C17" s="20" t="s">
        <v>50</v>
      </c>
      <c r="D17" s="15">
        <v>184373</v>
      </c>
      <c r="E17" s="15" t="s">
        <v>26</v>
      </c>
      <c r="F17" s="17">
        <v>114.49120000000001</v>
      </c>
      <c r="G17" s="18" t="s">
        <v>11</v>
      </c>
      <c r="H17" s="13"/>
      <c r="I17" s="12"/>
      <c r="J17" s="12" t="s">
        <v>142</v>
      </c>
      <c r="L17" s="14" t="e">
        <v>#N/A</v>
      </c>
      <c r="N17" s="14" t="e">
        <v>#N/A</v>
      </c>
    </row>
    <row r="18" spans="1:14" s="14" customFormat="1" x14ac:dyDescent="0.3">
      <c r="A18" s="11">
        <v>15</v>
      </c>
      <c r="B18" s="15" t="s">
        <v>54</v>
      </c>
      <c r="C18" s="20" t="s">
        <v>55</v>
      </c>
      <c r="D18" s="15">
        <v>182649</v>
      </c>
      <c r="E18" s="15" t="s">
        <v>56</v>
      </c>
      <c r="F18" s="17">
        <v>236.87450000000001</v>
      </c>
      <c r="G18" s="18" t="s">
        <v>11</v>
      </c>
      <c r="H18" s="13"/>
      <c r="I18" s="12"/>
      <c r="J18" s="12" t="s">
        <v>142</v>
      </c>
      <c r="L18" s="14" t="e">
        <v>#N/A</v>
      </c>
      <c r="N18" s="14" t="e">
        <v>#N/A</v>
      </c>
    </row>
    <row r="19" spans="1:14" s="14" customFormat="1" x14ac:dyDescent="0.3">
      <c r="A19" s="11">
        <v>16</v>
      </c>
      <c r="B19" s="15" t="s">
        <v>58</v>
      </c>
      <c r="C19" s="20" t="s">
        <v>59</v>
      </c>
      <c r="D19" s="15">
        <v>185326</v>
      </c>
      <c r="E19" s="15" t="s">
        <v>60</v>
      </c>
      <c r="F19" s="17">
        <v>154.56280000000001</v>
      </c>
      <c r="G19" s="18" t="s">
        <v>11</v>
      </c>
      <c r="H19" s="13"/>
      <c r="I19" s="12"/>
      <c r="J19" s="12" t="s">
        <v>142</v>
      </c>
      <c r="L19" s="14" t="e">
        <v>#N/A</v>
      </c>
      <c r="N19" s="14" t="e">
        <v>#N/A</v>
      </c>
    </row>
    <row r="20" spans="1:14" s="14" customFormat="1" x14ac:dyDescent="0.3">
      <c r="A20" s="11">
        <v>17</v>
      </c>
      <c r="B20" s="15" t="s">
        <v>61</v>
      </c>
      <c r="C20" s="20" t="s">
        <v>59</v>
      </c>
      <c r="D20" s="15">
        <v>184405</v>
      </c>
      <c r="E20" s="15" t="s">
        <v>49</v>
      </c>
      <c r="F20" s="17">
        <v>664.95630000000006</v>
      </c>
      <c r="G20" s="18" t="s">
        <v>11</v>
      </c>
      <c r="H20" s="13"/>
      <c r="I20" s="12"/>
      <c r="J20" s="12" t="s">
        <v>142</v>
      </c>
      <c r="L20" s="14" t="e">
        <v>#N/A</v>
      </c>
      <c r="N20" s="14" t="e">
        <v>#N/A</v>
      </c>
    </row>
    <row r="21" spans="1:14" s="14" customFormat="1" x14ac:dyDescent="0.3">
      <c r="A21" s="11">
        <v>18</v>
      </c>
      <c r="B21" s="15" t="s">
        <v>62</v>
      </c>
      <c r="C21" s="20" t="s">
        <v>59</v>
      </c>
      <c r="D21" s="15">
        <v>185092</v>
      </c>
      <c r="E21" s="15" t="s">
        <v>27</v>
      </c>
      <c r="F21" s="17">
        <v>74.511200000000002</v>
      </c>
      <c r="G21" s="18" t="s">
        <v>11</v>
      </c>
      <c r="H21" s="13"/>
      <c r="I21" s="12"/>
      <c r="J21" s="12" t="s">
        <v>142</v>
      </c>
      <c r="L21" s="14" t="e">
        <v>#N/A</v>
      </c>
      <c r="N21" s="14" t="e">
        <v>#N/A</v>
      </c>
    </row>
    <row r="22" spans="1:14" s="14" customFormat="1" x14ac:dyDescent="0.3">
      <c r="A22" s="11">
        <v>19</v>
      </c>
      <c r="B22" s="15" t="s">
        <v>63</v>
      </c>
      <c r="C22" s="20" t="s">
        <v>59</v>
      </c>
      <c r="D22" s="15">
        <v>185737</v>
      </c>
      <c r="E22" s="15" t="s">
        <v>64</v>
      </c>
      <c r="F22" s="17">
        <v>278.73880000000003</v>
      </c>
      <c r="G22" s="18" t="s">
        <v>11</v>
      </c>
      <c r="H22" s="13"/>
      <c r="I22" s="12"/>
      <c r="J22" s="12" t="s">
        <v>142</v>
      </c>
      <c r="L22" s="14" t="e">
        <v>#N/A</v>
      </c>
      <c r="N22" s="14" t="e">
        <v>#N/A</v>
      </c>
    </row>
    <row r="23" spans="1:14" s="14" customFormat="1" x14ac:dyDescent="0.3">
      <c r="A23" s="11">
        <v>20</v>
      </c>
      <c r="B23" s="15" t="s">
        <v>65</v>
      </c>
      <c r="C23" s="20" t="s">
        <v>59</v>
      </c>
      <c r="D23" s="15">
        <v>184906</v>
      </c>
      <c r="E23" s="15" t="s">
        <v>66</v>
      </c>
      <c r="F23" s="17">
        <v>230.28149999999999</v>
      </c>
      <c r="G23" s="18" t="s">
        <v>11</v>
      </c>
      <c r="H23" s="13"/>
      <c r="I23" s="12"/>
      <c r="J23" s="12" t="s">
        <v>142</v>
      </c>
      <c r="L23" s="14" t="e">
        <v>#N/A</v>
      </c>
      <c r="N23" s="14" t="e">
        <v>#N/A</v>
      </c>
    </row>
    <row r="24" spans="1:14" s="14" customFormat="1" x14ac:dyDescent="0.3">
      <c r="A24" s="11">
        <v>21</v>
      </c>
      <c r="B24" s="15" t="s">
        <v>67</v>
      </c>
      <c r="C24" s="20" t="s">
        <v>59</v>
      </c>
      <c r="D24" s="15">
        <v>183562</v>
      </c>
      <c r="E24" s="15" t="s">
        <v>68</v>
      </c>
      <c r="F24" s="17">
        <v>364.41809999999998</v>
      </c>
      <c r="G24" s="18" t="s">
        <v>11</v>
      </c>
      <c r="H24" s="13"/>
      <c r="I24" s="12"/>
      <c r="J24" s="12" t="s">
        <v>142</v>
      </c>
      <c r="L24" s="14" t="e">
        <v>#N/A</v>
      </c>
      <c r="N24" s="14" t="e">
        <v>#N/A</v>
      </c>
    </row>
    <row r="25" spans="1:14" s="14" customFormat="1" x14ac:dyDescent="0.3">
      <c r="A25" s="11">
        <v>22</v>
      </c>
      <c r="B25" s="15" t="s">
        <v>69</v>
      </c>
      <c r="C25" s="20" t="s">
        <v>59</v>
      </c>
      <c r="D25" s="15">
        <v>185098</v>
      </c>
      <c r="E25" s="15" t="s">
        <v>70</v>
      </c>
      <c r="F25" s="17">
        <v>96.712299999999999</v>
      </c>
      <c r="G25" s="18" t="s">
        <v>11</v>
      </c>
      <c r="H25" s="13"/>
      <c r="I25" s="12"/>
      <c r="J25" s="12" t="s">
        <v>142</v>
      </c>
      <c r="L25" s="14" t="e">
        <v>#N/A</v>
      </c>
      <c r="N25" s="14" t="e">
        <v>#N/A</v>
      </c>
    </row>
    <row r="26" spans="1:14" s="14" customFormat="1" x14ac:dyDescent="0.3">
      <c r="A26" s="11">
        <v>23</v>
      </c>
      <c r="B26" s="15" t="s">
        <v>71</v>
      </c>
      <c r="C26" s="20" t="s">
        <v>59</v>
      </c>
      <c r="D26" s="15">
        <v>178714</v>
      </c>
      <c r="E26" s="15" t="s">
        <v>72</v>
      </c>
      <c r="F26" s="17">
        <v>93.477199999999996</v>
      </c>
      <c r="G26" s="18" t="s">
        <v>11</v>
      </c>
      <c r="H26" s="13"/>
      <c r="I26" s="12"/>
      <c r="J26" s="12" t="s">
        <v>142</v>
      </c>
      <c r="L26" s="14" t="e">
        <v>#N/A</v>
      </c>
      <c r="N26" s="14" t="e">
        <v>#N/A</v>
      </c>
    </row>
    <row r="27" spans="1:14" s="14" customFormat="1" x14ac:dyDescent="0.3">
      <c r="A27" s="11">
        <v>24</v>
      </c>
      <c r="B27" s="15" t="s">
        <v>73</v>
      </c>
      <c r="C27" s="20" t="s">
        <v>59</v>
      </c>
      <c r="D27" s="15">
        <v>183532</v>
      </c>
      <c r="E27" s="15" t="s">
        <v>74</v>
      </c>
      <c r="F27" s="17">
        <v>272.38310000000001</v>
      </c>
      <c r="G27" s="18" t="s">
        <v>11</v>
      </c>
      <c r="H27" s="13"/>
      <c r="I27" s="12"/>
      <c r="J27" s="12" t="s">
        <v>142</v>
      </c>
      <c r="L27" s="14" t="e">
        <v>#N/A</v>
      </c>
      <c r="N27" s="14" t="e">
        <v>#N/A</v>
      </c>
    </row>
    <row r="28" spans="1:14" s="14" customFormat="1" x14ac:dyDescent="0.3">
      <c r="A28" s="11">
        <v>25</v>
      </c>
      <c r="B28" s="15" t="s">
        <v>75</v>
      </c>
      <c r="C28" s="20" t="s">
        <v>59</v>
      </c>
      <c r="D28" s="15">
        <v>185259</v>
      </c>
      <c r="E28" s="15" t="s">
        <v>76</v>
      </c>
      <c r="F28" s="17">
        <v>317.35730000000001</v>
      </c>
      <c r="G28" s="18" t="s">
        <v>11</v>
      </c>
      <c r="H28" s="13"/>
      <c r="I28" s="12"/>
      <c r="J28" s="12" t="s">
        <v>142</v>
      </c>
      <c r="L28" s="14" t="e">
        <v>#N/A</v>
      </c>
      <c r="N28" s="14" t="e">
        <v>#N/A</v>
      </c>
    </row>
    <row r="29" spans="1:14" s="14" customFormat="1" x14ac:dyDescent="0.3">
      <c r="A29" s="11">
        <v>26</v>
      </c>
      <c r="B29" s="15" t="s">
        <v>77</v>
      </c>
      <c r="C29" s="20" t="s">
        <v>59</v>
      </c>
      <c r="D29" s="15">
        <v>185223</v>
      </c>
      <c r="E29" s="15" t="s">
        <v>78</v>
      </c>
      <c r="F29" s="17">
        <v>67.357399999999998</v>
      </c>
      <c r="G29" s="18" t="s">
        <v>11</v>
      </c>
      <c r="H29" s="13"/>
      <c r="I29" s="12"/>
      <c r="J29" s="12" t="s">
        <v>142</v>
      </c>
      <c r="L29" s="14" t="e">
        <v>#N/A</v>
      </c>
      <c r="N29" s="14" t="e">
        <v>#N/A</v>
      </c>
    </row>
    <row r="30" spans="1:14" s="14" customFormat="1" x14ac:dyDescent="0.3">
      <c r="A30" s="11">
        <v>27</v>
      </c>
      <c r="B30" s="15" t="s">
        <v>79</v>
      </c>
      <c r="C30" s="20" t="s">
        <v>59</v>
      </c>
      <c r="D30" s="15">
        <v>185589</v>
      </c>
      <c r="E30" s="15" t="s">
        <v>80</v>
      </c>
      <c r="F30" s="17">
        <v>123.5744</v>
      </c>
      <c r="G30" s="18" t="s">
        <v>11</v>
      </c>
      <c r="H30" s="13"/>
      <c r="I30" s="12"/>
      <c r="J30" s="12" t="s">
        <v>142</v>
      </c>
      <c r="L30" s="14" t="e">
        <v>#N/A</v>
      </c>
      <c r="N30" s="14" t="e">
        <v>#N/A</v>
      </c>
    </row>
    <row r="31" spans="1:14" s="14" customFormat="1" x14ac:dyDescent="0.3">
      <c r="A31" s="11">
        <v>28</v>
      </c>
      <c r="B31" s="15" t="s">
        <v>81</v>
      </c>
      <c r="C31" s="20" t="s">
        <v>59</v>
      </c>
      <c r="D31" s="15">
        <v>185174</v>
      </c>
      <c r="E31" s="15" t="s">
        <v>82</v>
      </c>
      <c r="F31" s="17">
        <v>279.3879</v>
      </c>
      <c r="G31" s="18" t="s">
        <v>11</v>
      </c>
      <c r="H31" s="13"/>
      <c r="I31" s="12"/>
      <c r="J31" s="12" t="s">
        <v>142</v>
      </c>
      <c r="L31" s="14" t="e">
        <v>#N/A</v>
      </c>
      <c r="N31" s="14" t="e">
        <v>#N/A</v>
      </c>
    </row>
    <row r="32" spans="1:14" s="14" customFormat="1" x14ac:dyDescent="0.3">
      <c r="A32" s="11">
        <v>29</v>
      </c>
      <c r="B32" s="15" t="s">
        <v>83</v>
      </c>
      <c r="C32" s="20">
        <v>43841</v>
      </c>
      <c r="D32" s="15">
        <v>183128</v>
      </c>
      <c r="E32" s="15" t="s">
        <v>84</v>
      </c>
      <c r="F32" s="17">
        <v>1225.24</v>
      </c>
      <c r="G32" s="18" t="s">
        <v>11</v>
      </c>
      <c r="H32" s="13"/>
      <c r="I32" s="12"/>
      <c r="J32" s="12" t="s">
        <v>142</v>
      </c>
      <c r="L32" s="14" t="e">
        <v>#N/A</v>
      </c>
      <c r="N32" s="14" t="e">
        <v>#N/A</v>
      </c>
    </row>
    <row r="33" spans="1:14" s="14" customFormat="1" x14ac:dyDescent="0.3">
      <c r="A33" s="11">
        <v>30</v>
      </c>
      <c r="B33" s="15" t="s">
        <v>85</v>
      </c>
      <c r="C33" s="20">
        <v>43841</v>
      </c>
      <c r="D33" s="15">
        <v>184156</v>
      </c>
      <c r="E33" s="15" t="s">
        <v>86</v>
      </c>
      <c r="F33" s="17">
        <v>1954.86</v>
      </c>
      <c r="G33" s="18" t="s">
        <v>11</v>
      </c>
      <c r="H33" s="13"/>
      <c r="I33" s="12"/>
      <c r="J33" s="12" t="s">
        <v>142</v>
      </c>
      <c r="L33" s="14" t="e">
        <v>#N/A</v>
      </c>
      <c r="N33" s="14" t="e">
        <v>#N/A</v>
      </c>
    </row>
    <row r="34" spans="1:14" s="14" customFormat="1" x14ac:dyDescent="0.3">
      <c r="A34" s="11">
        <v>31</v>
      </c>
      <c r="B34" s="15" t="s">
        <v>87</v>
      </c>
      <c r="C34" s="20">
        <v>43841</v>
      </c>
      <c r="D34" s="15">
        <v>181232</v>
      </c>
      <c r="E34" s="15" t="s">
        <v>88</v>
      </c>
      <c r="F34" s="17">
        <v>2210.5700000000002</v>
      </c>
      <c r="G34" s="18" t="s">
        <v>11</v>
      </c>
      <c r="H34" s="13"/>
      <c r="I34" s="12"/>
      <c r="J34" s="12" t="s">
        <v>142</v>
      </c>
      <c r="L34" s="14" t="e">
        <v>#N/A</v>
      </c>
      <c r="N34" s="14" t="e">
        <v>#N/A</v>
      </c>
    </row>
    <row r="35" spans="1:14" s="14" customFormat="1" x14ac:dyDescent="0.3">
      <c r="A35" s="11">
        <v>32</v>
      </c>
      <c r="B35" s="15" t="s">
        <v>89</v>
      </c>
      <c r="C35" s="20">
        <v>43841</v>
      </c>
      <c r="D35" s="15">
        <v>179491</v>
      </c>
      <c r="E35" s="15" t="s">
        <v>90</v>
      </c>
      <c r="F35" s="17">
        <v>1192.3399999999999</v>
      </c>
      <c r="G35" s="18" t="s">
        <v>11</v>
      </c>
      <c r="H35" s="13"/>
      <c r="I35" s="12"/>
      <c r="J35" s="12" t="s">
        <v>142</v>
      </c>
      <c r="L35" s="14" t="e">
        <v>#N/A</v>
      </c>
      <c r="N35" s="14" t="e">
        <v>#N/A</v>
      </c>
    </row>
    <row r="36" spans="1:14" s="14" customFormat="1" x14ac:dyDescent="0.3">
      <c r="A36" s="11">
        <v>33</v>
      </c>
      <c r="B36" s="15" t="s">
        <v>91</v>
      </c>
      <c r="C36" s="20">
        <v>43841</v>
      </c>
      <c r="D36" s="15">
        <v>183826</v>
      </c>
      <c r="E36" s="15" t="s">
        <v>92</v>
      </c>
      <c r="F36" s="17">
        <v>1918.08</v>
      </c>
      <c r="G36" s="18" t="s">
        <v>11</v>
      </c>
      <c r="H36" s="13"/>
      <c r="I36" s="12"/>
      <c r="J36" s="12" t="s">
        <v>142</v>
      </c>
      <c r="L36" s="14" t="e">
        <v>#N/A</v>
      </c>
      <c r="N36" s="14" t="e">
        <v>#N/A</v>
      </c>
    </row>
    <row r="37" spans="1:14" s="14" customFormat="1" x14ac:dyDescent="0.3">
      <c r="A37" s="11">
        <v>34</v>
      </c>
      <c r="B37" s="15" t="s">
        <v>93</v>
      </c>
      <c r="C37" s="20">
        <v>43841</v>
      </c>
      <c r="D37" s="15">
        <v>183947</v>
      </c>
      <c r="E37" s="15" t="s">
        <v>94</v>
      </c>
      <c r="F37" s="17">
        <v>4090.33</v>
      </c>
      <c r="G37" s="18" t="s">
        <v>57</v>
      </c>
      <c r="H37" s="13"/>
      <c r="I37" s="12"/>
      <c r="J37" s="12" t="s">
        <v>142</v>
      </c>
      <c r="L37" s="14" t="e">
        <v>#N/A</v>
      </c>
      <c r="N37" s="14" t="e">
        <v>#N/A</v>
      </c>
    </row>
    <row r="38" spans="1:14" s="14" customFormat="1" x14ac:dyDescent="0.3">
      <c r="A38" s="11">
        <v>35</v>
      </c>
      <c r="B38" s="15" t="s">
        <v>95</v>
      </c>
      <c r="C38" s="20">
        <v>43845</v>
      </c>
      <c r="D38" s="15">
        <v>185283</v>
      </c>
      <c r="E38" s="15" t="s">
        <v>96</v>
      </c>
      <c r="F38" s="17">
        <v>277.35000000000002</v>
      </c>
      <c r="G38" s="18" t="s">
        <v>11</v>
      </c>
      <c r="H38" s="13"/>
      <c r="I38" s="12"/>
      <c r="J38" s="12" t="s">
        <v>142</v>
      </c>
      <c r="L38" s="14" t="e">
        <v>#N/A</v>
      </c>
      <c r="N38" s="14" t="e">
        <v>#N/A</v>
      </c>
    </row>
    <row r="39" spans="1:14" s="14" customFormat="1" x14ac:dyDescent="0.3">
      <c r="A39" s="11">
        <v>36</v>
      </c>
      <c r="B39" s="15" t="s">
        <v>97</v>
      </c>
      <c r="C39" s="20">
        <v>43850</v>
      </c>
      <c r="D39" s="15">
        <v>185788</v>
      </c>
      <c r="E39" s="15" t="s">
        <v>98</v>
      </c>
      <c r="F39" s="17">
        <v>254.17</v>
      </c>
      <c r="G39" s="18" t="s">
        <v>57</v>
      </c>
      <c r="H39" s="12"/>
      <c r="I39" s="12"/>
      <c r="J39" s="12" t="s">
        <v>142</v>
      </c>
      <c r="L39" s="14" t="e">
        <v>#N/A</v>
      </c>
      <c r="N39" s="14" t="e">
        <v>#N/A</v>
      </c>
    </row>
    <row r="40" spans="1:14" s="14" customFormat="1" x14ac:dyDescent="0.3">
      <c r="A40" s="11">
        <v>37</v>
      </c>
      <c r="B40" s="15" t="s">
        <v>99</v>
      </c>
      <c r="C40" s="20">
        <v>43853</v>
      </c>
      <c r="D40" s="15">
        <v>185793</v>
      </c>
      <c r="E40" s="15" t="s">
        <v>100</v>
      </c>
      <c r="F40" s="17">
        <v>253.27</v>
      </c>
      <c r="G40" s="18" t="s">
        <v>11</v>
      </c>
      <c r="H40" s="13"/>
      <c r="I40" s="12"/>
      <c r="J40" s="12" t="s">
        <v>142</v>
      </c>
      <c r="L40" s="14" t="e">
        <v>#N/A</v>
      </c>
      <c r="N40" s="14" t="e">
        <v>#N/A</v>
      </c>
    </row>
    <row r="41" spans="1:14" s="14" customFormat="1" x14ac:dyDescent="0.3">
      <c r="A41" s="11">
        <v>38</v>
      </c>
      <c r="B41" s="15" t="s">
        <v>101</v>
      </c>
      <c r="C41" s="20">
        <v>43857</v>
      </c>
      <c r="D41" s="15">
        <v>188889</v>
      </c>
      <c r="E41" s="15" t="s">
        <v>102</v>
      </c>
      <c r="F41" s="21">
        <v>120.07</v>
      </c>
      <c r="G41" s="18" t="s">
        <v>11</v>
      </c>
      <c r="H41" s="12"/>
      <c r="I41" s="12"/>
      <c r="J41" s="12" t="s">
        <v>142</v>
      </c>
      <c r="L41" s="14" t="e">
        <v>#N/A</v>
      </c>
      <c r="N41" s="14" t="e">
        <v>#N/A</v>
      </c>
    </row>
    <row r="42" spans="1:14" s="14" customFormat="1" x14ac:dyDescent="0.3">
      <c r="A42" s="11">
        <v>39</v>
      </c>
      <c r="B42" s="15" t="s">
        <v>103</v>
      </c>
      <c r="C42" s="20">
        <v>43858</v>
      </c>
      <c r="D42" s="15">
        <v>188955</v>
      </c>
      <c r="E42" s="15" t="s">
        <v>104</v>
      </c>
      <c r="F42" s="17">
        <v>120.07</v>
      </c>
      <c r="G42" s="18" t="s">
        <v>11</v>
      </c>
      <c r="H42" s="13"/>
      <c r="I42" s="12"/>
      <c r="J42" s="12" t="s">
        <v>142</v>
      </c>
      <c r="L42" s="14" t="e">
        <v>#N/A</v>
      </c>
      <c r="N42" s="14" t="e">
        <v>#N/A</v>
      </c>
    </row>
    <row r="43" spans="1:14" s="14" customFormat="1" x14ac:dyDescent="0.3">
      <c r="A43" s="11">
        <v>40</v>
      </c>
      <c r="B43" s="15" t="s">
        <v>106</v>
      </c>
      <c r="C43" s="20">
        <v>43861</v>
      </c>
      <c r="D43" s="15">
        <v>130798</v>
      </c>
      <c r="E43" s="15" t="s">
        <v>107</v>
      </c>
      <c r="F43" s="17">
        <v>363.87</v>
      </c>
      <c r="G43" s="18" t="s">
        <v>57</v>
      </c>
      <c r="H43" s="13"/>
      <c r="I43" s="12"/>
      <c r="J43" s="12" t="s">
        <v>142</v>
      </c>
      <c r="L43" s="14" t="e">
        <v>#N/A</v>
      </c>
      <c r="N43" s="14" t="e">
        <v>#N/A</v>
      </c>
    </row>
    <row r="44" spans="1:14" s="14" customFormat="1" x14ac:dyDescent="0.3">
      <c r="A44" s="11">
        <v>41</v>
      </c>
      <c r="B44" s="15" t="s">
        <v>108</v>
      </c>
      <c r="C44" s="20">
        <v>43861</v>
      </c>
      <c r="D44" s="15">
        <v>182101</v>
      </c>
      <c r="E44" s="15" t="s">
        <v>109</v>
      </c>
      <c r="F44" s="17">
        <v>1496.62</v>
      </c>
      <c r="G44" s="18" t="s">
        <v>57</v>
      </c>
      <c r="H44" s="13"/>
      <c r="I44" s="12"/>
      <c r="J44" s="12" t="s">
        <v>142</v>
      </c>
      <c r="L44" s="14" t="e">
        <v>#N/A</v>
      </c>
      <c r="N44" s="14" t="e">
        <v>#N/A</v>
      </c>
    </row>
    <row r="45" spans="1:14" s="14" customFormat="1" x14ac:dyDescent="0.3">
      <c r="A45" s="11">
        <v>42</v>
      </c>
      <c r="B45" s="15" t="s">
        <v>110</v>
      </c>
      <c r="C45" s="20">
        <v>43861</v>
      </c>
      <c r="D45" s="15">
        <v>184418</v>
      </c>
      <c r="E45" s="15" t="s">
        <v>105</v>
      </c>
      <c r="F45" s="17">
        <v>114.16</v>
      </c>
      <c r="G45" s="18" t="s">
        <v>57</v>
      </c>
      <c r="H45" s="13"/>
      <c r="I45" s="12"/>
      <c r="J45" s="12" t="s">
        <v>142</v>
      </c>
      <c r="L45" s="14" t="e">
        <v>#N/A</v>
      </c>
      <c r="N45" s="14" t="e">
        <v>#N/A</v>
      </c>
    </row>
    <row r="46" spans="1:14" s="14" customFormat="1" x14ac:dyDescent="0.3">
      <c r="A46" s="11">
        <v>43</v>
      </c>
      <c r="B46" s="15" t="s">
        <v>111</v>
      </c>
      <c r="C46" s="20">
        <v>43861</v>
      </c>
      <c r="D46" s="15">
        <v>183158</v>
      </c>
      <c r="E46" s="15" t="s">
        <v>112</v>
      </c>
      <c r="F46" s="17">
        <v>2016.09</v>
      </c>
      <c r="G46" s="18" t="s">
        <v>57</v>
      </c>
      <c r="H46" s="13"/>
      <c r="I46" s="12"/>
      <c r="J46" s="12" t="s">
        <v>142</v>
      </c>
      <c r="L46" s="14" t="e">
        <v>#N/A</v>
      </c>
      <c r="N46" s="14" t="e">
        <v>#N/A</v>
      </c>
    </row>
    <row r="47" spans="1:14" s="14" customFormat="1" x14ac:dyDescent="0.3">
      <c r="A47" s="11">
        <v>44</v>
      </c>
      <c r="B47" s="15" t="s">
        <v>113</v>
      </c>
      <c r="C47" s="20">
        <v>43864</v>
      </c>
      <c r="D47" s="15">
        <v>189674</v>
      </c>
      <c r="E47" s="15" t="s">
        <v>114</v>
      </c>
      <c r="F47" s="17">
        <v>293.52999999999997</v>
      </c>
      <c r="G47" s="18" t="s">
        <v>11</v>
      </c>
      <c r="H47" s="12"/>
      <c r="I47" s="12"/>
      <c r="J47" s="12" t="s">
        <v>142</v>
      </c>
      <c r="L47" s="14">
        <v>135567</v>
      </c>
      <c r="N47" s="14" t="e">
        <v>#N/A</v>
      </c>
    </row>
    <row r="48" spans="1:14" s="14" customFormat="1" x14ac:dyDescent="0.3">
      <c r="A48" s="11">
        <v>45</v>
      </c>
      <c r="B48" s="15" t="s">
        <v>115</v>
      </c>
      <c r="C48" s="20">
        <v>43867</v>
      </c>
      <c r="D48" s="15">
        <v>185943</v>
      </c>
      <c r="E48" s="15" t="s">
        <v>116</v>
      </c>
      <c r="F48" s="17">
        <v>800.16</v>
      </c>
      <c r="G48" s="18" t="s">
        <v>57</v>
      </c>
      <c r="H48" s="13"/>
      <c r="I48" s="12"/>
      <c r="J48" s="12" t="s">
        <v>142</v>
      </c>
      <c r="L48" s="14" t="e">
        <v>#N/A</v>
      </c>
      <c r="N48" s="14" t="e">
        <v>#N/A</v>
      </c>
    </row>
    <row r="49" spans="1:14" s="14" customFormat="1" x14ac:dyDescent="0.3">
      <c r="A49" s="11">
        <v>46</v>
      </c>
      <c r="B49" s="15" t="s">
        <v>117</v>
      </c>
      <c r="C49" s="20">
        <v>192059</v>
      </c>
      <c r="D49" s="15">
        <v>192059</v>
      </c>
      <c r="E49" s="15" t="s">
        <v>118</v>
      </c>
      <c r="F49" s="17">
        <v>305.33</v>
      </c>
      <c r="G49" s="18" t="s">
        <v>11</v>
      </c>
      <c r="H49" s="13"/>
      <c r="I49" s="12"/>
      <c r="J49" s="12" t="s">
        <v>142</v>
      </c>
      <c r="L49" s="14">
        <v>136108</v>
      </c>
      <c r="N49" s="14" t="e">
        <v>#N/A</v>
      </c>
    </row>
    <row r="50" spans="1:14" s="14" customFormat="1" x14ac:dyDescent="0.3">
      <c r="A50" s="11">
        <v>47</v>
      </c>
      <c r="B50" s="15" t="s">
        <v>119</v>
      </c>
      <c r="C50" s="20">
        <v>43875</v>
      </c>
      <c r="D50" s="15">
        <v>175328</v>
      </c>
      <c r="E50" s="15" t="s">
        <v>120</v>
      </c>
      <c r="F50" s="17">
        <v>2753.35</v>
      </c>
      <c r="G50" s="18" t="s">
        <v>57</v>
      </c>
      <c r="H50" s="13"/>
      <c r="I50" s="12"/>
      <c r="J50" s="12" t="s">
        <v>142</v>
      </c>
      <c r="L50" s="14" t="e">
        <v>#N/A</v>
      </c>
      <c r="N50" s="14" t="e">
        <v>#N/A</v>
      </c>
    </row>
    <row r="51" spans="1:14" s="14" customFormat="1" x14ac:dyDescent="0.3">
      <c r="A51" s="11">
        <v>48</v>
      </c>
      <c r="B51" s="15" t="s">
        <v>121</v>
      </c>
      <c r="C51" s="20">
        <v>43875</v>
      </c>
      <c r="D51" s="22">
        <v>175328</v>
      </c>
      <c r="E51" s="22" t="s">
        <v>122</v>
      </c>
      <c r="F51" s="23">
        <v>2753.35</v>
      </c>
      <c r="G51" s="18" t="s">
        <v>57</v>
      </c>
      <c r="H51" s="13"/>
      <c r="I51" s="12"/>
      <c r="J51" s="12" t="s">
        <v>142</v>
      </c>
      <c r="L51" s="14" t="e">
        <v>#N/A</v>
      </c>
      <c r="N51" s="14" t="e">
        <v>#N/A</v>
      </c>
    </row>
    <row r="52" spans="1:14" s="14" customFormat="1" x14ac:dyDescent="0.3">
      <c r="A52" s="11">
        <v>49</v>
      </c>
      <c r="B52" s="15" t="s">
        <v>123</v>
      </c>
      <c r="C52" s="20">
        <v>43875</v>
      </c>
      <c r="D52" s="22">
        <v>182536</v>
      </c>
      <c r="E52" s="22" t="s">
        <v>124</v>
      </c>
      <c r="F52" s="23">
        <v>2286.16</v>
      </c>
      <c r="G52" s="18" t="s">
        <v>57</v>
      </c>
      <c r="H52" s="13"/>
      <c r="I52" s="12"/>
      <c r="J52" s="12" t="s">
        <v>142</v>
      </c>
      <c r="L52" s="14" t="e">
        <v>#N/A</v>
      </c>
      <c r="N52" s="14" t="e">
        <v>#N/A</v>
      </c>
    </row>
    <row r="53" spans="1:14" s="14" customFormat="1" x14ac:dyDescent="0.3">
      <c r="A53" s="11">
        <v>50</v>
      </c>
      <c r="B53" s="15" t="s">
        <v>125</v>
      </c>
      <c r="C53" s="20">
        <v>43875</v>
      </c>
      <c r="D53" s="22">
        <v>179144</v>
      </c>
      <c r="E53" s="22" t="s">
        <v>126</v>
      </c>
      <c r="F53" s="23">
        <v>1511.23</v>
      </c>
      <c r="G53" s="18" t="s">
        <v>57</v>
      </c>
      <c r="H53" s="13"/>
      <c r="I53" s="12"/>
      <c r="J53" s="12" t="s">
        <v>142</v>
      </c>
      <c r="L53" s="14" t="e">
        <v>#N/A</v>
      </c>
      <c r="N53" s="14" t="e">
        <v>#N/A</v>
      </c>
    </row>
    <row r="54" spans="1:14" s="14" customFormat="1" x14ac:dyDescent="0.3">
      <c r="A54" s="11">
        <v>51</v>
      </c>
      <c r="B54" s="15" t="s">
        <v>127</v>
      </c>
      <c r="C54" s="20">
        <v>43880</v>
      </c>
      <c r="D54" s="15">
        <v>185945</v>
      </c>
      <c r="E54" s="15" t="s">
        <v>128</v>
      </c>
      <c r="F54" s="17">
        <v>858.13</v>
      </c>
      <c r="G54" s="18" t="s">
        <v>11</v>
      </c>
      <c r="H54" s="13"/>
      <c r="I54" s="12"/>
      <c r="J54" s="12" t="s">
        <v>142</v>
      </c>
      <c r="L54" s="14" t="e">
        <v>#N/A</v>
      </c>
      <c r="N54" s="14" t="e">
        <v>#N/A</v>
      </c>
    </row>
    <row r="55" spans="1:14" s="14" customFormat="1" x14ac:dyDescent="0.3">
      <c r="A55" s="11">
        <v>52</v>
      </c>
      <c r="B55" s="24" t="s">
        <v>129</v>
      </c>
      <c r="C55" s="25">
        <v>43893</v>
      </c>
      <c r="D55" s="24">
        <v>181350</v>
      </c>
      <c r="E55" s="24" t="s">
        <v>130</v>
      </c>
      <c r="F55" s="17">
        <v>195.47</v>
      </c>
      <c r="G55" s="18" t="s">
        <v>11</v>
      </c>
      <c r="H55" s="13" t="s">
        <v>12</v>
      </c>
      <c r="I55" s="12"/>
      <c r="J55" s="19" t="s">
        <v>131</v>
      </c>
      <c r="L55" s="14" t="e">
        <v>#N/A</v>
      </c>
      <c r="N55" s="14" t="e">
        <v>#N/A</v>
      </c>
    </row>
    <row r="56" spans="1:14" s="14" customFormat="1" x14ac:dyDescent="0.3">
      <c r="A56" s="11">
        <v>53</v>
      </c>
      <c r="B56" s="24" t="s">
        <v>132</v>
      </c>
      <c r="C56" s="25">
        <v>43845</v>
      </c>
      <c r="D56" s="24">
        <v>185584</v>
      </c>
      <c r="E56" s="24" t="s">
        <v>133</v>
      </c>
      <c r="F56" s="26">
        <v>662.14</v>
      </c>
      <c r="G56" s="18" t="s">
        <v>11</v>
      </c>
      <c r="H56" s="13"/>
      <c r="I56" s="12"/>
      <c r="J56" s="12" t="s">
        <v>142</v>
      </c>
      <c r="L56" s="14" t="e">
        <v>#N/A</v>
      </c>
      <c r="N56" s="14" t="e">
        <v>#N/A</v>
      </c>
    </row>
    <row r="57" spans="1:14" s="14" customFormat="1" x14ac:dyDescent="0.3">
      <c r="A57" s="11">
        <v>54</v>
      </c>
      <c r="B57" s="24" t="s">
        <v>134</v>
      </c>
      <c r="C57" s="25">
        <v>43846</v>
      </c>
      <c r="D57" s="24">
        <v>184091</v>
      </c>
      <c r="E57" s="24" t="s">
        <v>135</v>
      </c>
      <c r="F57" s="26">
        <v>475.33</v>
      </c>
      <c r="G57" s="18" t="s">
        <v>11</v>
      </c>
      <c r="H57" s="13"/>
      <c r="I57" s="12"/>
      <c r="J57" s="12" t="s">
        <v>142</v>
      </c>
      <c r="L57" s="14" t="e">
        <v>#N/A</v>
      </c>
      <c r="N57" s="14" t="e">
        <v>#N/A</v>
      </c>
    </row>
    <row r="58" spans="1:14" s="14" customFormat="1" x14ac:dyDescent="0.3">
      <c r="A58" s="11">
        <v>55</v>
      </c>
      <c r="B58" s="24" t="s">
        <v>136</v>
      </c>
      <c r="C58" s="25">
        <v>43850</v>
      </c>
      <c r="D58" s="24">
        <v>185110</v>
      </c>
      <c r="E58" s="24" t="s">
        <v>137</v>
      </c>
      <c r="F58" s="26">
        <v>123.27</v>
      </c>
      <c r="G58" s="18" t="s">
        <v>11</v>
      </c>
      <c r="H58" s="13"/>
      <c r="I58" s="12"/>
      <c r="J58" s="12" t="s">
        <v>142</v>
      </c>
      <c r="L58" s="14" t="e">
        <v>#N/A</v>
      </c>
      <c r="N58" s="14" t="e">
        <v>#N/A</v>
      </c>
    </row>
    <row r="59" spans="1:14" s="14" customFormat="1" x14ac:dyDescent="0.3">
      <c r="A59" s="11">
        <v>56</v>
      </c>
      <c r="B59" s="24" t="s">
        <v>138</v>
      </c>
      <c r="C59" s="25">
        <v>43851</v>
      </c>
      <c r="D59" s="24">
        <v>184316</v>
      </c>
      <c r="E59" s="24" t="s">
        <v>139</v>
      </c>
      <c r="F59" s="26">
        <v>907.28</v>
      </c>
      <c r="G59" s="18" t="s">
        <v>11</v>
      </c>
      <c r="H59" s="13"/>
      <c r="I59" s="12"/>
      <c r="J59" s="12" t="s">
        <v>142</v>
      </c>
      <c r="L59" s="14" t="e">
        <v>#N/A</v>
      </c>
      <c r="N59" s="14" t="e">
        <v>#N/A</v>
      </c>
    </row>
    <row r="60" spans="1:14" x14ac:dyDescent="0.3">
      <c r="A60" s="31" t="s">
        <v>140</v>
      </c>
      <c r="B60" s="31"/>
      <c r="C60" s="32">
        <v>56</v>
      </c>
      <c r="D60" s="32"/>
      <c r="E60" s="27" t="s">
        <v>140</v>
      </c>
      <c r="F60" s="28">
        <f>SUM(F4:F59)</f>
        <v>39486.771599999985</v>
      </c>
      <c r="G60" s="29"/>
      <c r="H60" s="30"/>
      <c r="I60" s="30"/>
      <c r="J60" s="12"/>
    </row>
  </sheetData>
  <mergeCells count="2">
    <mergeCell ref="A60:B60"/>
    <mergeCell ref="C60:D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ddiaz1</dc:creator>
  <cp:lastModifiedBy>Sistemas</cp:lastModifiedBy>
  <dcterms:created xsi:type="dcterms:W3CDTF">2020-04-04T16:29:23Z</dcterms:created>
  <dcterms:modified xsi:type="dcterms:W3CDTF">2020-04-07T16:18:50Z</dcterms:modified>
</cp:coreProperties>
</file>