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Dropbox\active\SD_Conservation_adoption\nass_concs_adopt\Data\"/>
    </mc:Choice>
  </mc:AlternateContent>
  <bookViews>
    <workbookView xWindow="0" yWindow="0" windowWidth="24000" windowHeight="9600"/>
  </bookViews>
  <sheets>
    <sheet name="CROP RESIDUE MANAGEMENT SURVEY"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J3" i="1"/>
  <c r="K3" i="1"/>
  <c r="L3" i="1"/>
  <c r="M3" i="1"/>
  <c r="I4" i="1"/>
  <c r="J4" i="1"/>
  <c r="K4" i="1"/>
  <c r="L4" i="1"/>
  <c r="M4" i="1"/>
  <c r="I5" i="1"/>
  <c r="J5" i="1"/>
  <c r="K5" i="1"/>
  <c r="L5" i="1"/>
  <c r="M5" i="1"/>
  <c r="I6" i="1"/>
  <c r="J6" i="1"/>
  <c r="K6" i="1"/>
  <c r="L6" i="1"/>
  <c r="M6" i="1"/>
  <c r="I7" i="1"/>
  <c r="J7" i="1"/>
  <c r="K7" i="1"/>
  <c r="L7" i="1"/>
  <c r="M7" i="1"/>
  <c r="I8" i="1"/>
  <c r="J8" i="1"/>
  <c r="K8" i="1"/>
  <c r="L8" i="1"/>
  <c r="M8" i="1"/>
  <c r="I9" i="1"/>
  <c r="J9" i="1"/>
  <c r="K9" i="1"/>
  <c r="L9" i="1"/>
  <c r="M9" i="1"/>
  <c r="I10" i="1"/>
  <c r="J10" i="1"/>
  <c r="K10" i="1"/>
  <c r="L10" i="1"/>
  <c r="M10" i="1"/>
  <c r="I11" i="1"/>
  <c r="J11" i="1"/>
  <c r="K11" i="1"/>
  <c r="L11" i="1"/>
  <c r="M11" i="1"/>
  <c r="I12" i="1"/>
  <c r="J12" i="1"/>
  <c r="K12" i="1"/>
  <c r="L12" i="1"/>
  <c r="M12" i="1"/>
  <c r="I13" i="1"/>
  <c r="J13" i="1"/>
  <c r="K13" i="1"/>
  <c r="L13" i="1"/>
  <c r="M13" i="1"/>
  <c r="J2" i="1"/>
  <c r="K2" i="1"/>
  <c r="L2" i="1"/>
  <c r="M2" i="1"/>
  <c r="I2" i="1"/>
</calcChain>
</file>

<file path=xl/sharedStrings.xml><?xml version="1.0" encoding="utf-8"?>
<sst xmlns="http://schemas.openxmlformats.org/spreadsheetml/2006/main" count="25" uniqueCount="14">
  <si>
    <t>Crop</t>
  </si>
  <si>
    <t>Total Planted (Acres)</t>
  </si>
  <si>
    <t>No-Till</t>
  </si>
  <si>
    <t>Mulch-Till</t>
  </si>
  <si>
    <t>Reduced-Till</t>
  </si>
  <si>
    <t>Conventional-Till</t>
  </si>
  <si>
    <t>TOTAL</t>
  </si>
  <si>
    <t>Year</t>
  </si>
  <si>
    <t>CPR</t>
  </si>
  <si>
    <t>No-Till_per</t>
  </si>
  <si>
    <t>Mulch-Till_per</t>
  </si>
  <si>
    <t>Reduced-Till_per</t>
  </si>
  <si>
    <t>Conventional-Till_per</t>
  </si>
  <si>
    <t>CPR_per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</si>
</sst>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sz val="11"/>
      <color rgb="FF9C0006"/>
      <name val="Calibri"/>
      <family val="2"/>
      <scheme val="minor"/>
    </font>
    <font>
      <b/>
      <sz val="12"/>
      <color rgb="FF212529"/>
      <name val="Arial"/>
      <family val="2"/>
    </font>
    <font>
      <b/>
      <sz val="12"/>
      <color rgb="FF007BFF"/>
      <name val="Arial"/>
      <family val="2"/>
    </font>
    <font>
      <sz val="12"/>
      <color rgb="FF212529"/>
      <name val="Arial"/>
      <family val="2"/>
    </font>
  </fonts>
  <fills count="5">
    <fill>
      <patternFill patternType="none"/>
    </fill>
    <fill>
      <patternFill patternType="gray125"/>
    </fill>
    <fill>
      <patternFill patternType="solid">
        <fgColor rgb="FFFFC7CE"/>
      </patternFill>
    </fill>
    <fill>
      <patternFill patternType="solid">
        <fgColor rgb="FFFFFFFF"/>
        <bgColor indexed="64"/>
      </patternFill>
    </fill>
    <fill>
      <patternFill patternType="solid">
        <fgColor rgb="FFEDF1E3"/>
        <bgColor indexed="64"/>
      </patternFill>
    </fill>
  </fills>
  <borders count="5">
    <border>
      <left/>
      <right/>
      <top/>
      <bottom/>
      <diagonal/>
    </border>
    <border>
      <left style="medium">
        <color rgb="FFDEE2E6"/>
      </left>
      <right style="medium">
        <color rgb="FFDEE2E6"/>
      </right>
      <top style="medium">
        <color rgb="FFDEE2E6"/>
      </top>
      <bottom style="medium">
        <color rgb="FFDEE2E6"/>
      </bottom>
      <diagonal/>
    </border>
    <border>
      <left style="medium">
        <color rgb="FFDEE2E6"/>
      </left>
      <right style="medium">
        <color rgb="FFDEE2E6"/>
      </right>
      <top style="medium">
        <color rgb="FFDEE2E6"/>
      </top>
      <bottom/>
      <diagonal/>
    </border>
    <border>
      <left/>
      <right style="medium">
        <color rgb="FFDEE2E6"/>
      </right>
      <top/>
      <bottom/>
      <diagonal/>
    </border>
    <border>
      <left style="medium">
        <color rgb="FFDEE2E6"/>
      </left>
      <right/>
      <top/>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16">
    <xf numFmtId="0" fontId="0" fillId="0" borderId="0" xfId="0"/>
    <xf numFmtId="0" fontId="4" fillId="4" borderId="2" xfId="0" applyFont="1" applyFill="1" applyBorder="1" applyAlignment="1">
      <alignment horizontal="center" vertical="top" wrapText="1"/>
    </xf>
    <xf numFmtId="0" fontId="3" fillId="3" borderId="1" xfId="0" applyFont="1" applyFill="1" applyBorder="1" applyAlignment="1">
      <alignment horizontal="left" vertical="top" wrapText="1"/>
    </xf>
    <xf numFmtId="0" fontId="2" fillId="2" borderId="0" xfId="2"/>
    <xf numFmtId="0" fontId="2" fillId="2" borderId="1" xfId="2" applyBorder="1" applyAlignment="1">
      <alignment horizontal="left" vertical="top" wrapText="1"/>
    </xf>
    <xf numFmtId="3" fontId="2" fillId="2" borderId="1" xfId="2" applyNumberFormat="1" applyBorder="1" applyAlignment="1">
      <alignment horizontal="right" vertical="top" wrapText="1"/>
    </xf>
    <xf numFmtId="3" fontId="2" fillId="2" borderId="0" xfId="2" applyNumberFormat="1"/>
    <xf numFmtId="0" fontId="3" fillId="4" borderId="2" xfId="0" applyFont="1" applyFill="1" applyBorder="1" applyAlignment="1">
      <alignment vertical="top" wrapText="1"/>
    </xf>
    <xf numFmtId="0" fontId="0" fillId="0" borderId="3" xfId="0" applyBorder="1" applyAlignment="1"/>
    <xf numFmtId="0" fontId="4" fillId="4" borderId="2" xfId="0" applyFont="1" applyFill="1" applyBorder="1" applyAlignment="1">
      <alignment vertical="top" wrapText="1"/>
    </xf>
    <xf numFmtId="0" fontId="0" fillId="0" borderId="4" xfId="0" applyBorder="1" applyAlignment="1"/>
    <xf numFmtId="0" fontId="0" fillId="0" borderId="0" xfId="1" applyNumberFormat="1" applyFont="1"/>
    <xf numFmtId="0" fontId="0" fillId="0" borderId="0" xfId="1" applyNumberFormat="1" applyFont="1" applyFill="1" applyBorder="1"/>
    <xf numFmtId="0" fontId="3" fillId="3" borderId="1" xfId="0" applyNumberFormat="1" applyFont="1" applyFill="1" applyBorder="1" applyAlignment="1">
      <alignment horizontal="right" vertical="top" wrapText="1"/>
    </xf>
    <xf numFmtId="0" fontId="5" fillId="0" borderId="0" xfId="0" applyNumberFormat="1" applyFont="1"/>
    <xf numFmtId="0" fontId="5" fillId="3" borderId="1" xfId="0" applyNumberFormat="1" applyFont="1" applyFill="1" applyBorder="1" applyAlignment="1">
      <alignment horizontal="center" vertical="top" wrapText="1"/>
    </xf>
  </cellXfs>
  <cellStyles count="3">
    <cellStyle name="Bad" xfId="2" builtinId="27"/>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95249</xdr:rowOff>
    </xdr:from>
    <xdr:to>
      <xdr:col>9</xdr:col>
      <xdr:colOff>142875</xdr:colOff>
      <xdr:row>39</xdr:row>
      <xdr:rowOff>180974</xdr:rowOff>
    </xdr:to>
    <xdr:sp macro="" textlink="">
      <xdr:nvSpPr>
        <xdr:cNvPr id="2" name="TextBox 1"/>
        <xdr:cNvSpPr txBox="1"/>
      </xdr:nvSpPr>
      <xdr:spPr>
        <a:xfrm>
          <a:off x="142875" y="95249"/>
          <a:ext cx="5486400" cy="7515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hlinkClick xmlns:r="http://schemas.openxmlformats.org/officeDocument/2006/relationships" r:id=""/>
            </a:rPr>
            <a:t>CROP RESIDUE MANAGEMENT SURVEY</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National Crop Residue Management Survey is a valuable tool that can be used to measure adoption of important soil-saving practices, demonstrate energy cost savings and monitor efforts to improve the environment. The Survey has been compiled and tracked by CTIC since 1982 and is the only survey in the U.S. to measure and track the type of tillage used by crop at the county level. Tillage methods tracked include no-till, ridge-till, reduced-till and intensive/conventional tillage, according to NRCS definitions.</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Project Partners</a:t>
          </a:r>
        </a:p>
        <a:p>
          <a:r>
            <a:rPr lang="en-US" sz="1100" b="0" i="0">
              <a:solidFill>
                <a:schemeClr val="dk1"/>
              </a:solidFill>
              <a:effectLst/>
              <a:latin typeface="+mn-lt"/>
              <a:ea typeface="+mn-ea"/>
              <a:cs typeface="+mn-cs"/>
            </a:rPr>
            <a:t>State offices of the Natural Resources Conservation Service, local NRCS field offices, Conservation Districts and Extension offices</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Project Description</a:t>
          </a:r>
        </a:p>
        <a:p>
          <a:r>
            <a:rPr lang="en-US" sz="1100" b="0" i="0">
              <a:solidFill>
                <a:schemeClr val="dk1"/>
              </a:solidFill>
              <a:effectLst/>
              <a:latin typeface="+mn-lt"/>
              <a:ea typeface="+mn-ea"/>
              <a:cs typeface="+mn-cs"/>
            </a:rPr>
            <a:t>The nationwide survey of conservation tillage practices started as a partnership effort between CTIC and the USDA Natural Resources Conservation Service (NRCS), conservation districts and Extension. After the 2004 collection cycle, NRCS no longer required field staff to collect the data. Since then, CTIC has encouraged local partners to collect the data on a voluntary basis.</a:t>
          </a:r>
        </a:p>
        <a:p>
          <a:r>
            <a:rPr lang="en-US" sz="1100" b="0" i="0">
              <a:solidFill>
                <a:schemeClr val="dk1"/>
              </a:solidFill>
              <a:effectLst/>
              <a:latin typeface="+mn-lt"/>
              <a:ea typeface="+mn-ea"/>
              <a:cs typeface="+mn-cs"/>
            </a:rPr>
            <a:t>For more than two decades, the Survey has been used by government agencies, academic researchers, policy makers, industry, journalists, agriculture groups, conservation groups and many others to track trends in conservation tillage adoption. It is because we have this trend of data that we know no-till  in 2004 was used on 45.5 million acres more than in 1990, a 269 percent increase. Some of the valuable ways Survey results are used include:</a:t>
          </a:r>
        </a:p>
        <a:p>
          <a:r>
            <a:rPr lang="en-US" sz="1100" b="0" i="0">
              <a:solidFill>
                <a:schemeClr val="dk1"/>
              </a:solidFill>
              <a:effectLst/>
              <a:latin typeface="+mn-lt"/>
              <a:ea typeface="+mn-ea"/>
              <a:cs typeface="+mn-cs"/>
            </a:rPr>
            <a:t>assess successes of Farm Bill programs, state and local-level initiatives</a:t>
          </a:r>
        </a:p>
        <a:p>
          <a:r>
            <a:rPr lang="en-US" sz="1100" b="0" i="0">
              <a:solidFill>
                <a:schemeClr val="dk1"/>
              </a:solidFill>
              <a:effectLst/>
              <a:latin typeface="+mn-lt"/>
              <a:ea typeface="+mn-ea"/>
              <a:cs typeface="+mn-cs"/>
            </a:rPr>
            <a:t>document what farmers save in fuel usage at the county, state and national levels</a:t>
          </a:r>
        </a:p>
        <a:p>
          <a:r>
            <a:rPr lang="en-US" sz="1100" b="0" i="0">
              <a:solidFill>
                <a:schemeClr val="dk1"/>
              </a:solidFill>
              <a:effectLst/>
              <a:latin typeface="+mn-lt"/>
              <a:ea typeface="+mn-ea"/>
              <a:cs typeface="+mn-cs"/>
            </a:rPr>
            <a:t>track the progress of, and measure trends in, conservation tillage adoption</a:t>
          </a:r>
        </a:p>
        <a:p>
          <a:r>
            <a:rPr lang="en-US" sz="1100" b="0" i="0">
              <a:solidFill>
                <a:schemeClr val="dk1"/>
              </a:solidFill>
              <a:effectLst/>
              <a:latin typeface="+mn-lt"/>
              <a:ea typeface="+mn-ea"/>
              <a:cs typeface="+mn-cs"/>
            </a:rPr>
            <a:t>prioritize areas for program focus, such as Conservation Stewardship Program</a:t>
          </a:r>
        </a:p>
        <a:p>
          <a:r>
            <a:rPr lang="en-US" sz="1100" b="0" i="0">
              <a:solidFill>
                <a:schemeClr val="dk1"/>
              </a:solidFill>
              <a:effectLst/>
              <a:latin typeface="+mn-lt"/>
              <a:ea typeface="+mn-ea"/>
              <a:cs typeface="+mn-cs"/>
            </a:rPr>
            <a:t>provide assessment data as a core component of local watershed management plans.</a:t>
          </a: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
          </a: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
          </a:r>
          <a:br>
            <a:rPr lang="en-US" sz="1100" b="0" i="0">
              <a:solidFill>
                <a:schemeClr val="dk1"/>
              </a:solidFill>
              <a:effectLst/>
              <a:latin typeface="+mn-lt"/>
              <a:ea typeface="+mn-ea"/>
              <a:cs typeface="+mn-cs"/>
            </a:rPr>
          </a:br>
          <a:r>
            <a:rPr lang="en-US" sz="1100" b="0" i="1">
              <a:solidFill>
                <a:schemeClr val="dk1"/>
              </a:solidFill>
              <a:effectLst/>
              <a:latin typeface="+mn-lt"/>
              <a:ea typeface="+mn-ea"/>
              <a:cs typeface="+mn-cs"/>
            </a:rPr>
            <a:t>Figure 2: Distribution of tillage practices used by growers in inland Pacific Northwest. Final response rate was 46.2% (900 surveys) with a sampling margin of error of ± 3% at the 95% confidence interval. (Modified from REACCH 2015)</a:t>
          </a:r>
          <a:endParaRPr lang="en-US" sz="1100" b="0" i="0">
            <a:solidFill>
              <a:schemeClr val="dk1"/>
            </a:solidFill>
            <a:effectLst/>
            <a:latin typeface="+mn-lt"/>
            <a:ea typeface="+mn-ea"/>
            <a:cs typeface="+mn-cs"/>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tabSelected="1" workbookViewId="0">
      <selection activeCell="I15" sqref="I15"/>
    </sheetView>
  </sheetViews>
  <sheetFormatPr defaultRowHeight="15" x14ac:dyDescent="0.25"/>
  <cols>
    <col min="3" max="3" width="15.7109375" bestFit="1" customWidth="1"/>
    <col min="4" max="5" width="9.5703125" bestFit="1" customWidth="1"/>
    <col min="7" max="8" width="9.5703125" bestFit="1" customWidth="1"/>
  </cols>
  <sheetData>
    <row r="1" spans="1:14" ht="31.5" customHeight="1" thickBot="1" x14ac:dyDescent="0.3">
      <c r="A1" s="8" t="s">
        <v>7</v>
      </c>
      <c r="B1" s="7" t="s">
        <v>0</v>
      </c>
      <c r="C1" s="7" t="s">
        <v>1</v>
      </c>
      <c r="D1" s="9" t="s">
        <v>2</v>
      </c>
      <c r="E1" s="9" t="s">
        <v>3</v>
      </c>
      <c r="F1" s="1" t="s">
        <v>4</v>
      </c>
      <c r="G1" s="1" t="s">
        <v>5</v>
      </c>
      <c r="H1" s="10" t="s">
        <v>8</v>
      </c>
      <c r="I1" s="9" t="s">
        <v>9</v>
      </c>
      <c r="J1" s="9" t="s">
        <v>10</v>
      </c>
      <c r="K1" s="1" t="s">
        <v>11</v>
      </c>
      <c r="L1" s="1" t="s">
        <v>12</v>
      </c>
      <c r="M1" s="10" t="s">
        <v>13</v>
      </c>
    </row>
    <row r="2" spans="1:14" ht="16.5" thickBot="1" x14ac:dyDescent="0.3">
      <c r="A2">
        <v>1989</v>
      </c>
      <c r="B2" s="2" t="s">
        <v>6</v>
      </c>
      <c r="C2" s="13">
        <v>649200</v>
      </c>
      <c r="D2" s="13">
        <v>18905</v>
      </c>
      <c r="E2" s="13">
        <v>108000</v>
      </c>
      <c r="F2" s="13">
        <v>80590</v>
      </c>
      <c r="G2" s="13">
        <v>441705</v>
      </c>
      <c r="H2" s="14">
        <v>22300</v>
      </c>
      <c r="I2" s="11">
        <f>D2/($C2+$H2)</f>
        <v>2.8153387937453464E-2</v>
      </c>
      <c r="J2" s="11">
        <f t="shared" ref="J2:M2" si="0">E2/($C2+$H2)</f>
        <v>0.16083395383469842</v>
      </c>
      <c r="K2" s="11">
        <f t="shared" si="0"/>
        <v>0.12001489203276247</v>
      </c>
      <c r="L2" s="11">
        <f t="shared" si="0"/>
        <v>0.65778853313477292</v>
      </c>
      <c r="M2" s="11">
        <f t="shared" si="0"/>
        <v>3.3209233060312732E-2</v>
      </c>
      <c r="N2" s="12"/>
    </row>
    <row r="3" spans="1:14" ht="16.5" thickBot="1" x14ac:dyDescent="0.3">
      <c r="A3">
        <v>1990</v>
      </c>
      <c r="B3" s="2" t="s">
        <v>6</v>
      </c>
      <c r="C3" s="13">
        <v>668000</v>
      </c>
      <c r="D3" s="13">
        <v>26370</v>
      </c>
      <c r="E3" s="13">
        <v>43978</v>
      </c>
      <c r="F3" s="13">
        <v>46935</v>
      </c>
      <c r="G3" s="13">
        <v>550717</v>
      </c>
      <c r="H3" s="14">
        <v>22300</v>
      </c>
      <c r="I3" s="11">
        <f t="shared" ref="I3:I13" si="1">D3/($C3+$H3)</f>
        <v>3.8200782268578877E-2</v>
      </c>
      <c r="J3" s="11">
        <f t="shared" ref="J3:J13" si="2">E3/($C3+$H3)</f>
        <v>6.370853252209184E-2</v>
      </c>
      <c r="K3" s="11">
        <f t="shared" ref="K3:K13" si="3">F3/($C3+$H3)</f>
        <v>6.7992177314211213E-2</v>
      </c>
      <c r="L3" s="11">
        <f t="shared" ref="L3:L13" si="4">G3/($C3+$H3)</f>
        <v>0.79779371287845868</v>
      </c>
      <c r="M3" s="11">
        <f t="shared" ref="M3:M13" si="5">H3/($C3+$H3)</f>
        <v>3.2304795016659421E-2</v>
      </c>
      <c r="N3" s="12"/>
    </row>
    <row r="4" spans="1:14" ht="16.5" thickBot="1" x14ac:dyDescent="0.3">
      <c r="A4">
        <v>1991</v>
      </c>
      <c r="B4" s="2" t="s">
        <v>6</v>
      </c>
      <c r="C4" s="13">
        <v>1131000</v>
      </c>
      <c r="D4" s="13">
        <v>23400</v>
      </c>
      <c r="E4" s="13">
        <v>50000</v>
      </c>
      <c r="F4" s="13">
        <v>75500</v>
      </c>
      <c r="G4" s="13">
        <v>982100</v>
      </c>
      <c r="H4" s="14">
        <v>22300</v>
      </c>
      <c r="I4" s="11">
        <f t="shared" si="1"/>
        <v>2.0289603745772999E-2</v>
      </c>
      <c r="J4" s="11">
        <f t="shared" si="2"/>
        <v>4.3353854157634611E-2</v>
      </c>
      <c r="K4" s="11">
        <f t="shared" si="3"/>
        <v>6.546431977802826E-2</v>
      </c>
      <c r="L4" s="11">
        <f t="shared" si="4"/>
        <v>0.85155640336425908</v>
      </c>
      <c r="M4" s="11">
        <f t="shared" si="5"/>
        <v>1.9335818954305039E-2</v>
      </c>
      <c r="N4" s="12"/>
    </row>
    <row r="5" spans="1:14" ht="16.5" thickBot="1" x14ac:dyDescent="0.3">
      <c r="A5">
        <v>1992</v>
      </c>
      <c r="B5" s="2" t="s">
        <v>6</v>
      </c>
      <c r="C5" s="13">
        <v>491967</v>
      </c>
      <c r="D5" s="13">
        <v>13960</v>
      </c>
      <c r="E5" s="13">
        <v>139200</v>
      </c>
      <c r="F5" s="13">
        <v>148000</v>
      </c>
      <c r="G5" s="13">
        <v>190807</v>
      </c>
      <c r="H5" s="14">
        <v>35230</v>
      </c>
      <c r="I5" s="11">
        <f t="shared" si="1"/>
        <v>2.6479665096728548E-2</v>
      </c>
      <c r="J5" s="11">
        <f t="shared" si="2"/>
        <v>0.26403792130835341</v>
      </c>
      <c r="K5" s="11">
        <f t="shared" si="3"/>
        <v>0.28072997380485853</v>
      </c>
      <c r="L5" s="11">
        <f t="shared" si="4"/>
        <v>0.36192732507961917</v>
      </c>
      <c r="M5" s="11">
        <f t="shared" si="5"/>
        <v>6.6825114710440309E-2</v>
      </c>
      <c r="N5" s="12"/>
    </row>
    <row r="6" spans="1:14" ht="16.5" thickBot="1" x14ac:dyDescent="0.3">
      <c r="A6">
        <v>1993</v>
      </c>
      <c r="B6" s="2" t="s">
        <v>6</v>
      </c>
      <c r="C6" s="13">
        <v>857855</v>
      </c>
      <c r="D6" s="13">
        <v>51291</v>
      </c>
      <c r="E6" s="13">
        <v>94756</v>
      </c>
      <c r="F6" s="13">
        <v>386158</v>
      </c>
      <c r="G6" s="13">
        <v>325650</v>
      </c>
      <c r="H6" s="14">
        <v>45976</v>
      </c>
      <c r="I6" s="11">
        <f t="shared" si="1"/>
        <v>5.6748440803645814E-2</v>
      </c>
      <c r="J6" s="11">
        <f t="shared" si="2"/>
        <v>0.10483818324443397</v>
      </c>
      <c r="K6" s="11">
        <f t="shared" si="3"/>
        <v>0.42724580148279934</v>
      </c>
      <c r="L6" s="11">
        <f t="shared" si="4"/>
        <v>0.36029965779000722</v>
      </c>
      <c r="M6" s="11">
        <f t="shared" si="5"/>
        <v>5.0867916679113681E-2</v>
      </c>
      <c r="N6" s="12"/>
    </row>
    <row r="7" spans="1:14" ht="16.5" thickBot="1" x14ac:dyDescent="0.3">
      <c r="A7">
        <v>1994</v>
      </c>
      <c r="B7" s="2" t="s">
        <v>6</v>
      </c>
      <c r="C7" s="13">
        <v>809031</v>
      </c>
      <c r="D7" s="13">
        <v>50511</v>
      </c>
      <c r="E7" s="13">
        <v>184500</v>
      </c>
      <c r="F7" s="13">
        <v>282120</v>
      </c>
      <c r="G7" s="13">
        <v>291900</v>
      </c>
      <c r="H7" s="14">
        <v>45976</v>
      </c>
      <c r="I7" s="11">
        <f t="shared" si="1"/>
        <v>5.9076709313491002E-2</v>
      </c>
      <c r="J7" s="11">
        <f t="shared" si="2"/>
        <v>0.21578770700122923</v>
      </c>
      <c r="K7" s="11">
        <f t="shared" si="3"/>
        <v>0.32996221083570076</v>
      </c>
      <c r="L7" s="11">
        <f t="shared" si="4"/>
        <v>0.34140071367836755</v>
      </c>
      <c r="M7" s="11">
        <f t="shared" si="5"/>
        <v>5.3772659171211462E-2</v>
      </c>
      <c r="N7" s="12"/>
    </row>
    <row r="8" spans="1:14" ht="16.5" thickBot="1" x14ac:dyDescent="0.3">
      <c r="A8">
        <v>1995</v>
      </c>
      <c r="B8" s="2" t="s">
        <v>6</v>
      </c>
      <c r="C8" s="13">
        <v>857855</v>
      </c>
      <c r="D8" s="13">
        <v>56296</v>
      </c>
      <c r="E8" s="13">
        <v>181307</v>
      </c>
      <c r="F8" s="13">
        <v>241602</v>
      </c>
      <c r="G8" s="13">
        <v>378650</v>
      </c>
      <c r="H8" s="14">
        <v>45976</v>
      </c>
      <c r="I8" s="11">
        <f t="shared" si="1"/>
        <v>6.2285980454310594E-2</v>
      </c>
      <c r="J8" s="11">
        <f t="shared" si="2"/>
        <v>0.20059834194666923</v>
      </c>
      <c r="K8" s="11">
        <f t="shared" si="3"/>
        <v>0.26730882211386864</v>
      </c>
      <c r="L8" s="11">
        <f t="shared" si="4"/>
        <v>0.41893893880603783</v>
      </c>
      <c r="M8" s="11">
        <f t="shared" si="5"/>
        <v>5.0867916679113681E-2</v>
      </c>
      <c r="N8" s="12"/>
    </row>
    <row r="9" spans="1:14" ht="16.5" thickBot="1" x14ac:dyDescent="0.3">
      <c r="A9">
        <v>1996</v>
      </c>
      <c r="B9" s="2" t="s">
        <v>6</v>
      </c>
      <c r="C9" s="13">
        <v>887040</v>
      </c>
      <c r="D9" s="13">
        <v>77540</v>
      </c>
      <c r="E9" s="13">
        <v>201500</v>
      </c>
      <c r="F9" s="13">
        <v>310000</v>
      </c>
      <c r="G9" s="13">
        <v>298000</v>
      </c>
      <c r="H9" s="14">
        <v>46000</v>
      </c>
      <c r="I9" s="11">
        <f t="shared" si="1"/>
        <v>8.3104690045442853E-2</v>
      </c>
      <c r="J9" s="11">
        <f t="shared" si="2"/>
        <v>0.21596073051530482</v>
      </c>
      <c r="K9" s="11">
        <f t="shared" si="3"/>
        <v>0.33224727771585355</v>
      </c>
      <c r="L9" s="11">
        <f t="shared" si="4"/>
        <v>0.31938609277201407</v>
      </c>
      <c r="M9" s="11">
        <f t="shared" si="5"/>
        <v>4.930120895138472E-2</v>
      </c>
      <c r="N9" s="12"/>
    </row>
    <row r="10" spans="1:14" ht="16.5" thickBot="1" x14ac:dyDescent="0.3">
      <c r="A10">
        <v>1997</v>
      </c>
      <c r="B10" s="2" t="s">
        <v>6</v>
      </c>
      <c r="C10" s="13">
        <v>900600</v>
      </c>
      <c r="D10" s="13">
        <v>91100</v>
      </c>
      <c r="E10" s="13">
        <v>201500</v>
      </c>
      <c r="F10" s="13">
        <v>310000</v>
      </c>
      <c r="G10" s="13">
        <v>298000</v>
      </c>
      <c r="H10" s="14">
        <v>52000</v>
      </c>
      <c r="I10" s="11">
        <f t="shared" si="1"/>
        <v>9.5633004408985936E-2</v>
      </c>
      <c r="J10" s="11">
        <f t="shared" si="2"/>
        <v>0.21152634893974387</v>
      </c>
      <c r="K10" s="11">
        <f t="shared" si="3"/>
        <v>0.32542515221499058</v>
      </c>
      <c r="L10" s="11">
        <f t="shared" si="4"/>
        <v>0.31282804954860383</v>
      </c>
      <c r="M10" s="11">
        <f t="shared" si="5"/>
        <v>5.4587444887675834E-2</v>
      </c>
      <c r="N10" s="12"/>
    </row>
    <row r="11" spans="1:14" ht="16.5" thickBot="1" x14ac:dyDescent="0.3">
      <c r="A11">
        <v>1998</v>
      </c>
      <c r="B11" s="2" t="s">
        <v>6</v>
      </c>
      <c r="C11" s="13">
        <v>900544</v>
      </c>
      <c r="D11" s="13">
        <v>109393</v>
      </c>
      <c r="E11" s="13">
        <v>198500</v>
      </c>
      <c r="F11" s="13">
        <v>298000</v>
      </c>
      <c r="G11" s="13">
        <v>294651</v>
      </c>
      <c r="H11" s="14">
        <v>48500</v>
      </c>
      <c r="I11" s="11">
        <f t="shared" si="1"/>
        <v>0.11526652083570414</v>
      </c>
      <c r="J11" s="11">
        <f t="shared" si="2"/>
        <v>0.20915784726524797</v>
      </c>
      <c r="K11" s="11">
        <f t="shared" si="3"/>
        <v>0.31400019387931433</v>
      </c>
      <c r="L11" s="11">
        <f t="shared" si="4"/>
        <v>0.31047137961991222</v>
      </c>
      <c r="M11" s="11">
        <f t="shared" si="5"/>
        <v>5.1104058399821295E-2</v>
      </c>
      <c r="N11" s="12"/>
    </row>
    <row r="12" spans="1:14" ht="16.5" thickBot="1" x14ac:dyDescent="0.3">
      <c r="A12">
        <v>2002</v>
      </c>
      <c r="B12" s="2" t="s">
        <v>6</v>
      </c>
      <c r="C12" s="13">
        <v>733170</v>
      </c>
      <c r="D12" s="13">
        <v>90650</v>
      </c>
      <c r="E12" s="13">
        <v>96000</v>
      </c>
      <c r="F12" s="13">
        <v>281800</v>
      </c>
      <c r="G12" s="13">
        <v>264720</v>
      </c>
      <c r="H12" s="15">
        <v>135755</v>
      </c>
      <c r="I12" s="11">
        <f t="shared" si="1"/>
        <v>0.10432430877233363</v>
      </c>
      <c r="J12" s="11">
        <f t="shared" si="2"/>
        <v>0.11048134188796502</v>
      </c>
      <c r="K12" s="11">
        <f t="shared" si="3"/>
        <v>0.32430877233363065</v>
      </c>
      <c r="L12" s="11">
        <f t="shared" si="4"/>
        <v>0.30465230025606355</v>
      </c>
      <c r="M12" s="11">
        <f t="shared" si="5"/>
        <v>0.1562332767500072</v>
      </c>
      <c r="N12" s="12"/>
    </row>
    <row r="13" spans="1:14" ht="16.5" thickBot="1" x14ac:dyDescent="0.3">
      <c r="A13">
        <v>2004</v>
      </c>
      <c r="B13" s="2" t="s">
        <v>6</v>
      </c>
      <c r="C13" s="13">
        <v>717202</v>
      </c>
      <c r="D13" s="13">
        <v>106391</v>
      </c>
      <c r="E13" s="13">
        <v>115678</v>
      </c>
      <c r="F13" s="13">
        <v>306204</v>
      </c>
      <c r="G13" s="13">
        <v>188929</v>
      </c>
      <c r="H13" s="14">
        <v>149790</v>
      </c>
      <c r="I13" s="11">
        <f t="shared" si="1"/>
        <v>0.12271278166349862</v>
      </c>
      <c r="J13" s="11">
        <f t="shared" si="2"/>
        <v>0.13342452986878772</v>
      </c>
      <c r="K13" s="11">
        <f t="shared" si="3"/>
        <v>0.35317972945540443</v>
      </c>
      <c r="L13" s="11">
        <f t="shared" si="4"/>
        <v>0.21791319873770462</v>
      </c>
      <c r="M13" s="11">
        <f t="shared" si="5"/>
        <v>0.17276976027460461</v>
      </c>
      <c r="N13" s="12"/>
    </row>
    <row r="14" spans="1:14" ht="15.75" thickBot="1" x14ac:dyDescent="0.3">
      <c r="A14" s="3"/>
      <c r="B14" s="4"/>
      <c r="C14" s="5"/>
      <c r="D14" s="5"/>
      <c r="E14" s="5"/>
      <c r="F14" s="5"/>
      <c r="G14" s="5"/>
      <c r="H14" s="6"/>
    </row>
    <row r="15" spans="1:14" ht="15.75" thickBot="1" x14ac:dyDescent="0.3">
      <c r="A15" s="3"/>
      <c r="B15" s="4"/>
      <c r="C15" s="5"/>
      <c r="D15" s="5"/>
      <c r="E15" s="5"/>
      <c r="F15" s="5"/>
      <c r="G15" s="5"/>
      <c r="H15" s="6"/>
    </row>
    <row r="16" spans="1:14" ht="16.5" customHeight="1" thickBot="1" x14ac:dyDescent="0.3">
      <c r="A16" s="3"/>
      <c r="B16" s="4"/>
      <c r="C16" s="5"/>
      <c r="D16" s="5"/>
      <c r="E16" s="5"/>
      <c r="F16" s="5"/>
      <c r="G16" s="5"/>
      <c r="H16" s="6"/>
    </row>
    <row r="17" spans="1:8" ht="15.75" thickBot="1" x14ac:dyDescent="0.3">
      <c r="A17" s="3"/>
      <c r="B17" s="4"/>
      <c r="C17" s="5"/>
      <c r="D17" s="5"/>
      <c r="E17" s="5"/>
      <c r="F17" s="5"/>
      <c r="G17" s="5"/>
      <c r="H17"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2" sqref="L12"/>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CROP RESIDUE MANAGEMENT SURVEY</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PETBUser</dc:creator>
  <cp:lastModifiedBy>PETBUser</cp:lastModifiedBy>
  <dcterms:created xsi:type="dcterms:W3CDTF">2020-03-09T00:26:26Z</dcterms:created>
  <dcterms:modified xsi:type="dcterms:W3CDTF">2020-03-11T21:39:57Z</dcterms:modified>
</cp:coreProperties>
</file>