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EVreplica\input\calorimetry\"/>
    </mc:Choice>
  </mc:AlternateContent>
  <bookViews>
    <workbookView xWindow="-120" yWindow="-120" windowWidth="29040" windowHeight="15840" activeTab="1"/>
  </bookViews>
  <sheets>
    <sheet name="input_stoich_coefficients" sheetId="1" r:id="rId1"/>
    <sheet name="input_k_constants_log10" sheetId="2" r:id="rId2"/>
    <sheet name="input_concentrations" sheetId="3" r:id="rId3"/>
    <sheet name="component_name" sheetId="4" r:id="rId4"/>
    <sheet name="heats" sheetId="5" r:id="rId5"/>
    <sheet name="targets" sheetId="6" r:id="rId6"/>
    <sheet name="enthalpies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3" l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I2" i="3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</calcChain>
</file>

<file path=xl/sharedStrings.xml><?xml version="1.0" encoding="utf-8"?>
<sst xmlns="http://schemas.openxmlformats.org/spreadsheetml/2006/main" count="91" uniqueCount="21">
  <si>
    <t>name</t>
  </si>
  <si>
    <t>lg_k</t>
  </si>
  <si>
    <t>tot</t>
  </si>
  <si>
    <t>data</t>
  </si>
  <si>
    <t>volumes</t>
  </si>
  <si>
    <t>observation</t>
  </si>
  <si>
    <t>dilution</t>
  </si>
  <si>
    <t>deviation</t>
  </si>
  <si>
    <t xml:space="preserve">constants </t>
  </si>
  <si>
    <t>Reaction</t>
  </si>
  <si>
    <t>Value</t>
  </si>
  <si>
    <t>H</t>
  </si>
  <si>
    <t>L</t>
  </si>
  <si>
    <t>OH</t>
  </si>
  <si>
    <t>HL</t>
  </si>
  <si>
    <t>H2L</t>
  </si>
  <si>
    <t>HOH</t>
  </si>
  <si>
    <t>HOHD</t>
  </si>
  <si>
    <t>series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</si>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</sst>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6" formatCode="0.000000E+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6" fontId="0" fillId="0" borderId="0" xfId="0" applyNumberForma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C5"/>
    </sheetView>
  </sheetViews>
  <sheetFormatPr defaultRowHeight="15" x14ac:dyDescent="0.25"/>
  <sheetData>
    <row r="1" spans="1:4" x14ac:dyDescent="0.25">
      <c r="A1" t="s">
        <v>11</v>
      </c>
      <c r="B1" t="s">
        <v>12</v>
      </c>
      <c r="C1" t="s">
        <v>13</v>
      </c>
      <c r="D1" t="s">
        <v>0</v>
      </c>
    </row>
    <row r="2" spans="1:4" x14ac:dyDescent="0.25">
      <c r="A2">
        <v>1</v>
      </c>
      <c r="B2">
        <v>1</v>
      </c>
      <c r="C2">
        <v>0</v>
      </c>
      <c r="D2" t="s">
        <v>14</v>
      </c>
    </row>
    <row r="3" spans="1:4" x14ac:dyDescent="0.25">
      <c r="A3">
        <v>2</v>
      </c>
      <c r="B3">
        <v>1</v>
      </c>
      <c r="C3">
        <v>0</v>
      </c>
      <c r="D3" t="s">
        <v>15</v>
      </c>
    </row>
    <row r="4" spans="1:4" x14ac:dyDescent="0.25">
      <c r="A4">
        <v>1</v>
      </c>
      <c r="B4">
        <v>0</v>
      </c>
      <c r="C4">
        <v>1</v>
      </c>
      <c r="D4" t="s">
        <v>16</v>
      </c>
    </row>
    <row r="5" spans="1:4" x14ac:dyDescent="0.25">
      <c r="A5">
        <v>-1</v>
      </c>
      <c r="B5">
        <v>0</v>
      </c>
      <c r="C5">
        <v>-1</v>
      </c>
      <c r="D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D7" sqref="D7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5</v>
      </c>
    </row>
    <row r="3" spans="1:1" x14ac:dyDescent="0.25">
      <c r="A3">
        <v>6.8</v>
      </c>
    </row>
    <row r="4" spans="1:1" x14ac:dyDescent="0.25">
      <c r="A4">
        <v>14</v>
      </c>
    </row>
    <row r="5" spans="1:1" x14ac:dyDescent="0.25">
      <c r="A5">
        <v>-14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A48" sqref="A48:B64"/>
    </sheetView>
  </sheetViews>
  <sheetFormatPr defaultRowHeight="15" x14ac:dyDescent="0.25"/>
  <cols>
    <col min="7" max="9" width="12.28515625" bestFit="1" customWidth="1"/>
  </cols>
  <sheetData>
    <row r="1" spans="1:15" x14ac:dyDescent="0.25">
      <c r="A1" t="s">
        <v>2</v>
      </c>
      <c r="B1" t="s">
        <v>2</v>
      </c>
      <c r="C1" t="s">
        <v>2</v>
      </c>
      <c r="G1" s="2">
        <v>1.047E-3</v>
      </c>
      <c r="H1" s="2">
        <v>1.047E-3</v>
      </c>
      <c r="I1" s="2">
        <v>1.047E-3</v>
      </c>
      <c r="J1" s="3"/>
      <c r="K1" s="3"/>
      <c r="L1" s="3"/>
      <c r="M1" s="3">
        <v>0.98799999999999999</v>
      </c>
    </row>
    <row r="2" spans="1:15" x14ac:dyDescent="0.25">
      <c r="A2" t="s">
        <v>11</v>
      </c>
      <c r="B2" t="s">
        <v>12</v>
      </c>
      <c r="C2" t="s">
        <v>13</v>
      </c>
      <c r="D2" t="s">
        <v>18</v>
      </c>
      <c r="G2" s="2">
        <f>G1*(1-M2/M$1)+0.02006*(M2/M$1)</f>
        <v>1.0854878542510122E-3</v>
      </c>
      <c r="H2" s="2">
        <f>H1*(1-M2/M$1)</f>
        <v>1.0448805668016195E-3</v>
      </c>
      <c r="I2" s="2">
        <f>I1*(1-M2/M$1)</f>
        <v>1.0448805668016195E-3</v>
      </c>
      <c r="J2" s="3"/>
      <c r="K2" s="3"/>
      <c r="L2" s="3"/>
      <c r="M2" s="3">
        <v>2E-3</v>
      </c>
    </row>
    <row r="3" spans="1:15" x14ac:dyDescent="0.25">
      <c r="A3" s="1">
        <v>1.0328233867134356E-3</v>
      </c>
      <c r="B3" s="1">
        <v>9.9194745037617404E-4</v>
      </c>
      <c r="C3">
        <v>9.9194745037617404E-4</v>
      </c>
      <c r="D3" s="1" t="s">
        <v>19</v>
      </c>
      <c r="E3" s="1"/>
      <c r="G3" s="2">
        <f t="shared" ref="G3:G18" si="0">G2*(1-M3/M$1)+0.02006*(M3/M$1)</f>
        <v>1.2007176850956417E-3</v>
      </c>
      <c r="H3" s="2">
        <f t="shared" ref="H3:H18" si="1">H2*(1-M3/M$1)</f>
        <v>1.0385351382582897E-3</v>
      </c>
      <c r="I3" s="2">
        <f t="shared" ref="I3:I18" si="2">I2*(1-M3/M$1)</f>
        <v>1.0385351382582897E-3</v>
      </c>
      <c r="J3" s="3"/>
      <c r="K3" s="3"/>
      <c r="L3" s="3"/>
      <c r="M3" s="3">
        <v>6.0000000000000001E-3</v>
      </c>
    </row>
    <row r="4" spans="1:15" x14ac:dyDescent="0.25">
      <c r="A4" s="1">
        <v>1.055929364904879E-3</v>
      </c>
      <c r="B4" s="1">
        <v>9.879314687957037E-4</v>
      </c>
      <c r="C4">
        <v>9.879314687957037E-4</v>
      </c>
      <c r="D4" s="1" t="s">
        <v>19</v>
      </c>
      <c r="E4" s="1"/>
      <c r="G4" s="2">
        <f t="shared" si="0"/>
        <v>1.4870428214555256E-3</v>
      </c>
      <c r="H4" s="2">
        <f t="shared" si="1"/>
        <v>1.0227679043778501E-3</v>
      </c>
      <c r="I4" s="2">
        <f t="shared" si="2"/>
        <v>1.0227679043778501E-3</v>
      </c>
      <c r="J4" s="3"/>
      <c r="K4" s="3"/>
      <c r="L4" s="3"/>
      <c r="M4" s="3">
        <v>1.4999999999999999E-2</v>
      </c>
    </row>
    <row r="5" spans="1:15" x14ac:dyDescent="0.25">
      <c r="A5" s="1">
        <v>1.0789417966259119E-3</v>
      </c>
      <c r="B5" s="1">
        <v>9.8393174624997214E-4</v>
      </c>
      <c r="C5">
        <v>9.8393174624997214E-4</v>
      </c>
      <c r="D5" s="1" t="s">
        <v>19</v>
      </c>
      <c r="E5" s="1"/>
      <c r="G5" s="2">
        <f t="shared" si="0"/>
        <v>1.7690209162714841E-3</v>
      </c>
      <c r="H5" s="2">
        <f t="shared" si="1"/>
        <v>1.0072400515785912E-3</v>
      </c>
      <c r="I5" s="2">
        <f t="shared" si="2"/>
        <v>1.0072400515785912E-3</v>
      </c>
      <c r="J5" s="3"/>
      <c r="K5" s="3"/>
      <c r="L5" s="3"/>
      <c r="M5" s="3">
        <v>1.4999999999999999E-2</v>
      </c>
    </row>
    <row r="6" spans="1:15" x14ac:dyDescent="0.25">
      <c r="A6" s="1">
        <v>1.1018610606071833E-3</v>
      </c>
      <c r="B6" s="1">
        <v>9.7994821691292774E-4</v>
      </c>
      <c r="C6">
        <v>9.7994821691292774E-4</v>
      </c>
      <c r="D6" s="1" t="s">
        <v>19</v>
      </c>
      <c r="E6" s="1"/>
      <c r="G6" s="2">
        <f t="shared" si="0"/>
        <v>2.0467179671378078E-3</v>
      </c>
      <c r="H6" s="2">
        <f t="shared" si="1"/>
        <v>9.9194794553235746E-4</v>
      </c>
      <c r="I6" s="2">
        <f t="shared" si="2"/>
        <v>9.9194794553235746E-4</v>
      </c>
      <c r="J6" s="3"/>
      <c r="K6" s="3"/>
      <c r="L6" s="3"/>
      <c r="M6" s="3">
        <v>1.4999999999999999E-2</v>
      </c>
    </row>
    <row r="7" spans="1:15" x14ac:dyDescent="0.25">
      <c r="A7" s="1">
        <v>1.1246875340460206E-3</v>
      </c>
      <c r="B7" s="1">
        <v>9.7598081522502116E-4</v>
      </c>
      <c r="C7">
        <v>9.7598081522502116E-4</v>
      </c>
      <c r="D7" s="1" t="s">
        <v>19</v>
      </c>
      <c r="E7" s="1"/>
      <c r="G7" s="2">
        <f t="shared" si="0"/>
        <v>2.3201989696610193E-3</v>
      </c>
      <c r="H7" s="2">
        <f t="shared" si="1"/>
        <v>9.768880070880402E-4</v>
      </c>
      <c r="I7" s="2">
        <f t="shared" si="2"/>
        <v>9.768880070880402E-4</v>
      </c>
      <c r="J7" s="3"/>
      <c r="K7" s="3"/>
      <c r="L7" s="3"/>
      <c r="M7" s="3">
        <v>1.4999999999999999E-2</v>
      </c>
    </row>
    <row r="8" spans="1:15" x14ac:dyDescent="0.25">
      <c r="A8" s="1">
        <v>1.1474215926126359E-3</v>
      </c>
      <c r="B8" s="1">
        <v>9.7202947589212628E-4</v>
      </c>
      <c r="C8">
        <v>9.7202947589212628E-4</v>
      </c>
      <c r="D8" s="1" t="s">
        <v>19</v>
      </c>
      <c r="E8" s="1"/>
      <c r="G8" s="2">
        <f t="shared" si="0"/>
        <v>2.5895279326722388E-3</v>
      </c>
      <c r="H8" s="2">
        <f t="shared" si="1"/>
        <v>9.6205671143386959E-4</v>
      </c>
      <c r="I8" s="2">
        <f t="shared" si="2"/>
        <v>9.6205671143386959E-4</v>
      </c>
      <c r="J8" s="3"/>
      <c r="K8" s="3"/>
      <c r="L8" s="3"/>
      <c r="M8" s="3">
        <v>1.4999999999999999E-2</v>
      </c>
    </row>
    <row r="9" spans="1:15" x14ac:dyDescent="0.25">
      <c r="A9" s="1">
        <v>1.1700636104563092E-3</v>
      </c>
      <c r="B9" s="1">
        <v>9.6809413388446587E-4</v>
      </c>
      <c r="C9">
        <v>9.6809413388446587E-4</v>
      </c>
      <c r="D9" s="1" t="s">
        <v>19</v>
      </c>
      <c r="E9" s="1"/>
      <c r="G9" s="2">
        <f t="shared" si="0"/>
        <v>2.8547678932085915E-3</v>
      </c>
      <c r="H9" s="2">
        <f t="shared" si="1"/>
        <v>9.4745058727242423E-4</v>
      </c>
      <c r="I9" s="2">
        <f t="shared" si="2"/>
        <v>9.4745058727242423E-4</v>
      </c>
      <c r="J9" s="3"/>
      <c r="K9" s="3"/>
      <c r="L9" s="3"/>
      <c r="M9" s="3">
        <v>1.4999999999999999E-2</v>
      </c>
    </row>
    <row r="10" spans="1:15" x14ac:dyDescent="0.25">
      <c r="A10" s="1">
        <v>1.1926139602115467E-3</v>
      </c>
      <c r="B10" s="1">
        <v>9.6417472443554089E-4</v>
      </c>
      <c r="C10">
        <v>9.6417472443554089E-4</v>
      </c>
      <c r="D10" s="1" t="s">
        <v>19</v>
      </c>
      <c r="E10" s="1"/>
      <c r="G10" s="2">
        <f t="shared" si="0"/>
        <v>3.1159809312671658E-3</v>
      </c>
      <c r="H10" s="2">
        <f t="shared" si="1"/>
        <v>9.3306621600816673E-4</v>
      </c>
      <c r="I10" s="2">
        <f t="shared" si="2"/>
        <v>9.3306621600816673E-4</v>
      </c>
      <c r="J10" s="3"/>
      <c r="K10" s="3"/>
      <c r="L10" s="3"/>
      <c r="M10" s="3">
        <v>1.4999999999999999E-2</v>
      </c>
    </row>
    <row r="11" spans="1:15" x14ac:dyDescent="0.25">
      <c r="A11" s="1">
        <v>1.2150730130042124E-3</v>
      </c>
      <c r="B11" s="1">
        <v>9.6027118304106501E-4</v>
      </c>
      <c r="C11">
        <v>9.6027118304106501E-4</v>
      </c>
      <c r="D11" s="1" t="s">
        <v>19</v>
      </c>
      <c r="E11" s="1"/>
      <c r="G11" s="2">
        <f t="shared" si="0"/>
        <v>3.373228184334972E-3</v>
      </c>
      <c r="H11" s="2">
        <f t="shared" si="1"/>
        <v>9.1890023094731395E-4</v>
      </c>
      <c r="I11" s="2">
        <f t="shared" si="2"/>
        <v>9.1890023094731395E-4</v>
      </c>
      <c r="J11" s="3"/>
      <c r="K11" s="3"/>
      <c r="L11" s="3"/>
      <c r="M11" s="3">
        <v>1.4999999999999999E-2</v>
      </c>
    </row>
    <row r="12" spans="1:15" x14ac:dyDescent="0.25">
      <c r="A12" s="1">
        <v>1.2374411384576366E-3</v>
      </c>
      <c r="B12" s="1">
        <v>9.5638344545790276E-4</v>
      </c>
      <c r="C12">
        <v>9.5638344545790276E-4</v>
      </c>
      <c r="D12" s="1" t="s">
        <v>19</v>
      </c>
      <c r="E12" s="1"/>
      <c r="G12" s="2">
        <f t="shared" si="0"/>
        <v>3.6265698616983074E-3</v>
      </c>
      <c r="H12" s="2">
        <f t="shared" si="1"/>
        <v>9.0494931650985473E-4</v>
      </c>
      <c r="I12" s="2">
        <f t="shared" si="2"/>
        <v>9.0494931650985473E-4</v>
      </c>
      <c r="J12" s="3"/>
      <c r="K12" s="3"/>
      <c r="L12" s="3"/>
      <c r="M12" s="3">
        <v>1.4999999999999999E-2</v>
      </c>
    </row>
    <row r="13" spans="1:15" x14ac:dyDescent="0.25">
      <c r="A13" s="1">
        <v>1.2597187046986986E-3</v>
      </c>
      <c r="B13" s="1">
        <v>9.5251144770301243E-4</v>
      </c>
      <c r="C13">
        <v>9.5251144770301243E-4</v>
      </c>
      <c r="D13" s="1" t="s">
        <v>19</v>
      </c>
      <c r="E13" s="1"/>
      <c r="G13" s="2">
        <f t="shared" si="0"/>
        <v>3.8760652585348716E-3</v>
      </c>
      <c r="H13" s="2">
        <f t="shared" si="1"/>
        <v>8.9121020745353105E-4</v>
      </c>
      <c r="I13" s="2">
        <f t="shared" si="2"/>
        <v>8.9121020745353105E-4</v>
      </c>
      <c r="J13" s="3"/>
      <c r="K13" s="3"/>
      <c r="L13" s="3"/>
      <c r="M13" s="3">
        <v>1.4999999999999999E-2</v>
      </c>
    </row>
    <row r="14" spans="1:15" x14ac:dyDescent="0.25">
      <c r="A14">
        <v>1.2819060783638859E-3</v>
      </c>
      <c r="B14">
        <v>9.4865512605239288E-4</v>
      </c>
      <c r="C14">
        <v>9.4865512605239288E-4</v>
      </c>
      <c r="D14" s="1" t="s">
        <v>19</v>
      </c>
      <c r="G14" s="2">
        <f t="shared" si="0"/>
        <v>4.1217727697919334E-3</v>
      </c>
      <c r="H14" s="2">
        <f t="shared" si="1"/>
        <v>8.776796881096009E-4</v>
      </c>
      <c r="I14" s="2">
        <f t="shared" si="2"/>
        <v>8.776796881096009E-4</v>
      </c>
      <c r="J14" s="3"/>
      <c r="K14" s="3"/>
      <c r="L14" s="3"/>
      <c r="M14" s="3">
        <v>1.4999999999999999E-2</v>
      </c>
    </row>
    <row r="15" spans="1:15" x14ac:dyDescent="0.25">
      <c r="A15">
        <v>1.3040036246053275E-3</v>
      </c>
      <c r="B15">
        <v>9.4481441704003498E-4</v>
      </c>
      <c r="C15">
        <v>9.4481441704003498E-4</v>
      </c>
      <c r="D15" s="1" t="s">
        <v>19</v>
      </c>
      <c r="G15" s="2">
        <f t="shared" si="0"/>
        <v>4.3637499038537966E-3</v>
      </c>
      <c r="H15" s="2">
        <f t="shared" si="1"/>
        <v>8.6435459163020415E-4</v>
      </c>
      <c r="I15" s="2">
        <f t="shared" si="2"/>
        <v>8.6435459163020415E-4</v>
      </c>
      <c r="J15" s="3"/>
      <c r="K15" s="3"/>
      <c r="L15" s="3"/>
      <c r="M15" s="3">
        <v>1.4999999999999999E-2</v>
      </c>
    </row>
    <row r="16" spans="1:15" x14ac:dyDescent="0.25">
      <c r="A16">
        <v>1.3260117070968038E-3</v>
      </c>
      <c r="B16">
        <v>9.4098925745687693E-4</v>
      </c>
      <c r="C16">
        <v>9.4098925745687693E-4</v>
      </c>
      <c r="D16" s="1" t="s">
        <v>19</v>
      </c>
      <c r="E16" s="3"/>
      <c r="F16" s="3"/>
      <c r="G16" s="2">
        <f t="shared" si="0"/>
        <v>4.6020532960017648E-3</v>
      </c>
      <c r="H16" s="2">
        <f t="shared" si="1"/>
        <v>8.512317992471545E-4</v>
      </c>
      <c r="I16" s="2">
        <f t="shared" si="2"/>
        <v>8.512317992471545E-4</v>
      </c>
      <c r="J16" s="3"/>
      <c r="K16" s="3"/>
      <c r="L16" s="3"/>
      <c r="M16" s="3">
        <v>1.4999999999999999E-2</v>
      </c>
      <c r="N16" s="3"/>
      <c r="O16" s="3"/>
    </row>
    <row r="17" spans="1:15" x14ac:dyDescent="0.25">
      <c r="A17">
        <v>1.3479306880397315E-3</v>
      </c>
      <c r="B17">
        <v>9.37179584349764E-4</v>
      </c>
      <c r="C17">
        <v>9.37179584349764E-4</v>
      </c>
      <c r="D17" s="1" t="s">
        <v>19</v>
      </c>
      <c r="E17" s="3"/>
      <c r="F17" s="3"/>
      <c r="G17" s="2">
        <f t="shared" si="0"/>
        <v>4.8367387216697536E-3</v>
      </c>
      <c r="H17" s="2">
        <f t="shared" si="1"/>
        <v>8.3830823954198516E-4</v>
      </c>
      <c r="I17" s="2">
        <f t="shared" si="2"/>
        <v>8.3830823954198516E-4</v>
      </c>
      <c r="J17" s="3"/>
      <c r="K17" s="3"/>
      <c r="L17" s="3"/>
      <c r="M17" s="3">
        <v>1.4999999999999999E-2</v>
      </c>
      <c r="N17" s="3"/>
      <c r="O17" s="3"/>
    </row>
    <row r="18" spans="1:15" x14ac:dyDescent="0.25">
      <c r="A18">
        <v>1.3697609281691251E-3</v>
      </c>
      <c r="B18">
        <v>9.3338533502041268E-4</v>
      </c>
      <c r="C18">
        <v>9.3338533502041268E-4</v>
      </c>
      <c r="D18" s="1" t="s">
        <v>19</v>
      </c>
      <c r="E18" s="3"/>
      <c r="F18" s="3"/>
      <c r="G18" s="2">
        <f t="shared" si="0"/>
        <v>5.067861109498654E-3</v>
      </c>
      <c r="H18" s="2">
        <f t="shared" si="1"/>
        <v>8.2558088772707644E-4</v>
      </c>
      <c r="I18" s="2">
        <f t="shared" si="2"/>
        <v>8.2558088772707644E-4</v>
      </c>
      <c r="J18" s="3"/>
      <c r="K18" s="3"/>
      <c r="L18" s="3"/>
      <c r="M18" s="3">
        <v>1.4999999999999999E-2</v>
      </c>
      <c r="N18" s="3"/>
      <c r="O18" s="3"/>
    </row>
    <row r="19" spans="1:15" x14ac:dyDescent="0.25">
      <c r="A19">
        <v>1.3915027867595334E-3</v>
      </c>
      <c r="B19">
        <v>9.2960644702437859E-4</v>
      </c>
      <c r="C19">
        <v>9.2960644702437859E-4</v>
      </c>
      <c r="D19" s="1" t="s">
        <v>19</v>
      </c>
      <c r="E19" s="3"/>
      <c r="F19" s="3"/>
      <c r="G19" s="2"/>
      <c r="H19" s="2"/>
      <c r="I19" s="2"/>
      <c r="J19" s="3"/>
      <c r="K19" s="3"/>
      <c r="L19" s="3"/>
      <c r="M19" s="3"/>
      <c r="N19" s="3"/>
      <c r="O19" s="3"/>
    </row>
    <row r="20" spans="1:15" x14ac:dyDescent="0.25">
      <c r="A20">
        <v>1.4131566216309521E-3</v>
      </c>
      <c r="B20">
        <v>9.2584285817002882E-4</v>
      </c>
      <c r="C20">
        <v>9.2584285817002882E-4</v>
      </c>
      <c r="D20" s="1" t="s">
        <v>19</v>
      </c>
      <c r="E20" s="3"/>
      <c r="F20" s="3"/>
      <c r="G20" s="2"/>
      <c r="H20" s="2"/>
      <c r="I20" s="2"/>
      <c r="J20" s="3"/>
      <c r="K20" s="3"/>
      <c r="L20" s="3"/>
      <c r="M20" s="3"/>
      <c r="N20" s="3"/>
      <c r="O20" s="3"/>
    </row>
    <row r="21" spans="1:15" x14ac:dyDescent="0.25">
      <c r="A21">
        <v>1.4347227891547132E-3</v>
      </c>
      <c r="B21">
        <v>9.2209450651751851E-4</v>
      </c>
      <c r="C21">
        <v>9.2209450651751851E-4</v>
      </c>
      <c r="D21" s="1" t="s">
        <v>19</v>
      </c>
      <c r="E21" s="3"/>
      <c r="F21" s="3"/>
      <c r="G21" s="2"/>
      <c r="H21" s="2"/>
      <c r="I21" s="2"/>
      <c r="J21" s="3"/>
      <c r="K21" s="3"/>
      <c r="L21" s="3"/>
      <c r="M21" s="3"/>
      <c r="N21" s="3"/>
      <c r="O21" s="3"/>
    </row>
    <row r="22" spans="1:15" x14ac:dyDescent="0.25">
      <c r="A22">
        <v>1.4562016442593499E-3</v>
      </c>
      <c r="B22">
        <v>9.1836133037777139E-4</v>
      </c>
      <c r="C22">
        <v>9.1836133037777139E-4</v>
      </c>
      <c r="D22" s="1" t="s">
        <v>19</v>
      </c>
      <c r="E22" s="3"/>
      <c r="F22" s="3"/>
      <c r="G22" s="2"/>
      <c r="H22" s="2"/>
      <c r="I22" s="2"/>
      <c r="J22" s="3"/>
      <c r="K22" s="3"/>
      <c r="L22" s="3"/>
      <c r="M22" s="3"/>
      <c r="N22" s="3"/>
      <c r="O22" s="3"/>
    </row>
    <row r="23" spans="1:15" x14ac:dyDescent="0.25">
      <c r="A23">
        <v>1.4775935404364375E-3</v>
      </c>
      <c r="B23">
        <v>9.1464326831146455E-4</v>
      </c>
      <c r="C23">
        <v>9.1464326831146455E-4</v>
      </c>
      <c r="D23" s="1" t="s">
        <v>19</v>
      </c>
      <c r="E23" s="3"/>
      <c r="F23" s="3"/>
      <c r="G23" s="2"/>
      <c r="H23" s="2"/>
      <c r="I23" s="2"/>
      <c r="J23" s="3"/>
      <c r="K23" s="3"/>
      <c r="L23" s="3"/>
      <c r="M23" s="3"/>
      <c r="N23" s="3"/>
      <c r="O23" s="3"/>
    </row>
    <row r="24" spans="1:15" x14ac:dyDescent="0.25">
      <c r="A24">
        <v>1.4988988297464114E-3</v>
      </c>
      <c r="B24">
        <v>9.1094025912801728E-4</v>
      </c>
      <c r="C24">
        <v>9.1094025912801728E-4</v>
      </c>
      <c r="D24" s="1" t="s">
        <v>19</v>
      </c>
      <c r="E24" s="3"/>
      <c r="F24" s="3"/>
      <c r="G24" s="2"/>
      <c r="H24" s="2"/>
      <c r="I24" s="2"/>
      <c r="J24" s="3"/>
      <c r="K24" s="3"/>
      <c r="L24" s="3"/>
      <c r="M24" s="3"/>
      <c r="N24" s="3"/>
      <c r="O24" s="3"/>
    </row>
    <row r="25" spans="1:15" x14ac:dyDescent="0.25">
      <c r="A25">
        <v>1.5201178628243609E-3</v>
      </c>
      <c r="B25">
        <v>9.0725224188458397E-4</v>
      </c>
      <c r="C25">
        <v>9.0725224188458397E-4</v>
      </c>
      <c r="D25" s="1" t="s">
        <v>19</v>
      </c>
      <c r="E25" s="3"/>
      <c r="F25" s="3"/>
      <c r="G25" s="2"/>
      <c r="H25" s="2"/>
      <c r="I25" s="2"/>
      <c r="J25" s="3"/>
      <c r="K25" s="3"/>
      <c r="L25" s="3"/>
      <c r="M25" s="3"/>
      <c r="N25" s="3"/>
      <c r="O25" s="3"/>
    </row>
    <row r="26" spans="1:15" x14ac:dyDescent="0.25">
      <c r="A26">
        <v>1.5412509888858006E-3</v>
      </c>
      <c r="B26">
        <v>9.0357915588505124E-4</v>
      </c>
      <c r="C26">
        <v>9.0357915588505124E-4</v>
      </c>
      <c r="D26" s="1" t="s">
        <v>19</v>
      </c>
      <c r="E26" s="3"/>
      <c r="F26" s="3"/>
      <c r="G26" s="2"/>
      <c r="H26" s="2"/>
      <c r="I26" s="2"/>
      <c r="J26" s="3"/>
      <c r="K26" s="3"/>
      <c r="L26" s="3"/>
      <c r="M26" s="3"/>
      <c r="N26" s="3"/>
      <c r="O26" s="3"/>
    </row>
    <row r="27" spans="1:15" x14ac:dyDescent="0.25">
      <c r="A27">
        <v>1.5622985557324166E-3</v>
      </c>
      <c r="B27">
        <v>8.999209406790388E-4</v>
      </c>
      <c r="C27">
        <v>8.999209406790388E-4</v>
      </c>
      <c r="D27" s="1" t="s">
        <v>19</v>
      </c>
      <c r="E27" s="3"/>
      <c r="F27" s="3"/>
      <c r="G27" s="2"/>
      <c r="H27" s="2"/>
      <c r="I27" s="2"/>
      <c r="J27" s="3"/>
      <c r="K27" s="3"/>
      <c r="L27" s="3"/>
      <c r="M27" s="3"/>
      <c r="N27" s="3"/>
      <c r="O27" s="3"/>
    </row>
    <row r="28" spans="1:15" x14ac:dyDescent="0.25">
      <c r="A28">
        <v>1.5832609097577914E-3</v>
      </c>
      <c r="B28">
        <v>8.9627753606090499E-4</v>
      </c>
      <c r="C28">
        <v>8.9627753606090499E-4</v>
      </c>
      <c r="D28" s="1" t="s">
        <v>19</v>
      </c>
      <c r="E28" s="3"/>
      <c r="F28" s="3"/>
      <c r="G28" s="2"/>
      <c r="H28" s="2"/>
      <c r="I28" s="2"/>
      <c r="J28" s="3"/>
      <c r="K28" s="3"/>
      <c r="L28" s="3"/>
      <c r="M28" s="3"/>
      <c r="N28" s="3"/>
      <c r="O28" s="3"/>
    </row>
    <row r="29" spans="1:15" x14ac:dyDescent="0.25">
      <c r="A29">
        <v>1.6041383959531038E-3</v>
      </c>
      <c r="B29">
        <v>8.926488820687555E-4</v>
      </c>
      <c r="C29">
        <v>8.926488820687555E-4</v>
      </c>
      <c r="D29" s="1" t="s">
        <v>19</v>
      </c>
      <c r="E29" s="3"/>
      <c r="F29" s="3"/>
      <c r="G29" s="2"/>
      <c r="H29" s="2"/>
      <c r="I29" s="2"/>
      <c r="J29" s="3"/>
      <c r="K29" s="3"/>
      <c r="L29" s="3"/>
      <c r="M29" s="3"/>
      <c r="N29" s="3"/>
      <c r="O29" s="3"/>
    </row>
    <row r="30" spans="1:15" x14ac:dyDescent="0.25">
      <c r="A30">
        <v>1.6249313579128077E-3</v>
      </c>
      <c r="B30">
        <v>8.8903491898345685E-4</v>
      </c>
      <c r="C30">
        <v>8.8903491898345685E-4</v>
      </c>
      <c r="D30" s="1" t="s">
        <v>19</v>
      </c>
      <c r="E30" s="3"/>
      <c r="F30" s="3"/>
      <c r="G30" s="2"/>
      <c r="H30" s="2"/>
      <c r="I30" s="2"/>
      <c r="J30" s="3"/>
      <c r="K30" s="3"/>
      <c r="L30" s="3"/>
      <c r="M30" s="3"/>
      <c r="N30" s="3"/>
      <c r="O30" s="3"/>
    </row>
    <row r="31" spans="1:15" x14ac:dyDescent="0.25">
      <c r="A31">
        <v>1.6456401378402861E-3</v>
      </c>
      <c r="B31">
        <v>8.8543558732765337E-4</v>
      </c>
      <c r="C31">
        <v>8.8543558732765337E-4</v>
      </c>
      <c r="D31" s="1" t="s">
        <v>19</v>
      </c>
      <c r="E31" s="3"/>
      <c r="F31" s="3"/>
      <c r="G31" s="2"/>
      <c r="H31" s="2"/>
      <c r="I31" s="2"/>
      <c r="J31" s="3"/>
      <c r="K31" s="3"/>
      <c r="L31" s="3"/>
      <c r="M31" s="3"/>
      <c r="N31" s="3"/>
      <c r="O31" s="3"/>
    </row>
    <row r="32" spans="1:15" x14ac:dyDescent="0.25">
      <c r="A32">
        <v>1.6662650765534833E-3</v>
      </c>
      <c r="B32">
        <v>8.8185082786478833E-4</v>
      </c>
      <c r="C32">
        <v>8.8185082786478833E-4</v>
      </c>
      <c r="D32" s="1" t="s">
        <v>19</v>
      </c>
      <c r="E32" s="3"/>
      <c r="F32" s="3"/>
      <c r="G32" s="2"/>
      <c r="H32" s="2"/>
      <c r="I32" s="2"/>
      <c r="J32" s="3"/>
      <c r="K32" s="3"/>
      <c r="L32" s="3"/>
      <c r="M32" s="3"/>
      <c r="N32" s="3"/>
      <c r="O32" s="3"/>
    </row>
    <row r="33" spans="1:15" x14ac:dyDescent="0.25">
      <c r="A33">
        <v>1.6868065134905135E-3</v>
      </c>
      <c r="B33">
        <v>8.7828058159812919E-4</v>
      </c>
      <c r="C33">
        <v>8.7828058159812919E-4</v>
      </c>
      <c r="D33" s="1" t="s">
        <v>19</v>
      </c>
      <c r="E33" s="3"/>
      <c r="F33" s="3"/>
      <c r="G33" s="2"/>
      <c r="H33" s="2"/>
      <c r="I33" s="2"/>
      <c r="J33" s="3"/>
      <c r="K33" s="3"/>
      <c r="L33" s="3"/>
      <c r="M33" s="3"/>
      <c r="N33" s="3"/>
      <c r="O33" s="3"/>
    </row>
    <row r="34" spans="1:15" x14ac:dyDescent="0.25">
      <c r="A34">
        <v>1.7072647867152481E-3</v>
      </c>
      <c r="B34">
        <v>8.7472478976979666E-4</v>
      </c>
      <c r="C34">
        <v>8.7472478976979666E-4</v>
      </c>
      <c r="D34" s="1" t="s">
        <v>19</v>
      </c>
      <c r="E34" s="3"/>
      <c r="F34" s="3"/>
      <c r="G34" s="2"/>
      <c r="H34" s="2"/>
      <c r="I34" s="2"/>
      <c r="J34" s="3"/>
      <c r="K34" s="3"/>
      <c r="L34" s="3"/>
      <c r="M34" s="3"/>
      <c r="N34" s="3"/>
      <c r="O34" s="3"/>
    </row>
    <row r="35" spans="1:15" x14ac:dyDescent="0.25">
      <c r="A35">
        <v>1.7276402329228786E-3</v>
      </c>
      <c r="B35">
        <v>8.7118339385979741E-4</v>
      </c>
      <c r="C35">
        <v>8.7118339385979741E-4</v>
      </c>
      <c r="D35" s="1" t="s">
        <v>19</v>
      </c>
      <c r="E35" s="3"/>
      <c r="F35" s="3"/>
      <c r="G35" s="2"/>
      <c r="H35" s="2"/>
      <c r="I35" s="2"/>
      <c r="J35" s="3"/>
      <c r="K35" s="3"/>
      <c r="L35" s="3"/>
      <c r="M35" s="3"/>
      <c r="N35" s="3"/>
      <c r="O35" s="3"/>
    </row>
    <row r="36" spans="1:15" x14ac:dyDescent="0.25">
      <c r="A36">
        <v>1.7479331874454579E-3</v>
      </c>
      <c r="B36">
        <v>8.6765633558506133E-4</v>
      </c>
      <c r="C36">
        <v>8.6765633558506133E-4</v>
      </c>
      <c r="D36" s="1" t="s">
        <v>19</v>
      </c>
      <c r="E36" s="3"/>
      <c r="F36" s="3"/>
      <c r="G36" s="2"/>
      <c r="H36" s="2"/>
      <c r="I36" s="2"/>
      <c r="J36" s="3"/>
      <c r="K36" s="3"/>
      <c r="L36" s="3"/>
      <c r="M36" s="3"/>
      <c r="N36" s="3"/>
      <c r="O36" s="3"/>
    </row>
    <row r="37" spans="1:15" x14ac:dyDescent="0.25">
      <c r="A37">
        <v>1.7681439842574195E-3</v>
      </c>
      <c r="B37">
        <v>8.6414355689848213E-4</v>
      </c>
      <c r="C37">
        <v>8.6414355689848213E-4</v>
      </c>
      <c r="D37" s="1" t="s">
        <v>19</v>
      </c>
      <c r="E37" s="3"/>
      <c r="F37" s="3"/>
      <c r="G37" s="2"/>
      <c r="H37" s="2"/>
      <c r="I37" s="2"/>
      <c r="J37" s="3"/>
      <c r="K37" s="3"/>
      <c r="L37" s="3"/>
      <c r="M37" s="3"/>
      <c r="N37" s="3"/>
      <c r="O37" s="3"/>
    </row>
    <row r="38" spans="1:15" x14ac:dyDescent="0.25">
      <c r="A38">
        <v>1.7882729559810734E-3</v>
      </c>
      <c r="B38">
        <v>8.6064499998796194E-4</v>
      </c>
      <c r="C38">
        <v>8.6064499998796194E-4</v>
      </c>
      <c r="D38" s="1" t="s">
        <v>19</v>
      </c>
      <c r="E38" s="3"/>
      <c r="F38" s="3"/>
      <c r="G38" s="2"/>
      <c r="H38" s="2"/>
      <c r="I38" s="2"/>
      <c r="J38" s="3"/>
      <c r="K38" s="3"/>
      <c r="L38" s="3"/>
      <c r="M38" s="3"/>
      <c r="N38" s="3"/>
      <c r="O38" s="3"/>
    </row>
    <row r="39" spans="1:15" x14ac:dyDescent="0.25">
      <c r="A39">
        <v>1.8083204338920811E-3</v>
      </c>
      <c r="B39">
        <v>8.5716060727545999E-4</v>
      </c>
      <c r="C39">
        <v>8.5716060727545999E-4</v>
      </c>
      <c r="D39" s="1" t="s">
        <v>19</v>
      </c>
      <c r="E39" s="3"/>
      <c r="F39" s="3"/>
      <c r="G39" s="2"/>
      <c r="H39" s="2"/>
      <c r="I39" s="2"/>
      <c r="J39" s="3"/>
      <c r="K39" s="3"/>
      <c r="L39" s="3"/>
      <c r="M39" s="3"/>
      <c r="N39" s="3"/>
      <c r="O39" s="3"/>
    </row>
    <row r="40" spans="1:15" x14ac:dyDescent="0.25">
      <c r="A40">
        <v>1.8282867479249066E-3</v>
      </c>
      <c r="B40">
        <v>8.5369032141604519E-4</v>
      </c>
      <c r="C40">
        <v>8.5369032141604519E-4</v>
      </c>
      <c r="D40" s="1" t="s">
        <v>19</v>
      </c>
      <c r="E40" s="3"/>
      <c r="F40" s="3"/>
      <c r="G40" s="2"/>
      <c r="H40" s="2"/>
      <c r="I40" s="2"/>
      <c r="J40" s="3"/>
      <c r="K40" s="3"/>
      <c r="L40" s="3"/>
      <c r="M40" s="3"/>
      <c r="N40" s="3"/>
      <c r="O40" s="3"/>
    </row>
    <row r="41" spans="1:15" x14ac:dyDescent="0.25">
      <c r="A41">
        <v>1.8481722266782468E-3</v>
      </c>
      <c r="B41">
        <v>8.5023408529695185E-4</v>
      </c>
      <c r="C41">
        <v>8.5023408529695185E-4</v>
      </c>
      <c r="D41" s="1" t="s">
        <v>19</v>
      </c>
      <c r="E41" s="3"/>
      <c r="F41" s="3"/>
      <c r="G41" s="2"/>
      <c r="H41" s="2"/>
      <c r="I41" s="2"/>
      <c r="J41" s="3"/>
      <c r="K41" s="3"/>
      <c r="L41" s="3"/>
      <c r="M41" s="3"/>
      <c r="N41" s="3"/>
      <c r="O41" s="3"/>
    </row>
    <row r="42" spans="1:15" x14ac:dyDescent="0.25">
      <c r="A42">
        <v>1.8679771974204401E-3</v>
      </c>
      <c r="B42">
        <v>8.4679184203664023E-4</v>
      </c>
      <c r="C42">
        <v>8.4679184203664023E-4</v>
      </c>
      <c r="D42" s="1" t="s">
        <v>19</v>
      </c>
      <c r="E42" s="3"/>
      <c r="F42" s="3"/>
      <c r="G42" s="2"/>
      <c r="H42" s="2"/>
      <c r="I42" s="2"/>
      <c r="J42" s="3"/>
      <c r="K42" s="3"/>
      <c r="L42" s="3"/>
      <c r="M42" s="3"/>
      <c r="N42" s="3"/>
      <c r="O42" s="3"/>
    </row>
    <row r="43" spans="1:15" x14ac:dyDescent="0.25">
      <c r="A43">
        <v>1.887701986094851E-3</v>
      </c>
      <c r="B43">
        <v>8.4336353498386024E-4</v>
      </c>
      <c r="C43">
        <v>8.4336353498386024E-4</v>
      </c>
      <c r="D43" s="1" t="s">
        <v>19</v>
      </c>
      <c r="E43" s="3"/>
      <c r="F43" s="3"/>
      <c r="G43" s="2"/>
      <c r="H43" s="2"/>
      <c r="I43" s="2"/>
      <c r="J43" s="3"/>
      <c r="K43" s="3"/>
      <c r="L43" s="3"/>
      <c r="M43" s="3"/>
      <c r="N43" s="3"/>
      <c r="O43" s="3"/>
    </row>
    <row r="44" spans="1:15" x14ac:dyDescent="0.25">
      <c r="A44">
        <v>1.907346917325236E-3</v>
      </c>
      <c r="B44">
        <v>8.3994910771671911E-4</v>
      </c>
      <c r="C44">
        <v>8.3994910771671911E-4</v>
      </c>
      <c r="D44" s="1" t="s">
        <v>19</v>
      </c>
      <c r="E44" s="3"/>
      <c r="F44" s="3"/>
      <c r="G44" s="2"/>
      <c r="H44" s="2"/>
      <c r="I44" s="2"/>
      <c r="J44" s="3"/>
      <c r="K44" s="3"/>
      <c r="L44" s="3"/>
      <c r="M44" s="3"/>
      <c r="N44" s="3"/>
      <c r="O44" s="3"/>
    </row>
    <row r="45" spans="1:15" x14ac:dyDescent="0.25">
      <c r="A45">
        <v>1.9269123144210851E-3</v>
      </c>
      <c r="B45">
        <v>8.3654850404175256E-4</v>
      </c>
      <c r="C45">
        <v>8.3654850404175256E-4</v>
      </c>
      <c r="D45" s="1" t="s">
        <v>19</v>
      </c>
      <c r="E45" s="3"/>
      <c r="F45" s="3"/>
      <c r="G45" s="2"/>
      <c r="H45" s="2"/>
      <c r="I45" s="2"/>
      <c r="J45" s="3"/>
      <c r="K45" s="3"/>
      <c r="L45" s="3"/>
      <c r="M45" s="3"/>
      <c r="N45" s="3"/>
      <c r="O45" s="3"/>
    </row>
    <row r="46" spans="1:15" x14ac:dyDescent="0.25">
      <c r="A46">
        <v>1.946398499382943E-3</v>
      </c>
      <c r="B46">
        <v>8.3316166799300045E-4</v>
      </c>
      <c r="C46">
        <v>8.3316166799300045E-4</v>
      </c>
      <c r="D46" s="1" t="s">
        <v>19</v>
      </c>
      <c r="E46" s="3"/>
      <c r="F46" s="3"/>
      <c r="G46" s="2"/>
      <c r="H46" s="2"/>
      <c r="I46" s="2"/>
      <c r="J46" s="3"/>
      <c r="K46" s="3"/>
      <c r="L46" s="3"/>
      <c r="M46" s="3"/>
      <c r="N46" s="3"/>
      <c r="O46" s="3"/>
    </row>
    <row r="47" spans="1:15" x14ac:dyDescent="0.25">
      <c r="A47">
        <v>1.9658057929077084E-3</v>
      </c>
      <c r="B47">
        <v>8.2978854383108545E-4</v>
      </c>
      <c r="C47">
        <v>8.2978854383108545E-4</v>
      </c>
      <c r="D47" s="1" t="s">
        <v>19</v>
      </c>
      <c r="E47" s="3"/>
      <c r="F47" s="3"/>
      <c r="G47" s="2"/>
      <c r="H47" s="2"/>
      <c r="I47" s="2"/>
      <c r="J47" s="3"/>
      <c r="K47" s="3"/>
      <c r="L47" s="3"/>
      <c r="M47" s="3"/>
      <c r="N47" s="3"/>
      <c r="O47" s="3"/>
    </row>
    <row r="48" spans="1:15" x14ac:dyDescent="0.25">
      <c r="A48">
        <v>1.0854878542510122E-3</v>
      </c>
      <c r="B48">
        <v>1.0448805668016195E-3</v>
      </c>
      <c r="C48">
        <v>9.9999999999999998E-17</v>
      </c>
      <c r="D48" s="1" t="s">
        <v>20</v>
      </c>
      <c r="E48" s="3"/>
      <c r="F48" s="3"/>
      <c r="G48" s="2"/>
      <c r="H48" s="2"/>
      <c r="I48" s="2"/>
      <c r="J48" s="3"/>
      <c r="K48" s="3"/>
      <c r="L48" s="3"/>
      <c r="M48" s="3"/>
      <c r="N48" s="3"/>
      <c r="O48" s="3"/>
    </row>
    <row r="49" spans="1:15" x14ac:dyDescent="0.25">
      <c r="A49">
        <v>1.2007176850956417E-3</v>
      </c>
      <c r="B49">
        <v>1.0385351382582897E-3</v>
      </c>
      <c r="C49">
        <v>9.9999999999999998E-17</v>
      </c>
      <c r="D49" s="1" t="s">
        <v>20</v>
      </c>
      <c r="E49" s="3"/>
      <c r="F49" s="3"/>
      <c r="G49" s="2"/>
      <c r="H49" s="2"/>
      <c r="I49" s="2"/>
      <c r="J49" s="3"/>
      <c r="K49" s="3"/>
      <c r="L49" s="3"/>
      <c r="M49" s="3"/>
      <c r="N49" s="3"/>
      <c r="O49" s="3"/>
    </row>
    <row r="50" spans="1:15" x14ac:dyDescent="0.25">
      <c r="A50">
        <v>1.4870428214555256E-3</v>
      </c>
      <c r="B50">
        <v>1.0227679043778501E-3</v>
      </c>
      <c r="C50">
        <v>9.9999999999999998E-17</v>
      </c>
      <c r="D50" s="1" t="s">
        <v>20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>
        <v>1.7690209162714841E-3</v>
      </c>
      <c r="B51">
        <v>1.0072400515785912E-3</v>
      </c>
      <c r="C51">
        <v>9.9999999999999998E-17</v>
      </c>
      <c r="D51" s="1" t="s">
        <v>20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>
        <v>2.0467179671378078E-3</v>
      </c>
      <c r="B52">
        <v>9.9194794553235746E-4</v>
      </c>
      <c r="C52">
        <v>9.9999999999999998E-17</v>
      </c>
      <c r="D52" s="1" t="s">
        <v>20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>
        <v>2.3201989696610193E-3</v>
      </c>
      <c r="B53">
        <v>9.768880070880402E-4</v>
      </c>
      <c r="C53">
        <v>9.9999999999999998E-17</v>
      </c>
      <c r="D53" s="1" t="s">
        <v>20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>
        <v>2.5895279326722388E-3</v>
      </c>
      <c r="B54">
        <v>9.6205671143386959E-4</v>
      </c>
      <c r="C54">
        <v>9.9999999999999998E-17</v>
      </c>
      <c r="D54" s="1" t="s">
        <v>20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5">
      <c r="A55">
        <v>2.8547678932085915E-3</v>
      </c>
      <c r="B55">
        <v>9.4745058727242423E-4</v>
      </c>
      <c r="C55">
        <v>9.9999999999999998E-17</v>
      </c>
      <c r="D55" s="1" t="s">
        <v>20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5">
      <c r="A56">
        <v>3.1159809312671658E-3</v>
      </c>
      <c r="B56">
        <v>9.3306621600816673E-4</v>
      </c>
      <c r="C56">
        <v>9.9999999999999998E-17</v>
      </c>
      <c r="D56" s="1" t="s">
        <v>20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>
        <v>3.373228184334972E-3</v>
      </c>
      <c r="B57">
        <v>9.1890023094731395E-4</v>
      </c>
      <c r="C57">
        <v>9.9999999999999998E-17</v>
      </c>
      <c r="D57" s="1" t="s">
        <v>20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>
        <v>3.6265698616983074E-3</v>
      </c>
      <c r="B58">
        <v>9.0494931650985473E-4</v>
      </c>
      <c r="C58">
        <v>9.9999999999999998E-17</v>
      </c>
      <c r="D58" s="1" t="s">
        <v>20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>
        <v>3.8760652585348716E-3</v>
      </c>
      <c r="B59">
        <v>8.9121020745353105E-4</v>
      </c>
      <c r="C59">
        <v>9.9999999999999998E-17</v>
      </c>
      <c r="D59" s="1" t="s">
        <v>20</v>
      </c>
    </row>
    <row r="60" spans="1:15" x14ac:dyDescent="0.25">
      <c r="A60">
        <v>4.1217727697919334E-3</v>
      </c>
      <c r="B60">
        <v>8.776796881096009E-4</v>
      </c>
      <c r="C60">
        <v>9.9999999999999998E-17</v>
      </c>
      <c r="D60" s="1" t="s">
        <v>20</v>
      </c>
    </row>
    <row r="61" spans="1:15" x14ac:dyDescent="0.25">
      <c r="A61">
        <v>4.3637499038537966E-3</v>
      </c>
      <c r="B61">
        <v>8.6435459163020415E-4</v>
      </c>
      <c r="C61">
        <v>9.9999999999999998E-17</v>
      </c>
      <c r="D61" s="1" t="s">
        <v>20</v>
      </c>
    </row>
    <row r="62" spans="1:15" x14ac:dyDescent="0.25">
      <c r="A62">
        <v>4.6020532960017648E-3</v>
      </c>
      <c r="B62">
        <v>8.512317992471545E-4</v>
      </c>
      <c r="C62">
        <v>9.9999999999999998E-17</v>
      </c>
      <c r="D62" s="1" t="s">
        <v>20</v>
      </c>
    </row>
    <row r="63" spans="1:15" x14ac:dyDescent="0.25">
      <c r="A63">
        <v>4.8367387216697536E-3</v>
      </c>
      <c r="B63">
        <v>8.3830823954198516E-4</v>
      </c>
      <c r="C63">
        <v>9.9999999999999998E-17</v>
      </c>
      <c r="D63" s="1" t="s">
        <v>20</v>
      </c>
    </row>
    <row r="64" spans="1:15" x14ac:dyDescent="0.25">
      <c r="A64">
        <v>5.067861109498654E-3</v>
      </c>
      <c r="B64">
        <v>8.2558088772707644E-4</v>
      </c>
      <c r="C64">
        <v>9.9999999999999998E-17</v>
      </c>
      <c r="D64" s="1" t="s"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"/>
  <sheetViews>
    <sheetView workbookViewId="0">
      <selection activeCell="BJ15" sqref="BJ15"/>
    </sheetView>
  </sheetViews>
  <sheetFormatPr defaultRowHeight="15" x14ac:dyDescent="0.25"/>
  <sheetData>
    <row r="1" spans="1:61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61" x14ac:dyDescent="0.25">
      <c r="A2" t="s">
        <v>4</v>
      </c>
      <c r="B2">
        <v>0.998</v>
      </c>
      <c r="C2">
        <v>1.002</v>
      </c>
      <c r="D2">
        <v>1.006</v>
      </c>
      <c r="E2">
        <v>1.01</v>
      </c>
      <c r="F2">
        <v>1.014</v>
      </c>
      <c r="G2">
        <v>1.018</v>
      </c>
      <c r="H2">
        <v>1.022</v>
      </c>
      <c r="I2">
        <v>1.026</v>
      </c>
      <c r="J2">
        <v>1.03</v>
      </c>
      <c r="K2">
        <v>1.034</v>
      </c>
      <c r="L2">
        <v>1.038</v>
      </c>
      <c r="M2">
        <v>1.042</v>
      </c>
      <c r="N2">
        <v>1.046</v>
      </c>
      <c r="O2">
        <v>1.05</v>
      </c>
      <c r="P2">
        <v>1.054</v>
      </c>
      <c r="Q2">
        <v>1.0580000000000001</v>
      </c>
      <c r="R2">
        <v>1.0620000000000001</v>
      </c>
      <c r="S2">
        <v>1.0660000000000001</v>
      </c>
      <c r="T2">
        <v>1.07</v>
      </c>
      <c r="U2">
        <v>1.0740000000000001</v>
      </c>
      <c r="V2">
        <v>1.0780000000000001</v>
      </c>
      <c r="W2">
        <v>1.0820000000000001</v>
      </c>
      <c r="X2">
        <v>1.0860000000000001</v>
      </c>
      <c r="Y2">
        <v>1.0900000000000001</v>
      </c>
      <c r="Z2">
        <v>1.0940000000000001</v>
      </c>
      <c r="AA2">
        <v>1.0980000000000001</v>
      </c>
      <c r="AB2">
        <v>1.1020000000000001</v>
      </c>
      <c r="AC2">
        <v>1.1059999999999999</v>
      </c>
      <c r="AD2">
        <v>1.1099999999999999</v>
      </c>
      <c r="AE2">
        <v>1.1139999999999999</v>
      </c>
      <c r="AF2">
        <v>1.1179999999999999</v>
      </c>
      <c r="AG2">
        <v>1.1219999999999999</v>
      </c>
      <c r="AH2">
        <v>1.1259999999999999</v>
      </c>
      <c r="AI2">
        <v>1.1299999999999999</v>
      </c>
      <c r="AJ2">
        <v>1.1339999999999999</v>
      </c>
      <c r="AK2">
        <v>1.1379999999999999</v>
      </c>
      <c r="AL2">
        <v>1.1419999999999999</v>
      </c>
      <c r="AM2">
        <v>1.1459999999999999</v>
      </c>
      <c r="AN2">
        <v>1.1499999999999999</v>
      </c>
      <c r="AO2">
        <v>1.1539999999999999</v>
      </c>
      <c r="AP2">
        <v>1.1579999999999999</v>
      </c>
      <c r="AQ2">
        <v>1.1619999999999999</v>
      </c>
      <c r="AR2">
        <v>1.1659999999999999</v>
      </c>
      <c r="AS2">
        <v>1.17</v>
      </c>
      <c r="AT2">
        <v>0.99</v>
      </c>
      <c r="AU2">
        <v>0.996</v>
      </c>
      <c r="AV2">
        <v>1.0109999999999999</v>
      </c>
      <c r="AW2">
        <v>1.026</v>
      </c>
      <c r="AX2">
        <v>1.0409999999999999</v>
      </c>
      <c r="AY2">
        <v>1.056</v>
      </c>
      <c r="AZ2">
        <v>1.071</v>
      </c>
      <c r="BA2">
        <v>1.0860000000000001</v>
      </c>
      <c r="BB2">
        <v>1.101</v>
      </c>
      <c r="BC2">
        <v>1.1160000000000001</v>
      </c>
      <c r="BD2">
        <v>1.131</v>
      </c>
      <c r="BE2">
        <v>1.1459999999999999</v>
      </c>
      <c r="BF2">
        <v>1.161</v>
      </c>
      <c r="BG2">
        <v>1.1759999999999999</v>
      </c>
      <c r="BH2">
        <v>1.1910000000000001</v>
      </c>
      <c r="BI2">
        <v>1.206</v>
      </c>
    </row>
    <row r="3" spans="1:61" x14ac:dyDescent="0.25">
      <c r="A3" t="s">
        <v>5</v>
      </c>
      <c r="B3">
        <v>3.19E-4</v>
      </c>
      <c r="C3">
        <v>3.28E-4</v>
      </c>
      <c r="D3">
        <v>3.3800000000000003E-4</v>
      </c>
      <c r="E3">
        <v>3.4000000000000002E-4</v>
      </c>
      <c r="F3">
        <v>3.4200000000000002E-4</v>
      </c>
      <c r="G3">
        <v>3.4000000000000002E-4</v>
      </c>
      <c r="H3">
        <v>3.4399999999999996E-4</v>
      </c>
      <c r="I3">
        <v>3.4100000000000005E-4</v>
      </c>
      <c r="J3">
        <v>3.4100000000000005E-4</v>
      </c>
      <c r="K3">
        <v>3.4399999999999996E-4</v>
      </c>
      <c r="L3">
        <v>3.4200000000000002E-4</v>
      </c>
      <c r="M3">
        <v>3.4000000000000002E-4</v>
      </c>
      <c r="N3">
        <v>3.4200000000000002E-4</v>
      </c>
      <c r="O3">
        <v>3.4200000000000002E-4</v>
      </c>
      <c r="P3">
        <v>3.4100000000000005E-4</v>
      </c>
      <c r="Q3">
        <v>3.4000000000000002E-4</v>
      </c>
      <c r="R3">
        <v>3.4399999999999996E-4</v>
      </c>
      <c r="S3">
        <v>3.4100000000000005E-4</v>
      </c>
      <c r="T3">
        <v>3.3500000000000001E-4</v>
      </c>
      <c r="U3">
        <v>3.2900000000000003E-4</v>
      </c>
      <c r="V3">
        <v>3.2600000000000001E-4</v>
      </c>
      <c r="W3">
        <v>3.1599999999999998E-4</v>
      </c>
      <c r="X3">
        <v>3.1500000000000001E-4</v>
      </c>
      <c r="Y3">
        <v>3.0499999999999999E-4</v>
      </c>
      <c r="Z3">
        <v>2.99E-4</v>
      </c>
      <c r="AA3">
        <v>2.8599999999999996E-4</v>
      </c>
      <c r="AB3">
        <v>2.7300000000000002E-4</v>
      </c>
      <c r="AC3">
        <v>2.5599999999999999E-4</v>
      </c>
      <c r="AD3">
        <v>2.4499999999999999E-4</v>
      </c>
      <c r="AE3">
        <v>2.24E-4</v>
      </c>
      <c r="AF3">
        <v>2.0599999999999999E-4</v>
      </c>
      <c r="AG3">
        <v>1.8200000000000001E-4</v>
      </c>
      <c r="AH3">
        <v>1.55E-4</v>
      </c>
      <c r="AI3">
        <v>1.3900000000000002E-4</v>
      </c>
      <c r="AJ3">
        <v>1.2400000000000001E-4</v>
      </c>
      <c r="AK3">
        <v>1.07E-4</v>
      </c>
      <c r="AL3">
        <v>9.2E-5</v>
      </c>
      <c r="AM3">
        <v>8.1000000000000004E-5</v>
      </c>
      <c r="AN3">
        <v>7.0000000000000007E-5</v>
      </c>
      <c r="AO3">
        <v>6.2000000000000003E-5</v>
      </c>
      <c r="AP3">
        <v>5.5999999999999999E-5</v>
      </c>
      <c r="AQ3">
        <v>4.4999999999999996E-5</v>
      </c>
      <c r="AR3">
        <v>4.2000000000000004E-5</v>
      </c>
      <c r="AS3">
        <v>3.4E-5</v>
      </c>
      <c r="AT3">
        <v>6.2500000000000001E-4</v>
      </c>
      <c r="AU3">
        <v>6.8799999999999992E-4</v>
      </c>
      <c r="AV3">
        <v>2.5099999999999998E-4</v>
      </c>
      <c r="AW3">
        <v>1.4899999999999999E-4</v>
      </c>
      <c r="AX3">
        <v>1.07E-4</v>
      </c>
      <c r="AY3">
        <v>8.5000000000000006E-5</v>
      </c>
      <c r="AZ3">
        <v>7.7999999999999999E-5</v>
      </c>
      <c r="BA3">
        <v>6.7000000000000002E-5</v>
      </c>
      <c r="BB3">
        <v>5.8E-5</v>
      </c>
      <c r="BC3">
        <v>5.3999999999999998E-5</v>
      </c>
      <c r="BD3">
        <v>5.3000000000000001E-5</v>
      </c>
      <c r="BE3">
        <v>5.3000000000000001E-5</v>
      </c>
      <c r="BF3">
        <v>4.8000000000000001E-5</v>
      </c>
      <c r="BG3">
        <v>4.1E-5</v>
      </c>
      <c r="BH3">
        <v>3.8000000000000002E-5</v>
      </c>
      <c r="BI3">
        <v>3.8000000000000002E-5</v>
      </c>
    </row>
    <row r="4" spans="1:61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7</v>
      </c>
      <c r="B5">
        <v>1.0000000000000001E-9</v>
      </c>
      <c r="C5">
        <v>1.0000000000000001E-9</v>
      </c>
      <c r="D5">
        <v>1.0000000000000001E-9</v>
      </c>
      <c r="E5">
        <v>1.0000000000000001E-9</v>
      </c>
      <c r="F5">
        <v>1.0000000000000001E-9</v>
      </c>
      <c r="G5">
        <v>1.0000000000000001E-9</v>
      </c>
      <c r="H5">
        <v>1.0000000000000001E-9</v>
      </c>
      <c r="I5">
        <v>1.0000000000000001E-9</v>
      </c>
      <c r="J5">
        <v>1.0000000000000001E-9</v>
      </c>
      <c r="K5">
        <v>1.0000000000000001E-9</v>
      </c>
      <c r="L5">
        <v>1.0000000000000001E-9</v>
      </c>
      <c r="M5">
        <v>1.0000000000000001E-9</v>
      </c>
      <c r="N5">
        <v>1.0000000000000001E-9</v>
      </c>
      <c r="O5">
        <v>1.0000000000000001E-9</v>
      </c>
      <c r="P5">
        <v>1.0000000000000001E-9</v>
      </c>
      <c r="Q5">
        <v>1.0000000000000001E-9</v>
      </c>
      <c r="R5">
        <v>1.0000000000000001E-9</v>
      </c>
      <c r="S5">
        <v>1.0000000000000001E-9</v>
      </c>
      <c r="T5">
        <v>1.0000000000000001E-9</v>
      </c>
      <c r="U5">
        <v>1.0000000000000001E-9</v>
      </c>
      <c r="V5">
        <v>1.0000000000000001E-9</v>
      </c>
      <c r="W5">
        <v>1.0000000000000001E-9</v>
      </c>
      <c r="X5">
        <v>1.0000000000000001E-9</v>
      </c>
      <c r="Y5">
        <v>1.0000000000000001E-9</v>
      </c>
      <c r="Z5">
        <v>1.0000000000000001E-9</v>
      </c>
      <c r="AA5">
        <v>1.0000000000000001E-9</v>
      </c>
      <c r="AB5">
        <v>1.0000000000000001E-9</v>
      </c>
      <c r="AC5">
        <v>1.0000000000000001E-9</v>
      </c>
      <c r="AD5">
        <v>1.0000000000000001E-9</v>
      </c>
      <c r="AE5">
        <v>1.0000000000000001E-9</v>
      </c>
      <c r="AF5">
        <v>1.0000000000000001E-9</v>
      </c>
      <c r="AG5">
        <v>1.0000000000000001E-9</v>
      </c>
      <c r="AH5">
        <v>1.0000000000000001E-9</v>
      </c>
      <c r="AI5">
        <v>1.0000000000000001E-9</v>
      </c>
      <c r="AJ5">
        <v>1.0000000000000001E-9</v>
      </c>
      <c r="AK5">
        <v>1.0000000000000001E-9</v>
      </c>
      <c r="AL5">
        <v>1.0000000000000001E-9</v>
      </c>
      <c r="AM5">
        <v>1.0000000000000001E-9</v>
      </c>
      <c r="AN5">
        <v>1.0000000000000001E-9</v>
      </c>
      <c r="AO5">
        <v>1.0000000000000001E-9</v>
      </c>
      <c r="AP5">
        <v>1.0000000000000001E-9</v>
      </c>
      <c r="AQ5">
        <v>1.0000000000000001E-9</v>
      </c>
      <c r="AR5">
        <v>1.0000000000000001E-9</v>
      </c>
      <c r="AS5">
        <v>1.0000000000000001E-9</v>
      </c>
      <c r="AT5">
        <v>1.0000000000000001E-9</v>
      </c>
      <c r="AU5">
        <v>1.0000000000000001E-9</v>
      </c>
      <c r="AV5">
        <v>1.0000000000000001E-9</v>
      </c>
      <c r="AW5">
        <v>1.0000000000000001E-9</v>
      </c>
      <c r="AX5">
        <v>1.0000000000000001E-9</v>
      </c>
      <c r="AY5">
        <v>1.0000000000000001E-9</v>
      </c>
      <c r="AZ5">
        <v>1.0000000000000001E-9</v>
      </c>
      <c r="BA5">
        <v>1.0000000000000001E-9</v>
      </c>
      <c r="BB5">
        <v>1.0000000000000001E-9</v>
      </c>
      <c r="BC5">
        <v>1.0000000000000001E-9</v>
      </c>
      <c r="BD5">
        <v>1.0000000000000001E-9</v>
      </c>
      <c r="BE5">
        <v>1.0000000000000001E-9</v>
      </c>
      <c r="BF5">
        <v>1.0000000000000001E-9</v>
      </c>
      <c r="BG5">
        <v>1.0000000000000001E-9</v>
      </c>
      <c r="BH5">
        <v>1.0000000000000001E-9</v>
      </c>
      <c r="BI5">
        <v>1.0000000000000001E-9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8</v>
      </c>
      <c r="B1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7" sqref="D7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 t="s">
        <v>15</v>
      </c>
      <c r="B2">
        <v>16600</v>
      </c>
    </row>
    <row r="3" spans="1:2" x14ac:dyDescent="0.25">
      <c r="A3" t="s">
        <v>16</v>
      </c>
      <c r="B3">
        <v>-55.81</v>
      </c>
    </row>
    <row r="4" spans="1:2" x14ac:dyDescent="0.25">
      <c r="A4" t="s">
        <v>17</v>
      </c>
      <c r="B4">
        <v>55.81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input_stoich_coefficients</vt:lpstr>
      <vt:lpstr>input_k_constants_log10</vt:lpstr>
      <vt:lpstr>input_concentrations</vt:lpstr>
      <vt:lpstr>component_name</vt:lpstr>
      <vt:lpstr>heats</vt:lpstr>
      <vt:lpstr>targets</vt:lpstr>
      <vt:lpstr>enthalpies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2019-04-30T06:05:08Z</dcterms:created>
  <dcterms:modified xsi:type="dcterms:W3CDTF">2019-07-23T07:10:34Z</dcterms:modified>
  <cp:category/>
  <cp:contentStatus/>
</cp:coreProperties>
</file>