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rytonmoeller/Desktop/mobileCodeProjects/server-2016/"/>
    </mc:Choice>
  </mc:AlternateContent>
  <bookViews>
    <workbookView xWindow="0" yWindow="0" windowWidth="28800" windowHeight="18000" tabRatio="500"/>
  </bookViews>
  <sheets>
    <sheet name="TSVExport-SA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<sst xmlns="http://schemas.openxmlformats.org/spreadsheetml/2006/main" count="214" uniqueCount="172">
  <si>
    <t>number</t>
  </si>
  <si>
    <t>disfunctionalPercentage</t>
  </si>
  <si>
    <t>disabledPercentage</t>
  </si>
  <si>
    <t>incapacitatedPercentage</t>
  </si>
  <si>
    <t>firstPickAbility</t>
  </si>
  <si>
    <t>overallSecondPickAbility</t>
  </si>
  <si>
    <t>siegeAbility</t>
  </si>
  <si>
    <t>siegeConsistency</t>
  </si>
  <si>
    <t>challengePercentage</t>
  </si>
  <si>
    <t>scalePercentage</t>
  </si>
  <si>
    <t>RScoreDrivingAbility</t>
  </si>
  <si>
    <t>avgDrivingAbility</t>
  </si>
  <si>
    <t>RScoreDefense</t>
  </si>
  <si>
    <t>avgDefense</t>
  </si>
  <si>
    <t>RScoreBallControl</t>
  </si>
  <si>
    <t>avgBallControl</t>
  </si>
  <si>
    <t>RScoreSpeed</t>
  </si>
  <si>
    <t>avgSpeed</t>
  </si>
  <si>
    <t>RScoreAgility</t>
  </si>
  <si>
    <t>avgAgility</t>
  </si>
  <si>
    <t>RScoreTorque</t>
  </si>
  <si>
    <t>avgTorque</t>
  </si>
  <si>
    <t>sdAutoAbility</t>
  </si>
  <si>
    <t>highShotAccuracyAuto</t>
  </si>
  <si>
    <t>avgLowShotsTele</t>
  </si>
  <si>
    <t>avgHighShotsTele</t>
  </si>
  <si>
    <t>sdHighShotsTele</t>
  </si>
  <si>
    <t>highShotAccuracyTele</t>
  </si>
  <si>
    <t>teleopShotAbility</t>
  </si>
  <si>
    <t>crossingsSuccessRateForDefenseTele</t>
  </si>
  <si>
    <t>avgTimeForDefenseCrossTele</t>
  </si>
  <si>
    <t>crossingsSuccessRateForDefenseAuto</t>
  </si>
  <si>
    <t>{'rt': 1.0, 'rw': 1.0, 'rp': 1.0, 'sp': 1.0, 'mt': 1.0, 'lb': 1.0}</t>
  </si>
  <si>
    <t>{'rt': 1200.0, 'rw': 1078.625, 'rp': 6383.0, 'sp': 677.75, 'mt': 774.0, 'lb': 1395.25}</t>
  </si>
  <si>
    <t>{'rt': 1.0, 'rw': 1.0}</t>
  </si>
  <si>
    <t>{'rt': None, 'pc': None, 'cdf': None, 'rw': None, 'rp': None, 'mt': None, 'lb': None, 'sp': None, 'db': None}</t>
  </si>
  <si>
    <t>{'cdf': 0.0, 'rw': 1.0, 'lb': 0.5}</t>
  </si>
  <si>
    <t>{'rw': 624.0, 'lb': 966.0}</t>
  </si>
  <si>
    <t>{'rw': 1.0, 'lb': 1.0}</t>
  </si>
  <si>
    <t>{'lb': 1.0, 'db': 1.0}</t>
  </si>
  <si>
    <t>{'lb': 748.0, 'db': 1207.0}</t>
  </si>
  <si>
    <t>{'mt': 1.0, 'lb': 1.0, 'rw': 1.0, 'rp': 1.0, 'sp': 1.0}</t>
  </si>
  <si>
    <t>{'mt': 870.0, 'lb': 1387.1111111111113, 'rw': 869.0, 'rp': 1016.3333333333334, 'sp': 754.0}</t>
  </si>
  <si>
    <t>{'rw': 1.0}</t>
  </si>
  <si>
    <t>{'rt': 1.0, 'cdf': 0.6, 'rp': 1.0, 'pc': 0.25, 'sp': 1.0, 'mt': 1.0, 'lb': 1.0}</t>
  </si>
  <si>
    <t>{'rt': 1199.0, 'cdf': 1048.5, 'rp': 1955.0, 'pc': 848.0, 'sp': 1243.125, 'mt': 1481.6666666666667, 'lb': 1146.6666666666667}</t>
  </si>
  <si>
    <t>{'mt': 1.0, 'lb': 1.0}</t>
  </si>
  <si>
    <t>{'rp': 0.0}</t>
  </si>
  <si>
    <t>{'rt': 1.0, 'cdf': 0.6666666666666666, 'rw': 1.0, 'lb': 1.0, 'pc': 1.0, 'mt': 0.5}</t>
  </si>
  <si>
    <t>{'rt': 1013.75, 'cdf': 766.5, 'rw': 1139.5, 'lb': 1992.7916666666667, 'pc': 906.0, 'mt': 571.5}</t>
  </si>
  <si>
    <t>{'rt': 1.0, 'rp': 1.0, 'rw': 1.0, 'lb': 1.0}</t>
  </si>
  <si>
    <t>{'mt': 1.0, 'rw': 0.6666666666666666, 'lb': 1.0}</t>
  </si>
  <si>
    <t>{'mt': 4068.375, 'rw': 746.5, 'lb': 1184.0}</t>
  </si>
  <si>
    <t>{'cdf': 1.0, 'rw': 1.0, 'lb': 1.0, 'pc': 1.0, 'sp': 1.0, 'mt': 1.0}</t>
  </si>
  <si>
    <t>{'cdf': 1029.375, 'rw': 972.25, 'lb': 701.8888888888888, 'pc': 630.0, 'sp': 724.0, 'mt': 12395.25}</t>
  </si>
  <si>
    <t>{'pc': 1.0, 'cdf': 0.3333333333333333}</t>
  </si>
  <si>
    <t>{'rt': 1.0, 'cdf': 1.0, 'rw': 1.0, 'rp': 1.0, 'pc': 1.0, 'mt': 1.0, 'lb': 1.0}</t>
  </si>
  <si>
    <t>{'rt': 898.5, 'cdf': 907.1666666666666, 'rw': 847.3333333333334, 'rp': 849.0, 'pc': 931.5, 'mt': 649.0, 'lb': 915.5}</t>
  </si>
  <si>
    <t>{'rt': 1.0, 'lb': 1.0}</t>
  </si>
  <si>
    <t>{'mt': 1.0, 'lb': 1.0, 'rw': 0.5, 'rp': 0.8, 'sp': 1.0}</t>
  </si>
  <si>
    <t>{'mt': 1005.5, 'lb': 1203.0, 'rw': 1022.0, 'rp': 1370.8333333333333, 'sp': 2089.3333333333335}</t>
  </si>
  <si>
    <t>{'mt': 1.0, 'rp': 1.0, 'lb': 1.0}</t>
  </si>
  <si>
    <t>{'rt': 1.0, 'rw': 0.8, 'rp': 0.8571428571428571, 'sp': 1.0, 'db': 1.0, 'mt': 0.0}</t>
  </si>
  <si>
    <t>{'rt': 770.0, 'rp': 1991.1666666666667, 'rw': 1071.5, 'db': 766.0, 'sp': 647.5}</t>
  </si>
  <si>
    <t>{'rt': 1.0, 'mt': 1.0, 'rw': 1.0}</t>
  </si>
  <si>
    <t>{'mt': 1.0, 'cdf': 0.0, 'sp': 1.0, 'rp': 1.0, 'lb': 0.7499999999999999}</t>
  </si>
  <si>
    <t>{'mt': 1159.0, 'sp': 1213.5833333333335, 'rp': 855.5, 'lb': 1239.0}</t>
  </si>
  <si>
    <t>{'lb': 1.0}</t>
  </si>
  <si>
    <t>{'mt': 0.0, 'cdf': 0.6666666666666666, 'rw': 1.0, 'lb': 1.0, 'pc': 1.0}</t>
  </si>
  <si>
    <t>{'pc': 610.5, 'cdf': 1080.3333333333333, 'rw': 1443.5, 'lb': 1022.0}</t>
  </si>
  <si>
    <t>{'rw': 0.8}</t>
  </si>
  <si>
    <t>{'mt': 1.0, 'rw': 1.0, 'lb': 1.0}</t>
  </si>
  <si>
    <t>{'mt': 595.0, 'rw': 1199.0, 'lb': 1341.25}</t>
  </si>
  <si>
    <t>{'lb': 0.0}</t>
  </si>
  <si>
    <t>{'mt': 0.0, 'rw': 0.0, 'sp': 1.0}</t>
  </si>
  <si>
    <t>{'sp': 671.0}</t>
  </si>
  <si>
    <t>{'mt': 0.0, 'lb': 0.8571428571428572}</t>
  </si>
  <si>
    <t>{'lb': 801.5}</t>
  </si>
  <si>
    <t>{'mt': 0.0, 'cdf': 1.0, 'rw': 1.0, 'db': 1.0}</t>
  </si>
  <si>
    <t>{'cdf': 1428.625, 'rw': 1351.1666666666667, 'db': 5100.0}</t>
  </si>
  <si>
    <t>{'cdf': 0.5}</t>
  </si>
  <si>
    <t>{'mt': 1.0, 'rw': 1.0, 'lb': 0.888888888888889, 'sp': 1.0}</t>
  </si>
  <si>
    <t>{'mt': 671.0, 'rw': 797.0, 'lb': 1245.8333333333333, 'sp': 600.0}</t>
  </si>
  <si>
    <t>{'rt': 1.0, 'mt': 1.0, 'rw': 1.0, 'db': 0.5}</t>
  </si>
  <si>
    <t>{'rt': 661.0, 'mt': 1384.8125, 'rw': 1656.25, 'db': 643.0}</t>
  </si>
  <si>
    <t>{'cdf': 0.7692307692307692, 'rw': 0.3333333333333333, 'lb': 1.0, 'pc': 0.0, 'sp': 1.0, 'mt': 1.0}</t>
  </si>
  <si>
    <t>{'mt': 818.1666666666666, 'cdf': 1428.0, 'rw': 1256.0, 'lb': 994.4, 'sp': 6478.0}</t>
  </si>
  <si>
    <t>{'rt': 1.0, 'mt': 1.0, 'rp': 1.0, 'lb': 0.7499999999999999}</t>
  </si>
  <si>
    <t>{'rt': 916.75, 'mt': 651.0, 'rp': 1027.5, 'lb': 792.75}</t>
  </si>
  <si>
    <t>{'rt': 1.0, 'mt': 1.0, 'lb': 1.0}</t>
  </si>
  <si>
    <t>{'rt': 1.0, 'rw': 1.0, 'rp': 1.0, 'sp': 0.8333333333333334, 'mt': 1.0, 'lb': 0.8}</t>
  </si>
  <si>
    <t>{'rt': 696.0, 'rw': 931.1666666666666, 'rp': 1001.25, 'sp': 653.6666666666666, 'mt': 806.0, 'lb': 691.5}</t>
  </si>
  <si>
    <t>{'rt': 1.0, 'mt': 1.0, 'rw': 1.0, 'rp': 1.0}</t>
  </si>
  <si>
    <t>{'rt': 1.0, 'cdf': 0.5, 'rw': 0.5, 'rp': 1.0, 'pc': 1.0, 'sp': 1.0, 'mt': 1.0, 'lb': 1.0}</t>
  </si>
  <si>
    <t>{'rt': 1099.0, 'cdf': 1659.25, 'rw': 1335.25, 'rp': 594.5, 'pc': 586.5, 'sp': 700.0, 'mt': 809.5, 'lb': 631.0}</t>
  </si>
  <si>
    <t>{'rt': 1.0, 'rw': 1.0, 'lb': 1.0}</t>
  </si>
  <si>
    <t>{'lb': 0.888888888888889, 'cdf': 0.6666666666666666, 'rw': 0.8888888888888888, 'db': 1.0, 'mt': 0.0}</t>
  </si>
  <si>
    <t>{'lb': 893.0833333333334, 'cdf': 1366.75, 'rw': 2026.1666666666667, 'db': 1458.0}</t>
  </si>
  <si>
    <t>{'mt': 0.0, 'cdf': 1.0, 'lb': 1.0}</t>
  </si>
  <si>
    <t>{'mt': 0.0, 'sp': 1.0, 'lb': 1.0}</t>
  </si>
  <si>
    <t>{'sp': 707.0, 'lb': 1040.0}</t>
  </si>
  <si>
    <t>{'rt': 643.3333333333334, 'cdf': 1987.5, 'rw': 1236.5, 'rp': 870.0, 'pc': 672.0, 'mt': 1320.75, 'lb': 1047.75}</t>
  </si>
  <si>
    <t>{'rt': 1.0, 'cdf': 0.75, 'rw': 1.0, 'rp': 1.0, 'pc': 0.8333333333333334, 'mt': 1.0}</t>
  </si>
  <si>
    <t>{'rt': 1148.0, 'cdf': 1329.75, 'rw': 1052.8333333333333, 'rp': 1209.0, 'pc': 2570.6666666666665, 'mt': 912.0}</t>
  </si>
  <si>
    <t>{'mt': 1.0, 'cdf': 0.0, 'rp': 1.0, 'pc': 0.6666666666666666}</t>
  </si>
  <si>
    <t>{'mt': 927.0, 'rp': 962.25, 'pc': 2326.0}</t>
  </si>
  <si>
    <t>{'rw': 0.0}</t>
  </si>
  <si>
    <t>{'rw': 0.0, 'lb': 1.0}</t>
  </si>
  <si>
    <t>{'lb': 808.1666666666667}</t>
  </si>
  <si>
    <t>{'rt': 1.0, 'cdf': 0.6, 'rw': 1.0, 'lb': 1.0, 'sp': 1.0, 'mt': 1.0}</t>
  </si>
  <si>
    <t>{'rt': 616.0, 'cdf': 722.25, 'rw': 744.3333333333334, 'lb': 846.0833333333334, 'sp': 1787.0, 'mt': 908.25}</t>
  </si>
  <si>
    <t>{'mt': 1.0}</t>
  </si>
  <si>
    <t>{'rw': 1.0, 'lb': 1.0, 'sp': 0.8571428571428571, 'db': 1.0, 'mt': 1.0, 'rp': 1.0}</t>
  </si>
  <si>
    <t>{'rw': 741.0, 'lb': 1659.1666666666667, 'sp': 985.5, 'db': 599.0, 'mt': 670.8333333333333, 'rp': 618.0}</t>
  </si>
  <si>
    <t>{'mt': 1.0, 'rw': 1.0}</t>
  </si>
  <si>
    <t>{'rt': 1.0, 'mt': 1.0, 'rw': 1.0, 'db': 1.0}</t>
  </si>
  <si>
    <t>{'rt': 624.0, 'mt': 926.0, 'rw': 781.0, 'db': 1577.0}</t>
  </si>
  <si>
    <t>{'cdf': 0.5, 'rw': 0.0, 'lb': 0.7333333333333333, 'sp': 1.0, 'db': 0.0, 'pc': 0.0}</t>
  </si>
  <si>
    <t>{'cdf': 2209.5, 'sp': 4248.0, 'lb': 853.388888888889}</t>
  </si>
  <si>
    <t>{'rt': 1.0, 'rw': 1.0, 'lb': 1.0, 'sp': 1.0}</t>
  </si>
  <si>
    <t>{'rt': 1327.0, 'rw': 785.5, 'lb': 598.5, 'sp': 2731.0}</t>
  </si>
  <si>
    <t>{'rt': 1.0, 'mt': 0.16666666666666666, 'cdf': 0.0, 'lb': 1.0}</t>
  </si>
  <si>
    <t>{'rt': 1188.0, 'mt': 3360.0, 'lb': 780.6666666666666}</t>
  </si>
  <si>
    <t>{'rt': 1.0, 'cdf': 0.6666666666666666, 'rw': 1.0, 'rp': 1.0, 'pc': 1.0, 'mt': 1.0, 'lb': 1.0}</t>
  </si>
  <si>
    <t>{'rt': 950.0, 'cdf': 1254.5, 'rw': 802.0, 'rp': 1541.0, 'pc': 666.0, 'mt': 696.3333333333334, 'lb': 593.0}</t>
  </si>
  <si>
    <t>{'mt': 0.6666666666666666, 'lb': 0.3333333333333333}</t>
  </si>
  <si>
    <t>{'mt': 733.0, 'rw': 1793.5, 'lb': 941.25}</t>
  </si>
  <si>
    <t>{'rp': 0.6666666666666666, 'rw': 0.7142857142857143, 'db': 1.0, 'mt': 1.0, 'lb': 0.5}</t>
  </si>
  <si>
    <t>{'rp': 1761.0, 'rw': 1227.875, 'db': 1036.0, 'mt': 1478.0, 'lb': 547.0}</t>
  </si>
  <si>
    <t>{'rt': 1.0, 'cdf': 1.0, 'rw': 0.8333333333333334, 'rp': 1.0, 'pc': 0.6666666666666666, 'mt': 1.0, 'lb': 1.0}</t>
  </si>
  <si>
    <t>{'rt': 672.25, 'cdf': 2571.3333333333335, 'rw': 881.2, 'rp': 1122.6666666666667, 'pc': 733.5, 'mt': 851.0, 'lb': 1090.0}</t>
  </si>
  <si>
    <t>{'lb': 1.0, 'sp': 1.0, 'db': 1.0}</t>
  </si>
  <si>
    <t>{'lb': 721.6666666666666, 'sp': 991.0, 'db': 6276.0}</t>
  </si>
  <si>
    <t>{'cdf': 0.5, 'rw': 0.5, 'lb': 1.0}</t>
  </si>
  <si>
    <t>{'cdf': 1289.0, 'rw': 11469.0, 'lb': 1522.3333333333335}</t>
  </si>
  <si>
    <t>{'rt': 1.0, 'mt': 0.6666666666666666, 'rw': 1.0, 'db': 1.0, 'rp': 1.0}</t>
  </si>
  <si>
    <t>{'rt': 580.5, 'mt': 940.0, 'rw': 1008.25, 'db': 750.0, 'rp': 622.0}</t>
  </si>
  <si>
    <t>{'rt': 1.0, 'lb': 0.5, 'cdf': 0.5, 'db': 1.0}</t>
  </si>
  <si>
    <t>{'rt': 842.5, 'lb': 518.0, 'cdf': 1456.75, 'db': 5045.0}</t>
  </si>
  <si>
    <t>{'rt': 1.0, 'mt': 1.0, 'rw': 0.0, 'lb': 0.7499999999999999}</t>
  </si>
  <si>
    <t>{'rt': 972.0, 'mt': 871.4166666666667, 'lb': 657.0}</t>
  </si>
  <si>
    <t>{'mt': 0.0}</t>
  </si>
  <si>
    <t>{'rt': 1.0, 'cdf': 0.8, 'rw': 1.0, 'rp': 1.0, 'pc': 0.6666666666666666, 'mt': 1.0, 'lb': 1.0}</t>
  </si>
  <si>
    <t>{'rt': 782.6666666666666, 'cdf': 992.5, 'rw': 640.0, 'rp': 857.0, 'pc': 1317.75, 'mt': 1047.3333333333333, 'lb': 1167.0}</t>
  </si>
  <si>
    <t>{'rp': 1.0, 'rw': 1.0, 'lb': 1.0}</t>
  </si>
  <si>
    <t>{'rt': 1.0, 'rw': 1.0, 'lb': 1.0, 'sp': 1.0, 'db': 1.0, 'mt': 0.3333333333333333, 'rp': 0.4}</t>
  </si>
  <si>
    <t>{'rt': 848.0, 'rw': 1675.75, 'lb': 1390.5, 'sp': 687.0, 'db': 813.0, 'mt': 2867.0, 'rp': 768.0}</t>
  </si>
  <si>
    <t>{'rt': 1.0, 'mt': 0.0, 'rw': 0.75, 'lb': 0.5}</t>
  </si>
  <si>
    <t>{'rt': 792.0, 'rw': 784.25, 'lb': 592.0}</t>
  </si>
  <si>
    <t>{'rw': 0.3333333333333333}</t>
  </si>
  <si>
    <t>{'rt': 1.0, 'rw': 1.0, 'rp': 0.2857142857142857, 'pc': 0.5, 'mt': 0.5, 'lb': 1.0}</t>
  </si>
  <si>
    <t>{'rt': 1347.5, 'rw': 1142.3333333333333, 'rp': 3052.5, 'pc': 2793.0, 'mt': 2308.0, 'lb': 1460.3333333333333}</t>
  </si>
  <si>
    <t>{'rp': 0.5, 'rw': 0.5, 'db': 1.0, 'mt': 1.0, 'lb': 1.0}</t>
  </si>
  <si>
    <t>{'rp': 7814.0, 'rw': 641.0, 'db': 636.0, 'mt': 664.0, 'lb': 800.75}</t>
  </si>
  <si>
    <t>{'rt': 1.0, 'lb': 0.4166666666666667, 'db': 1.0, 'mt': 0.0}</t>
  </si>
  <si>
    <t>{'rt': 732.0, 'lb': 769.125, 'db': 8876.0}</t>
  </si>
  <si>
    <t>{'rw': 1.0, 'lb': 1.0, 'sp': 1.0, 'db': 1.0, 'mt': 1.0, 'rp': 1.0}</t>
  </si>
  <si>
    <t>{'rw': 699.0, 'lb': 1263.25, 'sp': 1126.5, 'db': 1143.0, 'mt': 944.5, 'rp': 692.0}</t>
  </si>
  <si>
    <t>{'cdf': 0.4444444444444444, 'rw': 1.0, 'rp': 1.0, 'sp': 0.0, 'mt': 1.0, 'lb': 1.0}</t>
  </si>
  <si>
    <t>{'mt': 1168.125, 'cdf': 11348.833333333334, 'rw': 1123.7777777777776, 'rp': 976.0, 'lb': 993.3333333333334}</t>
  </si>
  <si>
    <t>{'rt': 1.0, 'mt': 0.0, 'rw': 0.25, 'db': 0.3333333333333333, 'rp': 0.5}</t>
  </si>
  <si>
    <t>{'rt': 1488.0, 'rp': 11919.5, 'rw': 1461.0, 'db': 1922.0}</t>
  </si>
  <si>
    <t>{'rt': 1.0, 'rw': 1.0, 'rp': 1.0, 'pc': 0.7142857142857143, 'mt': 1.0, 'lb': 0.6666666666666666}</t>
  </si>
  <si>
    <t>{'rt': 607.0, 'rw': 785.1666666666667, 'rp': 671.0, 'pc': 834.5, 'mt': 640.0, 'lb': 574.0}</t>
  </si>
  <si>
    <t>{'mt': 1.0, 'rw': 1.0, 'sp': 1.0}</t>
  </si>
  <si>
    <t>{'mt': 610.0, 'rw': 719.3333333333334, 'sp': 804.0}</t>
  </si>
  <si>
    <t>{'rt': 1.0, 'mt': 1.0, 'rw': 1.0, 'sp': 1.0, 'pc': 0.6666666666666666}</t>
  </si>
  <si>
    <t>{'rt': 716.0, 'mt': 836.25, 'rw': 1025.0, 'sp': 1910.0, 'pc': 5475.0}</t>
  </si>
  <si>
    <t>{'rt': 1.0, 'lb': 0.7142857142857143}</t>
  </si>
  <si>
    <t>{'rt': 765.0, 'lb': 869.8888888888888}</t>
  </si>
  <si>
    <t>First Pick Rank</t>
  </si>
  <si>
    <t>Second Pick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</si>
</sst>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/>
    <xf numFmtId="0" fontId="0" fillId="0" borderId="0" xfId="0" applyAlignment="1"/>
    <xf numFmtId="164" fontId="0" fillId="2" borderId="0" xfId="0" applyNumberFormat="1" applyFill="1" applyAlignment="1">
      <alignment wrapText="1"/>
    </xf>
    <xf numFmtId="164" fontId="0" fillId="3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164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tabSelected="1" workbookViewId="0">
      <selection activeCell="Y1" sqref="Y1"/>
    </sheetView>
  </sheetViews>
  <sheetFormatPr baseColWidth="10" defaultRowHeight="16" x14ac:dyDescent="0.2"/>
  <cols>
    <col min="1" max="3" width="10.83203125" style="1"/>
    <col min="4" max="31" width="10.83203125" style="3"/>
    <col min="32" max="34" width="10.83203125" style="5"/>
    <col min="35" max="16384" width="10.83203125" style="3"/>
  </cols>
  <sheetData>
    <row r="1" spans="1:34" ht="64" x14ac:dyDescent="0.2">
      <c r="A1" s="1" t="s">
        <v>0</v>
      </c>
      <c r="B1" s="1" t="s">
        <v>170</v>
      </c>
      <c r="C1" s="1" t="s">
        <v>171</v>
      </c>
      <c r="D1" s="2" t="s">
        <v>1</v>
      </c>
      <c r="E1" s="2" t="s">
        <v>2</v>
      </c>
      <c r="F1" s="2" t="s">
        <v>3</v>
      </c>
      <c r="G1" s="6" t="s">
        <v>4</v>
      </c>
      <c r="H1" s="7" t="s">
        <v>5</v>
      </c>
      <c r="I1" s="7" t="s">
        <v>6</v>
      </c>
      <c r="J1" s="9" t="s">
        <v>7</v>
      </c>
      <c r="K1" s="2" t="s">
        <v>8</v>
      </c>
      <c r="L1" s="2" t="s">
        <v>9</v>
      </c>
      <c r="M1" s="7" t="s">
        <v>10</v>
      </c>
      <c r="N1" s="8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</row>
    <row r="2" spans="1:34" x14ac:dyDescent="0.2">
      <c r="A2" s="1">
        <v>604</v>
      </c>
      <c r="B2" s="1">
        <f>RANK(G2,G:G,0)</f>
        <v>22</v>
      </c>
      <c r="C2" s="1">
        <f>RANK(H2,H:H,0)</f>
        <v>21</v>
      </c>
      <c r="D2" s="2">
        <v>0.2</v>
      </c>
      <c r="E2" s="2">
        <v>0</v>
      </c>
      <c r="F2" s="2">
        <v>0.2</v>
      </c>
      <c r="G2" s="2">
        <v>91.055946558000002</v>
      </c>
      <c r="H2" s="2">
        <v>6.9088352842900003</v>
      </c>
      <c r="I2" s="2">
        <v>4</v>
      </c>
      <c r="J2" s="2">
        <v>0.8</v>
      </c>
      <c r="K2" s="2">
        <v>0.8</v>
      </c>
      <c r="L2" s="2">
        <v>0</v>
      </c>
      <c r="M2" s="2">
        <v>0.175882771893</v>
      </c>
      <c r="N2" s="2">
        <v>1.46439335052</v>
      </c>
      <c r="O2" s="2">
        <v>0.67201817617699999</v>
      </c>
      <c r="P2" s="2">
        <v>2.2000000000000002</v>
      </c>
      <c r="Q2" s="2">
        <v>0.27934310029300002</v>
      </c>
      <c r="R2" s="2">
        <v>2.2000000000000002</v>
      </c>
      <c r="S2" s="2">
        <v>0.29238690628000003</v>
      </c>
      <c r="T2" s="2">
        <v>2.2000000000000002</v>
      </c>
      <c r="U2" s="2">
        <v>0.38996285600199998</v>
      </c>
      <c r="V2" s="2">
        <v>2.2000000000000002</v>
      </c>
      <c r="W2" s="2">
        <v>1.1448585390299999</v>
      </c>
      <c r="X2" s="2">
        <v>2.6</v>
      </c>
      <c r="Y2" s="2">
        <v>3.9191835884500001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4" t="s">
        <v>32</v>
      </c>
      <c r="AG2" s="4" t="s">
        <v>33</v>
      </c>
      <c r="AH2" s="4" t="s">
        <v>34</v>
      </c>
    </row>
    <row r="3" spans="1:34" x14ac:dyDescent="0.2">
      <c r="A3" s="1">
        <v>3615</v>
      </c>
      <c r="B3" s="1">
        <f t="shared" ref="B3:B61" si="0">RANK(G3,G:G,0)</f>
        <v>60</v>
      </c>
      <c r="C3" s="1">
        <f t="shared" ref="C3:C61" si="1">RANK(H3,H:H,0)</f>
        <v>45</v>
      </c>
      <c r="D3" s="2">
        <v>1</v>
      </c>
      <c r="E3" s="2">
        <v>0.8</v>
      </c>
      <c r="F3" s="2">
        <v>0.2</v>
      </c>
      <c r="G3" s="2">
        <v>70.928244965900006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-2.2027304064700002</v>
      </c>
      <c r="N3" s="2">
        <v>0</v>
      </c>
      <c r="O3" s="2">
        <v>-4.2540879116300001</v>
      </c>
      <c r="P3" s="2">
        <v>0.4</v>
      </c>
      <c r="Q3" s="2">
        <v>-2.65253783573</v>
      </c>
      <c r="R3" s="2">
        <v>0.2</v>
      </c>
      <c r="S3" s="2">
        <v>-2.6643346178999998</v>
      </c>
      <c r="T3" s="2">
        <v>0.2</v>
      </c>
      <c r="U3" s="2">
        <v>-2.20978951734</v>
      </c>
      <c r="V3" s="2">
        <v>0.6</v>
      </c>
      <c r="W3" s="2">
        <v>-2.7803707376400002</v>
      </c>
      <c r="X3" s="2">
        <v>0.4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4" t="s">
        <v>35</v>
      </c>
      <c r="AG3" s="4" t="s">
        <v>35</v>
      </c>
      <c r="AH3" s="4" t="s">
        <v>35</v>
      </c>
    </row>
    <row r="4" spans="1:34" x14ac:dyDescent="0.2">
      <c r="A4" s="1">
        <v>597</v>
      </c>
      <c r="B4" s="1">
        <f t="shared" si="0"/>
        <v>41</v>
      </c>
      <c r="C4" s="1">
        <f t="shared" si="1"/>
        <v>30</v>
      </c>
      <c r="D4" s="2">
        <v>0.2</v>
      </c>
      <c r="E4" s="2">
        <v>0</v>
      </c>
      <c r="F4" s="2">
        <v>0.2</v>
      </c>
      <c r="G4" s="2">
        <v>85.180744285100005</v>
      </c>
      <c r="H4" s="2">
        <v>5.3674645173200002</v>
      </c>
      <c r="I4" s="2">
        <v>1</v>
      </c>
      <c r="J4" s="2">
        <v>0.2</v>
      </c>
      <c r="K4" s="2">
        <v>0.2</v>
      </c>
      <c r="L4" s="2">
        <v>0</v>
      </c>
      <c r="M4" s="2">
        <v>-0.400218223614</v>
      </c>
      <c r="N4" s="2">
        <v>1.1097167369700001</v>
      </c>
      <c r="O4" s="2">
        <v>0.67201817617699999</v>
      </c>
      <c r="P4" s="2">
        <v>2.2000000000000002</v>
      </c>
      <c r="Q4" s="2">
        <v>-0.89340927411500004</v>
      </c>
      <c r="R4" s="2">
        <v>1.4</v>
      </c>
      <c r="S4" s="2">
        <v>-0.59462955097299997</v>
      </c>
      <c r="T4" s="2">
        <v>1.6</v>
      </c>
      <c r="U4" s="2">
        <v>-1.2348823773399999</v>
      </c>
      <c r="V4" s="2">
        <v>1.2</v>
      </c>
      <c r="W4" s="2">
        <v>0.431180488724</v>
      </c>
      <c r="X4" s="2">
        <v>2.2000000000000002</v>
      </c>
      <c r="Y4" s="2">
        <v>0</v>
      </c>
      <c r="Z4" s="2">
        <v>0</v>
      </c>
      <c r="AA4" s="2">
        <v>0.6</v>
      </c>
      <c r="AB4" s="2">
        <v>0</v>
      </c>
      <c r="AC4" s="2">
        <v>0</v>
      </c>
      <c r="AD4" s="2">
        <v>0</v>
      </c>
      <c r="AE4" s="2">
        <v>1.2</v>
      </c>
      <c r="AF4" s="4" t="s">
        <v>36</v>
      </c>
      <c r="AG4" s="4" t="s">
        <v>37</v>
      </c>
      <c r="AH4" s="4" t="s">
        <v>38</v>
      </c>
    </row>
    <row r="5" spans="1:34" x14ac:dyDescent="0.2">
      <c r="A5" s="1">
        <v>668</v>
      </c>
      <c r="B5" s="1">
        <f t="shared" si="0"/>
        <v>40</v>
      </c>
      <c r="C5" s="1">
        <f t="shared" si="1"/>
        <v>42</v>
      </c>
      <c r="D5" s="2">
        <v>0</v>
      </c>
      <c r="E5" s="2">
        <v>0</v>
      </c>
      <c r="F5" s="2">
        <v>0</v>
      </c>
      <c r="G5" s="2">
        <v>85.281588866899995</v>
      </c>
      <c r="H5" s="2">
        <v>1.73192517509</v>
      </c>
      <c r="I5" s="2">
        <v>4</v>
      </c>
      <c r="J5" s="2">
        <v>0.8</v>
      </c>
      <c r="K5" s="2">
        <v>0.8</v>
      </c>
      <c r="L5" s="2">
        <v>0</v>
      </c>
      <c r="M5" s="2">
        <v>0.19612092225</v>
      </c>
      <c r="N5" s="2">
        <v>1.4768529690400001</v>
      </c>
      <c r="O5" s="2">
        <v>-0.422672065559</v>
      </c>
      <c r="P5" s="2">
        <v>1.8</v>
      </c>
      <c r="Q5" s="2">
        <v>-0.600221180513</v>
      </c>
      <c r="R5" s="2">
        <v>1.6</v>
      </c>
      <c r="S5" s="2">
        <v>-0.59462955097299997</v>
      </c>
      <c r="T5" s="2">
        <v>1.6</v>
      </c>
      <c r="U5" s="2">
        <v>0.71493190266999995</v>
      </c>
      <c r="V5" s="2">
        <v>2.4</v>
      </c>
      <c r="W5" s="2">
        <v>-0.63933658672899996</v>
      </c>
      <c r="X5" s="2">
        <v>1.6</v>
      </c>
      <c r="Y5" s="2">
        <v>0</v>
      </c>
      <c r="Z5" s="2">
        <v>0</v>
      </c>
      <c r="AA5" s="2">
        <v>0.4</v>
      </c>
      <c r="AB5" s="2">
        <v>0.4</v>
      </c>
      <c r="AC5" s="2">
        <v>0.8</v>
      </c>
      <c r="AD5" s="2">
        <v>0.1</v>
      </c>
      <c r="AE5" s="2">
        <v>2.8</v>
      </c>
      <c r="AF5" s="4" t="s">
        <v>39</v>
      </c>
      <c r="AG5" s="4" t="s">
        <v>40</v>
      </c>
      <c r="AH5" s="4" t="s">
        <v>35</v>
      </c>
    </row>
    <row r="6" spans="1:34" x14ac:dyDescent="0.2">
      <c r="A6" s="1">
        <v>1280</v>
      </c>
      <c r="B6" s="1">
        <f t="shared" si="0"/>
        <v>32</v>
      </c>
      <c r="C6" s="1">
        <f t="shared" si="1"/>
        <v>43</v>
      </c>
      <c r="D6" s="2">
        <v>0.5</v>
      </c>
      <c r="E6" s="2">
        <v>0</v>
      </c>
      <c r="F6" s="2">
        <v>0.5</v>
      </c>
      <c r="G6" s="2">
        <v>88.508231641099997</v>
      </c>
      <c r="H6" s="2">
        <v>1.5257559846199999</v>
      </c>
      <c r="I6" s="2">
        <v>2.5</v>
      </c>
      <c r="J6" s="2">
        <v>0.5</v>
      </c>
      <c r="K6" s="2">
        <v>0.5</v>
      </c>
      <c r="L6" s="2">
        <v>0</v>
      </c>
      <c r="M6" s="2">
        <v>7.0749629343600004E-2</v>
      </c>
      <c r="N6" s="2">
        <v>1.3996681248</v>
      </c>
      <c r="O6" s="2">
        <v>0.124673055309</v>
      </c>
      <c r="P6" s="2">
        <v>2</v>
      </c>
      <c r="Q6" s="2">
        <v>-1.3844993309000001E-2</v>
      </c>
      <c r="R6" s="2">
        <v>2</v>
      </c>
      <c r="S6" s="2">
        <v>-3.2852461379699999E-3</v>
      </c>
      <c r="T6" s="2">
        <v>2</v>
      </c>
      <c r="U6" s="2">
        <v>-0.476621268446</v>
      </c>
      <c r="V6" s="2">
        <v>1.6666666666700001</v>
      </c>
      <c r="W6" s="2">
        <v>0.37170731786599998</v>
      </c>
      <c r="X6" s="2">
        <v>2.1666666666699999</v>
      </c>
      <c r="Y6" s="2">
        <v>3.6704525909200001</v>
      </c>
      <c r="Z6" s="2">
        <v>0</v>
      </c>
      <c r="AA6" s="2">
        <v>1</v>
      </c>
      <c r="AB6" s="2">
        <v>0.33333333333300003</v>
      </c>
      <c r="AC6" s="2">
        <v>0.47140452079099998</v>
      </c>
      <c r="AD6" s="2">
        <v>0.125</v>
      </c>
      <c r="AE6" s="2">
        <v>3.6666666666699999</v>
      </c>
      <c r="AF6" s="4" t="s">
        <v>41</v>
      </c>
      <c r="AG6" s="4" t="s">
        <v>42</v>
      </c>
      <c r="AH6" s="4" t="s">
        <v>43</v>
      </c>
    </row>
    <row r="7" spans="1:34" x14ac:dyDescent="0.2">
      <c r="A7" s="1">
        <v>3598</v>
      </c>
      <c r="B7" s="1">
        <f t="shared" si="0"/>
        <v>21</v>
      </c>
      <c r="C7" s="1">
        <f t="shared" si="1"/>
        <v>39</v>
      </c>
      <c r="D7" s="2">
        <v>0.33333333333300003</v>
      </c>
      <c r="E7" s="2">
        <v>0</v>
      </c>
      <c r="F7" s="2">
        <v>0.33333333333300003</v>
      </c>
      <c r="G7" s="2">
        <v>91.570692102400002</v>
      </c>
      <c r="H7" s="2">
        <v>2.66480688557</v>
      </c>
      <c r="I7" s="2">
        <v>1.6666666666700001</v>
      </c>
      <c r="J7" s="2">
        <v>0.33333333333300003</v>
      </c>
      <c r="K7" s="2">
        <v>0.33333333333300003</v>
      </c>
      <c r="L7" s="2">
        <v>0</v>
      </c>
      <c r="M7" s="2">
        <v>1.3036422039700001E-2</v>
      </c>
      <c r="N7" s="2">
        <v>1.36413698515</v>
      </c>
      <c r="O7" s="2">
        <v>0.124673055309</v>
      </c>
      <c r="P7" s="2">
        <v>2</v>
      </c>
      <c r="Q7" s="2">
        <v>-1.3844993309000001E-2</v>
      </c>
      <c r="R7" s="2">
        <v>2</v>
      </c>
      <c r="S7" s="2">
        <v>-0.49607216683400002</v>
      </c>
      <c r="T7" s="2">
        <v>1.6666666666700001</v>
      </c>
      <c r="U7" s="2">
        <v>0.33580134822399998</v>
      </c>
      <c r="V7" s="2">
        <v>2.1666666666699999</v>
      </c>
      <c r="W7" s="2">
        <v>7.4341463573099995E-2</v>
      </c>
      <c r="X7" s="2">
        <v>2</v>
      </c>
      <c r="Y7" s="2">
        <v>4.7140452079099999</v>
      </c>
      <c r="Z7" s="2">
        <v>0</v>
      </c>
      <c r="AA7" s="2">
        <v>1.1666666666700001</v>
      </c>
      <c r="AB7" s="2">
        <v>0</v>
      </c>
      <c r="AC7" s="2">
        <v>0</v>
      </c>
      <c r="AD7" s="2">
        <v>0</v>
      </c>
      <c r="AE7" s="2">
        <v>2.3333333333300001</v>
      </c>
      <c r="AF7" s="4" t="s">
        <v>44</v>
      </c>
      <c r="AG7" s="4" t="s">
        <v>45</v>
      </c>
      <c r="AH7" s="4" t="s">
        <v>46</v>
      </c>
    </row>
    <row r="8" spans="1:34" x14ac:dyDescent="0.2">
      <c r="A8" s="1">
        <v>766</v>
      </c>
      <c r="B8" s="1">
        <f t="shared" si="0"/>
        <v>59</v>
      </c>
      <c r="C8" s="1">
        <f t="shared" si="1"/>
        <v>45</v>
      </c>
      <c r="D8" s="2">
        <v>0.83333333333299997</v>
      </c>
      <c r="E8" s="2">
        <v>0.83333333333299997</v>
      </c>
      <c r="F8" s="2">
        <v>0</v>
      </c>
      <c r="G8" s="2">
        <v>70.991642149100002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-2.2027304064700002</v>
      </c>
      <c r="N8" s="2">
        <v>0</v>
      </c>
      <c r="O8" s="2">
        <v>-4.4365362852599999</v>
      </c>
      <c r="P8" s="2">
        <v>0.33333333333300003</v>
      </c>
      <c r="Q8" s="2">
        <v>-2.7014025179900001</v>
      </c>
      <c r="R8" s="2">
        <v>0.166666666667</v>
      </c>
      <c r="S8" s="2">
        <v>-2.4672198496200002</v>
      </c>
      <c r="T8" s="2">
        <v>0.33333333333300003</v>
      </c>
      <c r="U8" s="2">
        <v>-2.9138891184600002</v>
      </c>
      <c r="V8" s="2">
        <v>0.166666666667</v>
      </c>
      <c r="W8" s="2">
        <v>-3.19668293364</v>
      </c>
      <c r="X8" s="2">
        <v>0.166666666667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4" t="s">
        <v>47</v>
      </c>
      <c r="AG8" s="4" t="s">
        <v>35</v>
      </c>
      <c r="AH8" s="4" t="s">
        <v>35</v>
      </c>
    </row>
    <row r="9" spans="1:34" x14ac:dyDescent="0.2">
      <c r="A9" s="1">
        <v>701</v>
      </c>
      <c r="B9" s="1">
        <f t="shared" si="0"/>
        <v>3</v>
      </c>
      <c r="C9" s="1">
        <f t="shared" si="1"/>
        <v>6</v>
      </c>
      <c r="D9" s="2">
        <v>0</v>
      </c>
      <c r="E9" s="2">
        <v>0</v>
      </c>
      <c r="F9" s="2">
        <v>0</v>
      </c>
      <c r="G9" s="2">
        <v>115.864960719</v>
      </c>
      <c r="H9" s="2">
        <v>16.796469176999999</v>
      </c>
      <c r="I9" s="2">
        <v>4</v>
      </c>
      <c r="J9" s="2">
        <v>0.8</v>
      </c>
      <c r="K9" s="2">
        <v>0.8</v>
      </c>
      <c r="L9" s="2">
        <v>0</v>
      </c>
      <c r="M9" s="2">
        <v>0.99958441050000002</v>
      </c>
      <c r="N9" s="2">
        <v>1.97150531532</v>
      </c>
      <c r="O9" s="2">
        <v>0.124673055309</v>
      </c>
      <c r="P9" s="2">
        <v>2</v>
      </c>
      <c r="Q9" s="2">
        <v>2.0384716619000001</v>
      </c>
      <c r="R9" s="2">
        <v>3.4</v>
      </c>
      <c r="S9" s="2">
        <v>2.0664198207800002</v>
      </c>
      <c r="T9" s="2">
        <v>3.4</v>
      </c>
      <c r="U9" s="2">
        <v>-0.25997523733400002</v>
      </c>
      <c r="V9" s="2">
        <v>1.8</v>
      </c>
      <c r="W9" s="2">
        <v>7.4341463573099995E-2</v>
      </c>
      <c r="X9" s="2">
        <v>2</v>
      </c>
      <c r="Y9" s="2">
        <v>0</v>
      </c>
      <c r="Z9" s="2">
        <v>0</v>
      </c>
      <c r="AA9" s="2">
        <v>0.6</v>
      </c>
      <c r="AB9" s="2">
        <v>3.4</v>
      </c>
      <c r="AC9" s="2">
        <v>1.9595917942300001</v>
      </c>
      <c r="AD9" s="2">
        <v>0.76</v>
      </c>
      <c r="AE9" s="2">
        <v>18.2</v>
      </c>
      <c r="AF9" s="4" t="s">
        <v>48</v>
      </c>
      <c r="AG9" s="4" t="s">
        <v>49</v>
      </c>
      <c r="AH9" s="4" t="s">
        <v>50</v>
      </c>
    </row>
    <row r="10" spans="1:34" x14ac:dyDescent="0.2">
      <c r="A10" s="1">
        <v>4186</v>
      </c>
      <c r="B10" s="1">
        <f t="shared" si="0"/>
        <v>52</v>
      </c>
      <c r="C10" s="1">
        <f t="shared" si="1"/>
        <v>48</v>
      </c>
      <c r="D10" s="2">
        <v>0</v>
      </c>
      <c r="E10" s="2">
        <v>0</v>
      </c>
      <c r="F10" s="2">
        <v>0</v>
      </c>
      <c r="G10" s="2">
        <v>78.343750821</v>
      </c>
      <c r="H10" s="2">
        <v>-0.375950580496</v>
      </c>
      <c r="I10" s="2">
        <v>2</v>
      </c>
      <c r="J10" s="2">
        <v>0.4</v>
      </c>
      <c r="K10" s="2">
        <v>0.4</v>
      </c>
      <c r="L10" s="2">
        <v>0</v>
      </c>
      <c r="M10" s="2">
        <v>-8.9874839559799996E-2</v>
      </c>
      <c r="N10" s="2">
        <v>1.3007796605699999</v>
      </c>
      <c r="O10" s="2">
        <v>0.124673055309</v>
      </c>
      <c r="P10" s="2">
        <v>2</v>
      </c>
      <c r="Q10" s="2">
        <v>0.27934310029300002</v>
      </c>
      <c r="R10" s="2">
        <v>2.2000000000000002</v>
      </c>
      <c r="S10" s="2">
        <v>0.58805905869700004</v>
      </c>
      <c r="T10" s="2">
        <v>2.4</v>
      </c>
      <c r="U10" s="2">
        <v>-0.25997523733400002</v>
      </c>
      <c r="V10" s="2">
        <v>1.8</v>
      </c>
      <c r="W10" s="2">
        <v>7.4341463573099995E-2</v>
      </c>
      <c r="X10" s="2">
        <v>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4" t="s">
        <v>51</v>
      </c>
      <c r="AG10" s="4" t="s">
        <v>52</v>
      </c>
      <c r="AH10" s="4" t="s">
        <v>35</v>
      </c>
    </row>
    <row r="11" spans="1:34" x14ac:dyDescent="0.2">
      <c r="A11" s="1">
        <v>114</v>
      </c>
      <c r="B11" s="1">
        <f t="shared" si="0"/>
        <v>16</v>
      </c>
      <c r="C11" s="1">
        <f t="shared" si="1"/>
        <v>33</v>
      </c>
      <c r="D11" s="2">
        <v>0.166666666667</v>
      </c>
      <c r="E11" s="2">
        <v>0</v>
      </c>
      <c r="F11" s="2">
        <v>0.166666666667</v>
      </c>
      <c r="G11" s="2">
        <v>93.383180807399995</v>
      </c>
      <c r="H11" s="2">
        <v>4.37085519626</v>
      </c>
      <c r="I11" s="2">
        <v>4.1666666666700003</v>
      </c>
      <c r="J11" s="2">
        <v>0.83333333333299997</v>
      </c>
      <c r="K11" s="2">
        <v>0.83333333333299997</v>
      </c>
      <c r="L11" s="2">
        <v>0</v>
      </c>
      <c r="M11" s="2">
        <v>-0.24430761580999999</v>
      </c>
      <c r="N11" s="2">
        <v>1.2057031123099999</v>
      </c>
      <c r="O11" s="2">
        <v>0.124673055309</v>
      </c>
      <c r="P11" s="2">
        <v>2</v>
      </c>
      <c r="Q11" s="2">
        <v>0.71912524069600003</v>
      </c>
      <c r="R11" s="2">
        <v>2.5</v>
      </c>
      <c r="S11" s="2">
        <v>0.735895134906</v>
      </c>
      <c r="T11" s="2">
        <v>2.5</v>
      </c>
      <c r="U11" s="2">
        <v>6.4993809333599994E-2</v>
      </c>
      <c r="V11" s="2">
        <v>2</v>
      </c>
      <c r="W11" s="2">
        <v>7.4341463573099995E-2</v>
      </c>
      <c r="X11" s="2">
        <v>2</v>
      </c>
      <c r="Y11" s="2">
        <v>4.3204937989400003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2</v>
      </c>
      <c r="AF11" s="4" t="s">
        <v>53</v>
      </c>
      <c r="AG11" s="4" t="s">
        <v>54</v>
      </c>
      <c r="AH11" s="4" t="s">
        <v>55</v>
      </c>
    </row>
    <row r="12" spans="1:34" x14ac:dyDescent="0.2">
      <c r="A12" s="1">
        <v>971</v>
      </c>
      <c r="B12" s="1">
        <f t="shared" si="0"/>
        <v>1</v>
      </c>
      <c r="C12" s="1">
        <f t="shared" si="1"/>
        <v>1</v>
      </c>
      <c r="D12" s="2">
        <v>0</v>
      </c>
      <c r="E12" s="2">
        <v>0</v>
      </c>
      <c r="F12" s="2">
        <v>0</v>
      </c>
      <c r="G12" s="2">
        <v>129.528472222</v>
      </c>
      <c r="H12" s="2">
        <v>32.697159983100001</v>
      </c>
      <c r="I12" s="2">
        <v>5</v>
      </c>
      <c r="J12" s="2">
        <v>1</v>
      </c>
      <c r="K12" s="2">
        <v>1</v>
      </c>
      <c r="L12" s="2">
        <v>0</v>
      </c>
      <c r="M12" s="2">
        <v>2.5918746822999998</v>
      </c>
      <c r="N12" s="2">
        <v>2.9517989197299999</v>
      </c>
      <c r="O12" s="2">
        <v>0.124673055309</v>
      </c>
      <c r="P12" s="2">
        <v>2</v>
      </c>
      <c r="Q12" s="2">
        <v>2.62484784911</v>
      </c>
      <c r="R12" s="2">
        <v>3.8</v>
      </c>
      <c r="S12" s="2">
        <v>2.65776412562</v>
      </c>
      <c r="T12" s="2">
        <v>3.8</v>
      </c>
      <c r="U12" s="2">
        <v>2.3397771360099999</v>
      </c>
      <c r="V12" s="2">
        <v>3.4</v>
      </c>
      <c r="W12" s="2">
        <v>2.2153756144800001</v>
      </c>
      <c r="X12" s="2">
        <v>3.2</v>
      </c>
      <c r="Y12" s="2">
        <v>0</v>
      </c>
      <c r="Z12" s="2">
        <v>1</v>
      </c>
      <c r="AA12" s="2">
        <v>0.4</v>
      </c>
      <c r="AB12" s="2">
        <v>4.4000000000000004</v>
      </c>
      <c r="AC12" s="2">
        <v>1.8547236991</v>
      </c>
      <c r="AD12" s="2">
        <v>0.83809523809499997</v>
      </c>
      <c r="AE12" s="2">
        <v>22.8</v>
      </c>
      <c r="AF12" s="4" t="s">
        <v>56</v>
      </c>
      <c r="AG12" s="4" t="s">
        <v>57</v>
      </c>
      <c r="AH12" s="4" t="s">
        <v>58</v>
      </c>
    </row>
    <row r="13" spans="1:34" x14ac:dyDescent="0.2">
      <c r="A13" s="1">
        <v>5507</v>
      </c>
      <c r="B13" s="1">
        <f t="shared" si="0"/>
        <v>12</v>
      </c>
      <c r="C13" s="1">
        <f t="shared" si="1"/>
        <v>13</v>
      </c>
      <c r="D13" s="2">
        <v>0</v>
      </c>
      <c r="E13" s="2">
        <v>0</v>
      </c>
      <c r="F13" s="2">
        <v>0</v>
      </c>
      <c r="G13" s="2">
        <v>98.082596864300001</v>
      </c>
      <c r="H13" s="2">
        <v>10.7040416163</v>
      </c>
      <c r="I13" s="2">
        <v>5</v>
      </c>
      <c r="J13" s="2">
        <v>1</v>
      </c>
      <c r="K13" s="2">
        <v>1</v>
      </c>
      <c r="L13" s="2">
        <v>0</v>
      </c>
      <c r="M13" s="2">
        <v>-0.28758893076399999</v>
      </c>
      <c r="N13" s="2">
        <v>1.17905696808</v>
      </c>
      <c r="O13" s="2">
        <v>0.124673055309</v>
      </c>
      <c r="P13" s="2">
        <v>2</v>
      </c>
      <c r="Q13" s="2">
        <v>-0.74681522731399996</v>
      </c>
      <c r="R13" s="2">
        <v>1.5</v>
      </c>
      <c r="S13" s="2">
        <v>-0.98885908752999996</v>
      </c>
      <c r="T13" s="2">
        <v>1.3333333333299999</v>
      </c>
      <c r="U13" s="2">
        <v>0.33580134822399998</v>
      </c>
      <c r="V13" s="2">
        <v>2.1666666666699999</v>
      </c>
      <c r="W13" s="2">
        <v>-0.52039024501200004</v>
      </c>
      <c r="X13" s="2">
        <v>1.6666666666700001</v>
      </c>
      <c r="Y13" s="2">
        <v>0</v>
      </c>
      <c r="Z13" s="2">
        <v>0</v>
      </c>
      <c r="AA13" s="2">
        <v>1.6666666666700001</v>
      </c>
      <c r="AB13" s="2">
        <v>0</v>
      </c>
      <c r="AC13" s="2">
        <v>0</v>
      </c>
      <c r="AD13" s="2">
        <v>0</v>
      </c>
      <c r="AE13" s="2">
        <v>3.3333333333300001</v>
      </c>
      <c r="AF13" s="4" t="s">
        <v>59</v>
      </c>
      <c r="AG13" s="4" t="s">
        <v>60</v>
      </c>
      <c r="AH13" s="4" t="s">
        <v>61</v>
      </c>
    </row>
    <row r="14" spans="1:34" x14ac:dyDescent="0.2">
      <c r="A14" s="1">
        <v>5496</v>
      </c>
      <c r="B14" s="1">
        <f t="shared" si="0"/>
        <v>29</v>
      </c>
      <c r="C14" s="1">
        <f t="shared" si="1"/>
        <v>24</v>
      </c>
      <c r="D14" s="2">
        <v>0.2</v>
      </c>
      <c r="E14" s="2">
        <v>0</v>
      </c>
      <c r="F14" s="2">
        <v>0.2</v>
      </c>
      <c r="G14" s="2">
        <v>90.036908715799996</v>
      </c>
      <c r="H14" s="2">
        <v>6.6133027917699998</v>
      </c>
      <c r="I14" s="2">
        <v>4</v>
      </c>
      <c r="J14" s="2">
        <v>0.8</v>
      </c>
      <c r="K14" s="2">
        <v>0.8</v>
      </c>
      <c r="L14" s="2">
        <v>0</v>
      </c>
      <c r="M14" s="2">
        <v>-5.9678225062599999E-5</v>
      </c>
      <c r="N14" s="2">
        <v>1.35607437021</v>
      </c>
      <c r="O14" s="2">
        <v>0.124673055309</v>
      </c>
      <c r="P14" s="2">
        <v>2</v>
      </c>
      <c r="Q14" s="2">
        <v>0.57253119389499996</v>
      </c>
      <c r="R14" s="2">
        <v>2.4</v>
      </c>
      <c r="S14" s="2">
        <v>-3.2852461379699999E-3</v>
      </c>
      <c r="T14" s="2">
        <v>2</v>
      </c>
      <c r="U14" s="2">
        <v>-0.58494428400200005</v>
      </c>
      <c r="V14" s="2">
        <v>1.6</v>
      </c>
      <c r="W14" s="2">
        <v>0.431180488724</v>
      </c>
      <c r="X14" s="2">
        <v>2.2000000000000002</v>
      </c>
      <c r="Y14" s="2">
        <v>3.9191835884500001</v>
      </c>
      <c r="Z14" s="2">
        <v>0</v>
      </c>
      <c r="AA14" s="2">
        <v>0.2</v>
      </c>
      <c r="AB14" s="2">
        <v>0.2</v>
      </c>
      <c r="AC14" s="2">
        <v>0.4</v>
      </c>
      <c r="AD14" s="2">
        <v>0.1</v>
      </c>
      <c r="AE14" s="2">
        <v>1.4</v>
      </c>
      <c r="AF14" s="4" t="s">
        <v>62</v>
      </c>
      <c r="AG14" s="4" t="s">
        <v>63</v>
      </c>
      <c r="AH14" s="4" t="s">
        <v>64</v>
      </c>
    </row>
    <row r="15" spans="1:34" x14ac:dyDescent="0.2">
      <c r="A15" s="1">
        <v>5134</v>
      </c>
      <c r="B15" s="1">
        <f t="shared" si="0"/>
        <v>36</v>
      </c>
      <c r="C15" s="1">
        <f t="shared" si="1"/>
        <v>36</v>
      </c>
      <c r="D15" s="2">
        <v>0.2</v>
      </c>
      <c r="E15" s="2">
        <v>0</v>
      </c>
      <c r="F15" s="2">
        <v>0.2</v>
      </c>
      <c r="G15" s="2">
        <v>85.843963127199999</v>
      </c>
      <c r="H15" s="2">
        <v>3.27992914918</v>
      </c>
      <c r="I15" s="2">
        <v>1</v>
      </c>
      <c r="J15" s="2">
        <v>0.2</v>
      </c>
      <c r="K15" s="2">
        <v>0.2</v>
      </c>
      <c r="L15" s="2">
        <v>0</v>
      </c>
      <c r="M15" s="2">
        <v>9.8107752916999996E-2</v>
      </c>
      <c r="N15" s="2">
        <v>1.41651115527</v>
      </c>
      <c r="O15" s="2">
        <v>-0.97001718642699997</v>
      </c>
      <c r="P15" s="2">
        <v>1.6</v>
      </c>
      <c r="Q15" s="2">
        <v>-0.600221180513</v>
      </c>
      <c r="R15" s="2">
        <v>1.6</v>
      </c>
      <c r="S15" s="2">
        <v>-0.59462955097299997</v>
      </c>
      <c r="T15" s="2">
        <v>1.6</v>
      </c>
      <c r="U15" s="2">
        <v>0.38996285600199998</v>
      </c>
      <c r="V15" s="2">
        <v>2.2000000000000002</v>
      </c>
      <c r="W15" s="2">
        <v>0.431180488724</v>
      </c>
      <c r="X15" s="2">
        <v>2.2000000000000002</v>
      </c>
      <c r="Y15" s="2">
        <v>4.89897948557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4" t="s">
        <v>65</v>
      </c>
      <c r="AG15" s="4" t="s">
        <v>66</v>
      </c>
      <c r="AH15" s="4" t="s">
        <v>67</v>
      </c>
    </row>
    <row r="16" spans="1:34" x14ac:dyDescent="0.2">
      <c r="A16" s="1">
        <v>100</v>
      </c>
      <c r="B16" s="1">
        <f t="shared" si="0"/>
        <v>30</v>
      </c>
      <c r="C16" s="1">
        <f t="shared" si="1"/>
        <v>14</v>
      </c>
      <c r="D16" s="2">
        <v>0</v>
      </c>
      <c r="E16" s="2">
        <v>0</v>
      </c>
      <c r="F16" s="2">
        <v>0</v>
      </c>
      <c r="G16" s="2">
        <v>89.631282601799995</v>
      </c>
      <c r="H16" s="2">
        <v>9.8340833366599991</v>
      </c>
      <c r="I16" s="2">
        <v>2</v>
      </c>
      <c r="J16" s="2">
        <v>0.4</v>
      </c>
      <c r="K16" s="2">
        <v>0.4</v>
      </c>
      <c r="L16" s="2">
        <v>0</v>
      </c>
      <c r="M16" s="2">
        <v>0.65443565836299999</v>
      </c>
      <c r="N16" s="2">
        <v>1.7590144646999999</v>
      </c>
      <c r="O16" s="2">
        <v>0.124673055309</v>
      </c>
      <c r="P16" s="2">
        <v>2</v>
      </c>
      <c r="Q16" s="2">
        <v>0.27934310029300002</v>
      </c>
      <c r="R16" s="2">
        <v>2.2000000000000002</v>
      </c>
      <c r="S16" s="2">
        <v>-3.2852461379699999E-3</v>
      </c>
      <c r="T16" s="2">
        <v>2</v>
      </c>
      <c r="U16" s="2">
        <v>1.03990094934</v>
      </c>
      <c r="V16" s="2">
        <v>2.6</v>
      </c>
      <c r="W16" s="2">
        <v>0.431180488724</v>
      </c>
      <c r="X16" s="2">
        <v>2.2000000000000002</v>
      </c>
      <c r="Y16" s="2">
        <v>3.2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4" t="s">
        <v>68</v>
      </c>
      <c r="AG16" s="4" t="s">
        <v>69</v>
      </c>
      <c r="AH16" s="4" t="s">
        <v>70</v>
      </c>
    </row>
    <row r="17" spans="1:34" x14ac:dyDescent="0.2">
      <c r="A17" s="1">
        <v>692</v>
      </c>
      <c r="B17" s="1">
        <f t="shared" si="0"/>
        <v>51</v>
      </c>
      <c r="C17" s="1">
        <f t="shared" si="1"/>
        <v>52</v>
      </c>
      <c r="D17" s="2">
        <v>0.6</v>
      </c>
      <c r="E17" s="2">
        <v>0.2</v>
      </c>
      <c r="F17" s="2">
        <v>0.4</v>
      </c>
      <c r="G17" s="2">
        <v>78.455268741599994</v>
      </c>
      <c r="H17" s="2">
        <v>-1.1419993448400001</v>
      </c>
      <c r="I17" s="2">
        <v>1</v>
      </c>
      <c r="J17" s="2">
        <v>0.2</v>
      </c>
      <c r="K17" s="2">
        <v>0.2</v>
      </c>
      <c r="L17" s="2">
        <v>0</v>
      </c>
      <c r="M17" s="2">
        <v>-0.51788289002099996</v>
      </c>
      <c r="N17" s="2">
        <v>1.0372764778100001</v>
      </c>
      <c r="O17" s="2">
        <v>0.124673055309</v>
      </c>
      <c r="P17" s="2">
        <v>2</v>
      </c>
      <c r="Q17" s="2">
        <v>-0.30703308691100001</v>
      </c>
      <c r="R17" s="2">
        <v>1.8</v>
      </c>
      <c r="S17" s="2">
        <v>-0.89030170339000003</v>
      </c>
      <c r="T17" s="2">
        <v>1.4</v>
      </c>
      <c r="U17" s="2">
        <v>-0.58494428400200005</v>
      </c>
      <c r="V17" s="2">
        <v>1.6</v>
      </c>
      <c r="W17" s="2">
        <v>-0.99617561188000003</v>
      </c>
      <c r="X17" s="2">
        <v>1.4</v>
      </c>
      <c r="Y17" s="2">
        <v>0.97979589711299997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4" t="s">
        <v>71</v>
      </c>
      <c r="AG17" s="4" t="s">
        <v>72</v>
      </c>
      <c r="AH17" s="4" t="s">
        <v>73</v>
      </c>
    </row>
    <row r="18" spans="1:34" x14ac:dyDescent="0.2">
      <c r="A18" s="1">
        <v>5430</v>
      </c>
      <c r="B18" s="1">
        <f t="shared" si="0"/>
        <v>57</v>
      </c>
      <c r="C18" s="1">
        <f t="shared" si="1"/>
        <v>55</v>
      </c>
      <c r="D18" s="2">
        <v>0.2</v>
      </c>
      <c r="E18" s="2">
        <v>0</v>
      </c>
      <c r="F18" s="2">
        <v>0.2</v>
      </c>
      <c r="G18" s="2">
        <v>71.411022595700004</v>
      </c>
      <c r="H18" s="2">
        <v>-2.6361866135100001</v>
      </c>
      <c r="I18" s="2">
        <v>0</v>
      </c>
      <c r="J18" s="2">
        <v>0</v>
      </c>
      <c r="K18" s="2">
        <v>0</v>
      </c>
      <c r="L18" s="2">
        <v>0</v>
      </c>
      <c r="M18" s="2">
        <v>-0.146960073587</v>
      </c>
      <c r="N18" s="2">
        <v>1.2656351327099999</v>
      </c>
      <c r="O18" s="2">
        <v>0.124673055309</v>
      </c>
      <c r="P18" s="2">
        <v>2</v>
      </c>
      <c r="Q18" s="2">
        <v>-0.600221180513</v>
      </c>
      <c r="R18" s="2">
        <v>1.6</v>
      </c>
      <c r="S18" s="2">
        <v>-0.59462955097299997</v>
      </c>
      <c r="T18" s="2">
        <v>1.6</v>
      </c>
      <c r="U18" s="2">
        <v>-0.58494428400200005</v>
      </c>
      <c r="V18" s="2">
        <v>1.6</v>
      </c>
      <c r="W18" s="2">
        <v>-0.28249756157799999</v>
      </c>
      <c r="X18" s="2">
        <v>1.8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4" t="s">
        <v>74</v>
      </c>
      <c r="AG18" s="4" t="s">
        <v>75</v>
      </c>
      <c r="AH18" s="4" t="s">
        <v>35</v>
      </c>
    </row>
    <row r="19" spans="1:34" x14ac:dyDescent="0.2">
      <c r="A19" s="1">
        <v>2204</v>
      </c>
      <c r="B19" s="1">
        <f t="shared" si="0"/>
        <v>53</v>
      </c>
      <c r="C19" s="1">
        <f t="shared" si="1"/>
        <v>56</v>
      </c>
      <c r="D19" s="2">
        <v>0.4</v>
      </c>
      <c r="E19" s="2">
        <v>0.2</v>
      </c>
      <c r="F19" s="2">
        <v>0.2</v>
      </c>
      <c r="G19" s="2">
        <v>77.734140971299993</v>
      </c>
      <c r="H19" s="2">
        <v>-3.2042513588100001</v>
      </c>
      <c r="I19" s="2">
        <v>1</v>
      </c>
      <c r="J19" s="2">
        <v>0.2</v>
      </c>
      <c r="K19" s="2">
        <v>0.2</v>
      </c>
      <c r="L19" s="2">
        <v>0</v>
      </c>
      <c r="M19" s="2">
        <v>-1.11796820282</v>
      </c>
      <c r="N19" s="2">
        <v>0.66783391783400003</v>
      </c>
      <c r="O19" s="2">
        <v>-0.97001718642699997</v>
      </c>
      <c r="P19" s="2">
        <v>1.6</v>
      </c>
      <c r="Q19" s="2">
        <v>-1.1865973677199999</v>
      </c>
      <c r="R19" s="2">
        <v>1.2</v>
      </c>
      <c r="S19" s="2">
        <v>-1.7773181606399999</v>
      </c>
      <c r="T19" s="2">
        <v>0.8</v>
      </c>
      <c r="U19" s="2">
        <v>-1.2348823773399999</v>
      </c>
      <c r="V19" s="2">
        <v>1.2</v>
      </c>
      <c r="W19" s="2">
        <v>-1.70985366218</v>
      </c>
      <c r="X19" s="2">
        <v>1</v>
      </c>
      <c r="Y19" s="2">
        <v>0.97979589711299997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4" t="s">
        <v>76</v>
      </c>
      <c r="AG19" s="4" t="s">
        <v>77</v>
      </c>
      <c r="AH19" s="4" t="s">
        <v>35</v>
      </c>
    </row>
    <row r="20" spans="1:34" x14ac:dyDescent="0.2">
      <c r="A20" s="1">
        <v>4543</v>
      </c>
      <c r="B20" s="1">
        <f t="shared" si="0"/>
        <v>31</v>
      </c>
      <c r="C20" s="1">
        <f t="shared" si="1"/>
        <v>53</v>
      </c>
      <c r="D20" s="2">
        <v>0.2</v>
      </c>
      <c r="E20" s="2">
        <v>0</v>
      </c>
      <c r="F20" s="2">
        <v>0.2</v>
      </c>
      <c r="G20" s="2">
        <v>89.065440702900005</v>
      </c>
      <c r="H20" s="2">
        <v>-1.1952284822699999</v>
      </c>
      <c r="I20" s="2">
        <v>2</v>
      </c>
      <c r="J20" s="2">
        <v>0.4</v>
      </c>
      <c r="K20" s="2">
        <v>0.4</v>
      </c>
      <c r="L20" s="2">
        <v>0</v>
      </c>
      <c r="M20" s="2">
        <v>-1.0995581358299999</v>
      </c>
      <c r="N20" s="2">
        <v>0.67916807671599999</v>
      </c>
      <c r="O20" s="2">
        <v>0.124673055309</v>
      </c>
      <c r="P20" s="2">
        <v>2</v>
      </c>
      <c r="Q20" s="2">
        <v>-0.30703308691100001</v>
      </c>
      <c r="R20" s="2">
        <v>1.8</v>
      </c>
      <c r="S20" s="2">
        <v>-0.59462955097299997</v>
      </c>
      <c r="T20" s="2">
        <v>1.6</v>
      </c>
      <c r="U20" s="2">
        <v>-0.58494428400200005</v>
      </c>
      <c r="V20" s="2">
        <v>1.6</v>
      </c>
      <c r="W20" s="2">
        <v>-0.63933658672899996</v>
      </c>
      <c r="X20" s="2">
        <v>1.6</v>
      </c>
      <c r="Y20" s="2">
        <v>3.4871191548299998</v>
      </c>
      <c r="Z20" s="2">
        <v>0</v>
      </c>
      <c r="AA20" s="2">
        <v>2.2000000000000002</v>
      </c>
      <c r="AB20" s="2">
        <v>0.4</v>
      </c>
      <c r="AC20" s="2">
        <v>0.48989794855699997</v>
      </c>
      <c r="AD20" s="2">
        <v>0.4</v>
      </c>
      <c r="AE20" s="2">
        <v>6.4</v>
      </c>
      <c r="AF20" s="4" t="s">
        <v>78</v>
      </c>
      <c r="AG20" s="4" t="s">
        <v>79</v>
      </c>
      <c r="AH20" s="4" t="s">
        <v>80</v>
      </c>
    </row>
    <row r="21" spans="1:34" x14ac:dyDescent="0.2">
      <c r="A21" s="1">
        <v>852</v>
      </c>
      <c r="B21" s="1">
        <f t="shared" si="0"/>
        <v>46</v>
      </c>
      <c r="C21" s="1">
        <f t="shared" si="1"/>
        <v>54</v>
      </c>
      <c r="D21" s="2">
        <v>0</v>
      </c>
      <c r="E21" s="2">
        <v>0</v>
      </c>
      <c r="F21" s="2">
        <v>0</v>
      </c>
      <c r="G21" s="2">
        <v>80.945837558500003</v>
      </c>
      <c r="H21" s="2">
        <v>-1.95885664207</v>
      </c>
      <c r="I21" s="2">
        <v>2</v>
      </c>
      <c r="J21" s="2">
        <v>0.4</v>
      </c>
      <c r="K21" s="2">
        <v>0.4</v>
      </c>
      <c r="L21" s="2">
        <v>0</v>
      </c>
      <c r="M21" s="2">
        <v>-0.41596043073299999</v>
      </c>
      <c r="N21" s="2">
        <v>1.1000250461800001</v>
      </c>
      <c r="O21" s="2">
        <v>0.124673055309</v>
      </c>
      <c r="P21" s="2">
        <v>2</v>
      </c>
      <c r="Q21" s="2">
        <v>-1.3844993309000001E-2</v>
      </c>
      <c r="R21" s="2">
        <v>2</v>
      </c>
      <c r="S21" s="2">
        <v>-0.59462955097299997</v>
      </c>
      <c r="T21" s="2">
        <v>1.6</v>
      </c>
      <c r="U21" s="2">
        <v>-0.90991333067000002</v>
      </c>
      <c r="V21" s="2">
        <v>1.4</v>
      </c>
      <c r="W21" s="2">
        <v>-0.99617561188000003</v>
      </c>
      <c r="X21" s="2">
        <v>1.4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4" t="s">
        <v>81</v>
      </c>
      <c r="AG21" s="4" t="s">
        <v>82</v>
      </c>
      <c r="AH21" s="4" t="s">
        <v>35</v>
      </c>
    </row>
    <row r="22" spans="1:34" x14ac:dyDescent="0.2">
      <c r="A22" s="1">
        <v>3250</v>
      </c>
      <c r="B22" s="1">
        <f t="shared" si="0"/>
        <v>4</v>
      </c>
      <c r="C22" s="1">
        <f t="shared" si="1"/>
        <v>4</v>
      </c>
      <c r="D22" s="2">
        <v>0.2</v>
      </c>
      <c r="E22" s="2">
        <v>0</v>
      </c>
      <c r="F22" s="2">
        <v>0.2</v>
      </c>
      <c r="G22" s="2">
        <v>111.414326691</v>
      </c>
      <c r="H22" s="2">
        <v>18.625414868899998</v>
      </c>
      <c r="I22" s="2">
        <v>8</v>
      </c>
      <c r="J22" s="2">
        <v>0.8</v>
      </c>
      <c r="K22" s="2">
        <v>0.4</v>
      </c>
      <c r="L22" s="2">
        <v>0.4</v>
      </c>
      <c r="M22" s="2">
        <v>0.56726432941100002</v>
      </c>
      <c r="N22" s="2">
        <v>1.70534743063</v>
      </c>
      <c r="O22" s="2">
        <v>0.124673055309</v>
      </c>
      <c r="P22" s="2">
        <v>2</v>
      </c>
      <c r="Q22" s="2">
        <v>0.865719287497</v>
      </c>
      <c r="R22" s="2">
        <v>2.6</v>
      </c>
      <c r="S22" s="2">
        <v>0.29238690628000003</v>
      </c>
      <c r="T22" s="2">
        <v>2.2000000000000002</v>
      </c>
      <c r="U22" s="2">
        <v>0.38996285600199998</v>
      </c>
      <c r="V22" s="2">
        <v>2.2000000000000002</v>
      </c>
      <c r="W22" s="2">
        <v>1.1448585390299999</v>
      </c>
      <c r="X22" s="2">
        <v>2.6</v>
      </c>
      <c r="Y22" s="2">
        <v>4.89897948557</v>
      </c>
      <c r="Z22" s="2">
        <v>0.6</v>
      </c>
      <c r="AA22" s="2">
        <v>0</v>
      </c>
      <c r="AB22" s="2">
        <v>2.2000000000000002</v>
      </c>
      <c r="AC22" s="2">
        <v>1.3266499161400001</v>
      </c>
      <c r="AD22" s="2">
        <v>0.65333333333300003</v>
      </c>
      <c r="AE22" s="2">
        <v>11</v>
      </c>
      <c r="AF22" s="4" t="s">
        <v>83</v>
      </c>
      <c r="AG22" s="4" t="s">
        <v>84</v>
      </c>
      <c r="AH22" s="4" t="s">
        <v>64</v>
      </c>
    </row>
    <row r="23" spans="1:34" x14ac:dyDescent="0.2">
      <c r="A23" s="1">
        <v>4698</v>
      </c>
      <c r="B23" s="1">
        <f t="shared" si="0"/>
        <v>13</v>
      </c>
      <c r="C23" s="1">
        <f t="shared" si="1"/>
        <v>9</v>
      </c>
      <c r="D23" s="2">
        <v>0</v>
      </c>
      <c r="E23" s="2">
        <v>0</v>
      </c>
      <c r="F23" s="2">
        <v>0</v>
      </c>
      <c r="G23" s="2">
        <v>96.438653509199995</v>
      </c>
      <c r="H23" s="2">
        <v>13.661913184799999</v>
      </c>
      <c r="I23" s="2">
        <v>2.5</v>
      </c>
      <c r="J23" s="2">
        <v>0.5</v>
      </c>
      <c r="K23" s="2">
        <v>0.5</v>
      </c>
      <c r="L23" s="2">
        <v>0</v>
      </c>
      <c r="M23" s="2">
        <v>0.98773717929500005</v>
      </c>
      <c r="N23" s="2">
        <v>1.96421156669</v>
      </c>
      <c r="O23" s="2">
        <v>0.124673055309</v>
      </c>
      <c r="P23" s="2">
        <v>2</v>
      </c>
      <c r="Q23" s="2">
        <v>0.96344865203100005</v>
      </c>
      <c r="R23" s="2">
        <v>2.6666666666699999</v>
      </c>
      <c r="S23" s="2">
        <v>1.2286820556</v>
      </c>
      <c r="T23" s="2">
        <v>2.8333333333300001</v>
      </c>
      <c r="U23" s="2">
        <v>1.6898390426700001</v>
      </c>
      <c r="V23" s="2">
        <v>3</v>
      </c>
      <c r="W23" s="2">
        <v>1.26380488074</v>
      </c>
      <c r="X23" s="2">
        <v>2.6666666666699999</v>
      </c>
      <c r="Y23" s="2">
        <v>0</v>
      </c>
      <c r="Z23" s="2">
        <v>0</v>
      </c>
      <c r="AA23" s="2">
        <v>0.66666666666700003</v>
      </c>
      <c r="AB23" s="2">
        <v>0</v>
      </c>
      <c r="AC23" s="2">
        <v>0</v>
      </c>
      <c r="AD23" s="2">
        <v>0</v>
      </c>
      <c r="AE23" s="2">
        <v>1.3333333333299999</v>
      </c>
      <c r="AF23" s="4" t="s">
        <v>85</v>
      </c>
      <c r="AG23" s="4" t="s">
        <v>86</v>
      </c>
      <c r="AH23" s="4" t="s">
        <v>46</v>
      </c>
    </row>
    <row r="24" spans="1:34" x14ac:dyDescent="0.2">
      <c r="A24" s="1">
        <v>1072</v>
      </c>
      <c r="B24" s="1">
        <f t="shared" si="0"/>
        <v>58</v>
      </c>
      <c r="C24" s="1">
        <f t="shared" si="1"/>
        <v>45</v>
      </c>
      <c r="D24" s="2">
        <v>0.6</v>
      </c>
      <c r="E24" s="2">
        <v>0</v>
      </c>
      <c r="F24" s="2">
        <v>0.6</v>
      </c>
      <c r="G24" s="2">
        <v>71.369753946900005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-2.2027304064700002</v>
      </c>
      <c r="N24" s="2">
        <v>0</v>
      </c>
      <c r="O24" s="2">
        <v>-0.422672065559</v>
      </c>
      <c r="P24" s="2">
        <v>1.8</v>
      </c>
      <c r="Q24" s="2">
        <v>-1.1865973677199999</v>
      </c>
      <c r="R24" s="2">
        <v>1.2</v>
      </c>
      <c r="S24" s="2">
        <v>-1.48164600823</v>
      </c>
      <c r="T24" s="2">
        <v>1</v>
      </c>
      <c r="U24" s="2">
        <v>-1.5598514240100001</v>
      </c>
      <c r="V24" s="2">
        <v>1</v>
      </c>
      <c r="W24" s="2">
        <v>-1.70985366218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4" t="s">
        <v>47</v>
      </c>
      <c r="AG24" s="4" t="s">
        <v>35</v>
      </c>
      <c r="AH24" s="4" t="s">
        <v>35</v>
      </c>
    </row>
    <row r="25" spans="1:34" x14ac:dyDescent="0.2">
      <c r="A25" s="1">
        <v>4904</v>
      </c>
      <c r="B25" s="1">
        <f t="shared" si="0"/>
        <v>7</v>
      </c>
      <c r="C25" s="1">
        <f t="shared" si="1"/>
        <v>12</v>
      </c>
      <c r="D25" s="2">
        <v>0.2</v>
      </c>
      <c r="E25" s="2">
        <v>0</v>
      </c>
      <c r="F25" s="2">
        <v>0.2</v>
      </c>
      <c r="G25" s="2">
        <v>102.86234853099999</v>
      </c>
      <c r="H25" s="2">
        <v>11.349718386799999</v>
      </c>
      <c r="I25" s="2">
        <v>3</v>
      </c>
      <c r="J25" s="2">
        <v>0.6</v>
      </c>
      <c r="K25" s="2">
        <v>0.6</v>
      </c>
      <c r="L25" s="2">
        <v>0</v>
      </c>
      <c r="M25" s="2">
        <v>1.0371851028800001</v>
      </c>
      <c r="N25" s="2">
        <v>1.99465418391</v>
      </c>
      <c r="O25" s="2">
        <v>0.124673055309</v>
      </c>
      <c r="P25" s="2">
        <v>2</v>
      </c>
      <c r="Q25" s="2">
        <v>1.1589073810999999</v>
      </c>
      <c r="R25" s="2">
        <v>2.8</v>
      </c>
      <c r="S25" s="2">
        <v>0.58805905869700004</v>
      </c>
      <c r="T25" s="2">
        <v>2.4</v>
      </c>
      <c r="U25" s="2">
        <v>1.03990094934</v>
      </c>
      <c r="V25" s="2">
        <v>2.6</v>
      </c>
      <c r="W25" s="2">
        <v>0.78801951387500002</v>
      </c>
      <c r="X25" s="2">
        <v>2.4</v>
      </c>
      <c r="Y25" s="2">
        <v>0</v>
      </c>
      <c r="Z25" s="2">
        <v>0</v>
      </c>
      <c r="AA25" s="2">
        <v>0.4</v>
      </c>
      <c r="AB25" s="2">
        <v>2.2000000000000002</v>
      </c>
      <c r="AC25" s="2">
        <v>0.4</v>
      </c>
      <c r="AD25" s="2">
        <v>0.85</v>
      </c>
      <c r="AE25" s="2">
        <v>11.8</v>
      </c>
      <c r="AF25" s="4" t="s">
        <v>87</v>
      </c>
      <c r="AG25" s="4" t="s">
        <v>88</v>
      </c>
      <c r="AH25" s="4" t="s">
        <v>89</v>
      </c>
    </row>
    <row r="26" spans="1:34" x14ac:dyDescent="0.2">
      <c r="A26" s="1">
        <v>3257</v>
      </c>
      <c r="B26" s="1">
        <f t="shared" si="0"/>
        <v>15</v>
      </c>
      <c r="C26" s="1">
        <f t="shared" si="1"/>
        <v>16</v>
      </c>
      <c r="D26" s="2">
        <v>0.2</v>
      </c>
      <c r="E26" s="2">
        <v>0</v>
      </c>
      <c r="F26" s="2">
        <v>0.2</v>
      </c>
      <c r="G26" s="2">
        <v>95.914441395500006</v>
      </c>
      <c r="H26" s="2">
        <v>9.5808154281399993</v>
      </c>
      <c r="I26" s="2">
        <v>4</v>
      </c>
      <c r="J26" s="2">
        <v>0.8</v>
      </c>
      <c r="K26" s="2">
        <v>0.8</v>
      </c>
      <c r="L26" s="2">
        <v>0</v>
      </c>
      <c r="M26" s="2">
        <v>0.281236010551</v>
      </c>
      <c r="N26" s="2">
        <v>1.5292540784199999</v>
      </c>
      <c r="O26" s="2">
        <v>0.67201817617699999</v>
      </c>
      <c r="P26" s="2">
        <v>2.2000000000000002</v>
      </c>
      <c r="Q26" s="2">
        <v>-0.30703308691100001</v>
      </c>
      <c r="R26" s="2">
        <v>1.8</v>
      </c>
      <c r="S26" s="2">
        <v>-0.29895739855499998</v>
      </c>
      <c r="T26" s="2">
        <v>1.8</v>
      </c>
      <c r="U26" s="2">
        <v>6.4993809333599994E-2</v>
      </c>
      <c r="V26" s="2">
        <v>2</v>
      </c>
      <c r="W26" s="2">
        <v>0.78801951387500002</v>
      </c>
      <c r="X26" s="2">
        <v>2.4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4" t="s">
        <v>90</v>
      </c>
      <c r="AG26" s="4" t="s">
        <v>91</v>
      </c>
      <c r="AH26" s="4" t="s">
        <v>92</v>
      </c>
    </row>
    <row r="27" spans="1:34" x14ac:dyDescent="0.2">
      <c r="A27" s="1">
        <v>5924</v>
      </c>
      <c r="B27" s="1">
        <f t="shared" si="0"/>
        <v>10</v>
      </c>
      <c r="C27" s="1">
        <f t="shared" si="1"/>
        <v>8</v>
      </c>
      <c r="D27" s="2">
        <v>0</v>
      </c>
      <c r="E27" s="2">
        <v>0</v>
      </c>
      <c r="F27" s="2">
        <v>0</v>
      </c>
      <c r="G27" s="2">
        <v>98.739766505600002</v>
      </c>
      <c r="H27" s="2">
        <v>15.4382891366</v>
      </c>
      <c r="I27" s="2">
        <v>4</v>
      </c>
      <c r="J27" s="2">
        <v>0.8</v>
      </c>
      <c r="K27" s="2">
        <v>0.8</v>
      </c>
      <c r="L27" s="2">
        <v>0</v>
      </c>
      <c r="M27" s="2">
        <v>1.16203370482</v>
      </c>
      <c r="N27" s="2">
        <v>2.0715172334299998</v>
      </c>
      <c r="O27" s="2">
        <v>0.124673055309</v>
      </c>
      <c r="P27" s="2">
        <v>2</v>
      </c>
      <c r="Q27" s="2">
        <v>0.57253119389499996</v>
      </c>
      <c r="R27" s="2">
        <v>2.4</v>
      </c>
      <c r="S27" s="2">
        <v>0.58805905869700004</v>
      </c>
      <c r="T27" s="2">
        <v>2.4</v>
      </c>
      <c r="U27" s="2">
        <v>1.3648699960099999</v>
      </c>
      <c r="V27" s="2">
        <v>2.8</v>
      </c>
      <c r="W27" s="2">
        <v>1.1448585390299999</v>
      </c>
      <c r="X27" s="2">
        <v>2.6</v>
      </c>
      <c r="Y27" s="2">
        <v>0</v>
      </c>
      <c r="Z27" s="2">
        <v>0</v>
      </c>
      <c r="AA27" s="2">
        <v>0.8</v>
      </c>
      <c r="AB27" s="2">
        <v>0</v>
      </c>
      <c r="AC27" s="2">
        <v>0</v>
      </c>
      <c r="AD27" s="2">
        <v>0</v>
      </c>
      <c r="AE27" s="2">
        <v>1.6</v>
      </c>
      <c r="AF27" s="4" t="s">
        <v>93</v>
      </c>
      <c r="AG27" s="4" t="s">
        <v>94</v>
      </c>
      <c r="AH27" s="4" t="s">
        <v>95</v>
      </c>
    </row>
    <row r="28" spans="1:34" x14ac:dyDescent="0.2">
      <c r="A28" s="1">
        <v>2035</v>
      </c>
      <c r="B28" s="1">
        <f t="shared" si="0"/>
        <v>18</v>
      </c>
      <c r="C28" s="1">
        <f t="shared" si="1"/>
        <v>32</v>
      </c>
      <c r="D28" s="2">
        <v>0.2</v>
      </c>
      <c r="E28" s="2">
        <v>0</v>
      </c>
      <c r="F28" s="2">
        <v>0.2</v>
      </c>
      <c r="G28" s="2">
        <v>92.793555490399996</v>
      </c>
      <c r="H28" s="2">
        <v>5.2441059789100004</v>
      </c>
      <c r="I28" s="2">
        <v>4</v>
      </c>
      <c r="J28" s="2">
        <v>0.8</v>
      </c>
      <c r="K28" s="2">
        <v>0.8</v>
      </c>
      <c r="L28" s="2">
        <v>0</v>
      </c>
      <c r="M28" s="2">
        <v>-0.24700607762499999</v>
      </c>
      <c r="N28" s="2">
        <v>1.2040418041300001</v>
      </c>
      <c r="O28" s="2">
        <v>0.124673055309</v>
      </c>
      <c r="P28" s="2">
        <v>2</v>
      </c>
      <c r="Q28" s="2">
        <v>-0.30703308691100001</v>
      </c>
      <c r="R28" s="2">
        <v>1.8</v>
      </c>
      <c r="S28" s="2">
        <v>-0.59462955097299997</v>
      </c>
      <c r="T28" s="2">
        <v>1.6</v>
      </c>
      <c r="U28" s="2">
        <v>6.4993809333599994E-2</v>
      </c>
      <c r="V28" s="2">
        <v>2</v>
      </c>
      <c r="W28" s="2">
        <v>-0.28249756157799999</v>
      </c>
      <c r="X28" s="2">
        <v>1.8</v>
      </c>
      <c r="Y28" s="2">
        <v>4.4542114902599996</v>
      </c>
      <c r="Z28" s="2">
        <v>0</v>
      </c>
      <c r="AA28" s="2">
        <v>0.6</v>
      </c>
      <c r="AB28" s="2">
        <v>0</v>
      </c>
      <c r="AC28" s="2">
        <v>0</v>
      </c>
      <c r="AD28" s="2">
        <v>0</v>
      </c>
      <c r="AE28" s="2">
        <v>1.2</v>
      </c>
      <c r="AF28" s="4" t="s">
        <v>96</v>
      </c>
      <c r="AG28" s="4" t="s">
        <v>97</v>
      </c>
      <c r="AH28" s="4" t="s">
        <v>98</v>
      </c>
    </row>
    <row r="29" spans="1:34" x14ac:dyDescent="0.2">
      <c r="A29" s="1">
        <v>5808</v>
      </c>
      <c r="B29" s="1">
        <f t="shared" si="0"/>
        <v>54</v>
      </c>
      <c r="C29" s="1">
        <f t="shared" si="1"/>
        <v>38</v>
      </c>
      <c r="D29" s="2">
        <v>0</v>
      </c>
      <c r="E29" s="2">
        <v>0</v>
      </c>
      <c r="F29" s="2">
        <v>0</v>
      </c>
      <c r="G29" s="2">
        <v>76.908390698900007</v>
      </c>
      <c r="H29" s="2">
        <v>2.7803919505399999</v>
      </c>
      <c r="I29" s="2">
        <v>1</v>
      </c>
      <c r="J29" s="2">
        <v>0.2</v>
      </c>
      <c r="K29" s="2">
        <v>0.2</v>
      </c>
      <c r="L29" s="2">
        <v>0</v>
      </c>
      <c r="M29" s="2">
        <v>0.99223081719200001</v>
      </c>
      <c r="N29" s="2">
        <v>1.9669780751399999</v>
      </c>
      <c r="O29" s="2">
        <v>1.2193632970399999</v>
      </c>
      <c r="P29" s="2">
        <v>2.4</v>
      </c>
      <c r="Q29" s="2">
        <v>-0.89340927411500004</v>
      </c>
      <c r="R29" s="2">
        <v>1.4</v>
      </c>
      <c r="S29" s="2">
        <v>1.1794033635300001</v>
      </c>
      <c r="T29" s="2">
        <v>2.8</v>
      </c>
      <c r="U29" s="2">
        <v>0.38996285600199998</v>
      </c>
      <c r="V29" s="2">
        <v>2.2000000000000002</v>
      </c>
      <c r="W29" s="2">
        <v>0.431180488724</v>
      </c>
      <c r="X29" s="2">
        <v>2.2000000000000002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4" t="s">
        <v>99</v>
      </c>
      <c r="AG29" s="4" t="s">
        <v>100</v>
      </c>
      <c r="AH29" s="4" t="s">
        <v>35</v>
      </c>
    </row>
    <row r="30" spans="1:34" x14ac:dyDescent="0.2">
      <c r="A30" s="1">
        <v>1678</v>
      </c>
      <c r="B30" s="1">
        <f t="shared" si="0"/>
        <v>2</v>
      </c>
      <c r="C30" s="1">
        <f t="shared" si="1"/>
        <v>2</v>
      </c>
      <c r="D30" s="2">
        <v>0</v>
      </c>
      <c r="E30" s="2">
        <v>0</v>
      </c>
      <c r="F30" s="2">
        <v>0</v>
      </c>
      <c r="G30" s="2">
        <v>128.39513888900001</v>
      </c>
      <c r="H30" s="2">
        <v>26.126416628400001</v>
      </c>
      <c r="I30" s="2">
        <v>3</v>
      </c>
      <c r="J30" s="2">
        <v>0.6</v>
      </c>
      <c r="K30" s="2">
        <v>0.6</v>
      </c>
      <c r="L30" s="2">
        <v>0</v>
      </c>
      <c r="M30" s="2">
        <v>2.0499261574399998</v>
      </c>
      <c r="N30" s="2">
        <v>2.61814827685</v>
      </c>
      <c r="O30" s="2">
        <v>0.124673055309</v>
      </c>
      <c r="P30" s="2">
        <v>2</v>
      </c>
      <c r="Q30" s="2">
        <v>2.0384716619000001</v>
      </c>
      <c r="R30" s="2">
        <v>3.4</v>
      </c>
      <c r="S30" s="2">
        <v>1.7707476683700001</v>
      </c>
      <c r="T30" s="2">
        <v>3.2</v>
      </c>
      <c r="U30" s="2">
        <v>2.3397771360099999</v>
      </c>
      <c r="V30" s="2">
        <v>3.4</v>
      </c>
      <c r="W30" s="2">
        <v>1.8585365893300001</v>
      </c>
      <c r="X30" s="2">
        <v>3</v>
      </c>
      <c r="Y30" s="2">
        <v>4</v>
      </c>
      <c r="Z30" s="2">
        <v>0.8</v>
      </c>
      <c r="AA30" s="2">
        <v>0</v>
      </c>
      <c r="AB30" s="2">
        <v>4.8</v>
      </c>
      <c r="AC30" s="2">
        <v>0.97979589711299997</v>
      </c>
      <c r="AD30" s="2">
        <v>0.71428571428599996</v>
      </c>
      <c r="AE30" s="2">
        <v>24</v>
      </c>
      <c r="AF30" s="4" t="s">
        <v>56</v>
      </c>
      <c r="AG30" s="4" t="s">
        <v>101</v>
      </c>
      <c r="AH30" s="4" t="s">
        <v>38</v>
      </c>
    </row>
    <row r="31" spans="1:34" x14ac:dyDescent="0.2">
      <c r="A31" s="1">
        <v>2073</v>
      </c>
      <c r="B31" s="1">
        <f t="shared" si="0"/>
        <v>9</v>
      </c>
      <c r="C31" s="1">
        <f t="shared" si="1"/>
        <v>15</v>
      </c>
      <c r="D31" s="2">
        <v>0</v>
      </c>
      <c r="E31" s="2">
        <v>0</v>
      </c>
      <c r="F31" s="2">
        <v>0</v>
      </c>
      <c r="G31" s="2">
        <v>98.771299700399993</v>
      </c>
      <c r="H31" s="2">
        <v>9.6967554261700002</v>
      </c>
      <c r="I31" s="2">
        <v>4</v>
      </c>
      <c r="J31" s="2">
        <v>0.8</v>
      </c>
      <c r="K31" s="2">
        <v>0.8</v>
      </c>
      <c r="L31" s="2">
        <v>0</v>
      </c>
      <c r="M31" s="2">
        <v>0.953366142473</v>
      </c>
      <c r="N31" s="2">
        <v>1.9430510357499999</v>
      </c>
      <c r="O31" s="2">
        <v>0.124673055309</v>
      </c>
      <c r="P31" s="2">
        <v>2</v>
      </c>
      <c r="Q31" s="2">
        <v>1.7452835683000001</v>
      </c>
      <c r="R31" s="2">
        <v>3.2</v>
      </c>
      <c r="S31" s="2">
        <v>1.1794033635300001</v>
      </c>
      <c r="T31" s="2">
        <v>2.8</v>
      </c>
      <c r="U31" s="2">
        <v>1.03990094934</v>
      </c>
      <c r="V31" s="2">
        <v>2.6</v>
      </c>
      <c r="W31" s="2">
        <v>-0.28249756157799999</v>
      </c>
      <c r="X31" s="2">
        <v>1.8</v>
      </c>
      <c r="Y31" s="2">
        <v>4.89897948557</v>
      </c>
      <c r="Z31" s="2">
        <v>0.4</v>
      </c>
      <c r="AA31" s="2">
        <v>0</v>
      </c>
      <c r="AB31" s="2">
        <v>2.4</v>
      </c>
      <c r="AC31" s="2">
        <v>1.2</v>
      </c>
      <c r="AD31" s="2">
        <v>0.65</v>
      </c>
      <c r="AE31" s="2">
        <v>12</v>
      </c>
      <c r="AF31" s="4" t="s">
        <v>102</v>
      </c>
      <c r="AG31" s="4" t="s">
        <v>103</v>
      </c>
      <c r="AH31" s="4" t="s">
        <v>35</v>
      </c>
    </row>
    <row r="32" spans="1:34" x14ac:dyDescent="0.2">
      <c r="A32" s="1">
        <v>5869</v>
      </c>
      <c r="B32" s="1">
        <f t="shared" si="0"/>
        <v>49</v>
      </c>
      <c r="C32" s="1">
        <f t="shared" si="1"/>
        <v>51</v>
      </c>
      <c r="D32" s="2">
        <v>0.8</v>
      </c>
      <c r="E32" s="2">
        <v>0.2</v>
      </c>
      <c r="F32" s="2">
        <v>0.6</v>
      </c>
      <c r="G32" s="2">
        <v>79.468099120800005</v>
      </c>
      <c r="H32" s="2">
        <v>-1.07002764652</v>
      </c>
      <c r="I32" s="2">
        <v>1</v>
      </c>
      <c r="J32" s="2">
        <v>0.2</v>
      </c>
      <c r="K32" s="2">
        <v>0.2</v>
      </c>
      <c r="L32" s="2">
        <v>0</v>
      </c>
      <c r="M32" s="2">
        <v>-1.4019552667199999</v>
      </c>
      <c r="N32" s="2">
        <v>0.49299726435800001</v>
      </c>
      <c r="O32" s="2">
        <v>-2.0647074281600002</v>
      </c>
      <c r="P32" s="2">
        <v>1.2</v>
      </c>
      <c r="Q32" s="2">
        <v>-1.7729735549200001</v>
      </c>
      <c r="R32" s="2">
        <v>0.8</v>
      </c>
      <c r="S32" s="2">
        <v>-1.1859738558099999</v>
      </c>
      <c r="T32" s="2">
        <v>1.2</v>
      </c>
      <c r="U32" s="2">
        <v>-1.88482047067</v>
      </c>
      <c r="V32" s="2">
        <v>0.8</v>
      </c>
      <c r="W32" s="2">
        <v>-1.70985366218</v>
      </c>
      <c r="X32" s="2">
        <v>1</v>
      </c>
      <c r="Y32" s="2">
        <v>0.97979589711299997</v>
      </c>
      <c r="Z32" s="2">
        <v>0</v>
      </c>
      <c r="AA32" s="2">
        <v>0.4</v>
      </c>
      <c r="AB32" s="2">
        <v>0</v>
      </c>
      <c r="AC32" s="2">
        <v>0</v>
      </c>
      <c r="AD32" s="2">
        <v>0</v>
      </c>
      <c r="AE32" s="2">
        <v>0.8</v>
      </c>
      <c r="AF32" s="4" t="s">
        <v>104</v>
      </c>
      <c r="AG32" s="4" t="s">
        <v>105</v>
      </c>
      <c r="AH32" s="4" t="s">
        <v>106</v>
      </c>
    </row>
    <row r="33" spans="1:34" x14ac:dyDescent="0.2">
      <c r="A33" s="1">
        <v>3189</v>
      </c>
      <c r="B33" s="1">
        <f t="shared" si="0"/>
        <v>28</v>
      </c>
      <c r="C33" s="1">
        <f t="shared" si="1"/>
        <v>28</v>
      </c>
      <c r="D33" s="2">
        <v>0</v>
      </c>
      <c r="E33" s="2">
        <v>0</v>
      </c>
      <c r="F33" s="2">
        <v>0</v>
      </c>
      <c r="G33" s="2">
        <v>90.434088186099999</v>
      </c>
      <c r="H33" s="2">
        <v>5.8563357205899997</v>
      </c>
      <c r="I33" s="2">
        <v>3</v>
      </c>
      <c r="J33" s="2">
        <v>0.6</v>
      </c>
      <c r="K33" s="2">
        <v>0.6</v>
      </c>
      <c r="L33" s="2">
        <v>0</v>
      </c>
      <c r="M33" s="2">
        <v>-8.1553292899699995E-2</v>
      </c>
      <c r="N33" s="2">
        <v>1.3059028212899999</v>
      </c>
      <c r="O33" s="2">
        <v>0.124673055309</v>
      </c>
      <c r="P33" s="2">
        <v>2</v>
      </c>
      <c r="Q33" s="2">
        <v>0.27934310029300002</v>
      </c>
      <c r="R33" s="2">
        <v>2.2000000000000002</v>
      </c>
      <c r="S33" s="2">
        <v>-0.59462955097299997</v>
      </c>
      <c r="T33" s="2">
        <v>1.6</v>
      </c>
      <c r="U33" s="2">
        <v>-0.25997523733400002</v>
      </c>
      <c r="V33" s="2">
        <v>1.8</v>
      </c>
      <c r="W33" s="2">
        <v>-0.28249756157799999</v>
      </c>
      <c r="X33" s="2">
        <v>1.8</v>
      </c>
      <c r="Y33" s="2">
        <v>4.89897948557</v>
      </c>
      <c r="Z33" s="2">
        <v>0</v>
      </c>
      <c r="AA33" s="2">
        <v>0.2</v>
      </c>
      <c r="AB33" s="2">
        <v>0.8</v>
      </c>
      <c r="AC33" s="2">
        <v>1.1661903789700001</v>
      </c>
      <c r="AD33" s="2">
        <v>0.25</v>
      </c>
      <c r="AE33" s="2">
        <v>4.4000000000000004</v>
      </c>
      <c r="AF33" s="4" t="s">
        <v>107</v>
      </c>
      <c r="AG33" s="4" t="s">
        <v>108</v>
      </c>
      <c r="AH33" s="4" t="s">
        <v>67</v>
      </c>
    </row>
    <row r="34" spans="1:34" x14ac:dyDescent="0.2">
      <c r="A34" s="1">
        <v>3859</v>
      </c>
      <c r="B34" s="1">
        <f t="shared" si="0"/>
        <v>19</v>
      </c>
      <c r="C34" s="1">
        <f t="shared" si="1"/>
        <v>22</v>
      </c>
      <c r="D34" s="2">
        <v>0</v>
      </c>
      <c r="E34" s="2">
        <v>0</v>
      </c>
      <c r="F34" s="2">
        <v>0</v>
      </c>
      <c r="G34" s="2">
        <v>92.468379836799997</v>
      </c>
      <c r="H34" s="2">
        <v>6.8410590735100003</v>
      </c>
      <c r="I34" s="2">
        <v>2</v>
      </c>
      <c r="J34" s="2">
        <v>0.4</v>
      </c>
      <c r="K34" s="2">
        <v>0.4</v>
      </c>
      <c r="L34" s="2">
        <v>0</v>
      </c>
      <c r="M34" s="2">
        <v>0.27999792153699998</v>
      </c>
      <c r="N34" s="2">
        <v>1.5284918488399999</v>
      </c>
      <c r="O34" s="2">
        <v>0.124673055309</v>
      </c>
      <c r="P34" s="2">
        <v>2</v>
      </c>
      <c r="Q34" s="2">
        <v>-1.3844993309000001E-2</v>
      </c>
      <c r="R34" s="2">
        <v>2</v>
      </c>
      <c r="S34" s="2">
        <v>-3.2852461379699999E-3</v>
      </c>
      <c r="T34" s="2">
        <v>2</v>
      </c>
      <c r="U34" s="2">
        <v>6.4993809333599994E-2</v>
      </c>
      <c r="V34" s="2">
        <v>2</v>
      </c>
      <c r="W34" s="2">
        <v>7.4341463573099995E-2</v>
      </c>
      <c r="X34" s="2">
        <v>2</v>
      </c>
      <c r="Y34" s="2">
        <v>4.4542114902599996</v>
      </c>
      <c r="Z34" s="2">
        <v>0</v>
      </c>
      <c r="AA34" s="2">
        <v>0.6</v>
      </c>
      <c r="AB34" s="2">
        <v>0.2</v>
      </c>
      <c r="AC34" s="2">
        <v>0.4</v>
      </c>
      <c r="AD34" s="2">
        <v>0.1</v>
      </c>
      <c r="AE34" s="2">
        <v>2.2000000000000002</v>
      </c>
      <c r="AF34" s="4" t="s">
        <v>109</v>
      </c>
      <c r="AG34" s="4" t="s">
        <v>110</v>
      </c>
      <c r="AH34" s="4" t="s">
        <v>111</v>
      </c>
    </row>
    <row r="35" spans="1:34" x14ac:dyDescent="0.2">
      <c r="A35" s="1">
        <v>5274</v>
      </c>
      <c r="B35" s="1">
        <f t="shared" si="0"/>
        <v>14</v>
      </c>
      <c r="C35" s="1">
        <f t="shared" si="1"/>
        <v>11</v>
      </c>
      <c r="D35" s="2">
        <v>0</v>
      </c>
      <c r="E35" s="2">
        <v>0</v>
      </c>
      <c r="F35" s="2">
        <v>0</v>
      </c>
      <c r="G35" s="2">
        <v>96.106353160200001</v>
      </c>
      <c r="H35" s="2">
        <v>11.351751523300001</v>
      </c>
      <c r="I35" s="2">
        <v>3</v>
      </c>
      <c r="J35" s="2">
        <v>0.6</v>
      </c>
      <c r="K35" s="2">
        <v>0.6</v>
      </c>
      <c r="L35" s="2">
        <v>0</v>
      </c>
      <c r="M35" s="2">
        <v>0.69730838125500005</v>
      </c>
      <c r="N35" s="2">
        <v>1.7854090592</v>
      </c>
      <c r="O35" s="2">
        <v>0.124673055309</v>
      </c>
      <c r="P35" s="2">
        <v>2</v>
      </c>
      <c r="Q35" s="2">
        <v>-0.600221180513</v>
      </c>
      <c r="R35" s="2">
        <v>1.6</v>
      </c>
      <c r="S35" s="2">
        <v>0.58805905869700004</v>
      </c>
      <c r="T35" s="2">
        <v>2.4</v>
      </c>
      <c r="U35" s="2">
        <v>0.38996285600199998</v>
      </c>
      <c r="V35" s="2">
        <v>2.2000000000000002</v>
      </c>
      <c r="W35" s="2">
        <v>7.4341463573099995E-2</v>
      </c>
      <c r="X35" s="2">
        <v>2</v>
      </c>
      <c r="Y35" s="2">
        <v>4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4" t="s">
        <v>112</v>
      </c>
      <c r="AG35" s="4" t="s">
        <v>113</v>
      </c>
      <c r="AH35" s="4" t="s">
        <v>114</v>
      </c>
    </row>
    <row r="36" spans="1:34" x14ac:dyDescent="0.2">
      <c r="A36" s="1">
        <v>581</v>
      </c>
      <c r="B36" s="1">
        <f t="shared" si="0"/>
        <v>55</v>
      </c>
      <c r="C36" s="1">
        <f t="shared" si="1"/>
        <v>57</v>
      </c>
      <c r="D36" s="2">
        <v>0.4</v>
      </c>
      <c r="E36" s="2">
        <v>0</v>
      </c>
      <c r="F36" s="2">
        <v>0.4</v>
      </c>
      <c r="G36" s="2">
        <v>75.376959829300006</v>
      </c>
      <c r="H36" s="2">
        <v>-3.2497032930500001</v>
      </c>
      <c r="I36" s="2">
        <v>1</v>
      </c>
      <c r="J36" s="2">
        <v>0.2</v>
      </c>
      <c r="K36" s="2">
        <v>0.2</v>
      </c>
      <c r="L36" s="2">
        <v>0</v>
      </c>
      <c r="M36" s="2">
        <v>-1.00562535138</v>
      </c>
      <c r="N36" s="2">
        <v>0.73699780127699999</v>
      </c>
      <c r="O36" s="2">
        <v>0.124673055309</v>
      </c>
      <c r="P36" s="2">
        <v>2</v>
      </c>
      <c r="Q36" s="2">
        <v>-1.4797854613200001</v>
      </c>
      <c r="R36" s="2">
        <v>1</v>
      </c>
      <c r="S36" s="2">
        <v>-1.1859738558099999</v>
      </c>
      <c r="T36" s="2">
        <v>1.2</v>
      </c>
      <c r="U36" s="2">
        <v>-1.5598514240100001</v>
      </c>
      <c r="V36" s="2">
        <v>1</v>
      </c>
      <c r="W36" s="2">
        <v>-0.99617561188000003</v>
      </c>
      <c r="X36" s="2">
        <v>1.4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4" t="s">
        <v>115</v>
      </c>
      <c r="AG36" s="4" t="s">
        <v>116</v>
      </c>
      <c r="AH36" s="4" t="s">
        <v>47</v>
      </c>
    </row>
    <row r="37" spans="1:34" x14ac:dyDescent="0.2">
      <c r="A37" s="1">
        <v>1351</v>
      </c>
      <c r="B37" s="1">
        <f t="shared" si="0"/>
        <v>39</v>
      </c>
      <c r="C37" s="1">
        <f t="shared" si="1"/>
        <v>41</v>
      </c>
      <c r="D37" s="2">
        <v>0</v>
      </c>
      <c r="E37" s="2">
        <v>0</v>
      </c>
      <c r="F37" s="2">
        <v>0</v>
      </c>
      <c r="G37" s="2">
        <v>85.337352755799998</v>
      </c>
      <c r="H37" s="2">
        <v>1.8507202404100001</v>
      </c>
      <c r="I37" s="2">
        <v>0.83333333333299997</v>
      </c>
      <c r="J37" s="2">
        <v>0.166666666667</v>
      </c>
      <c r="K37" s="2">
        <v>0.166666666667</v>
      </c>
      <c r="L37" s="2">
        <v>0</v>
      </c>
      <c r="M37" s="2">
        <v>-0.23608550909000001</v>
      </c>
      <c r="N37" s="2">
        <v>1.21076505282</v>
      </c>
      <c r="O37" s="2">
        <v>0.124673055309</v>
      </c>
      <c r="P37" s="2">
        <v>2</v>
      </c>
      <c r="Q37" s="2">
        <v>0.47480182936100002</v>
      </c>
      <c r="R37" s="2">
        <v>2.3333333333300001</v>
      </c>
      <c r="S37" s="2">
        <v>0.48950167455799998</v>
      </c>
      <c r="T37" s="2">
        <v>2.3333333333300001</v>
      </c>
      <c r="U37" s="2">
        <v>6.4993809333599994E-2</v>
      </c>
      <c r="V37" s="2">
        <v>2</v>
      </c>
      <c r="W37" s="2">
        <v>-0.22302439071899999</v>
      </c>
      <c r="X37" s="2">
        <v>1.8333333333299999</v>
      </c>
      <c r="Y37" s="2">
        <v>4.3204937989400003</v>
      </c>
      <c r="Z37" s="2">
        <v>0</v>
      </c>
      <c r="AA37" s="2">
        <v>0.5</v>
      </c>
      <c r="AB37" s="2">
        <v>0</v>
      </c>
      <c r="AC37" s="2">
        <v>0</v>
      </c>
      <c r="AD37" s="2">
        <v>0</v>
      </c>
      <c r="AE37" s="2">
        <v>1</v>
      </c>
      <c r="AF37" s="4" t="s">
        <v>117</v>
      </c>
      <c r="AG37" s="4" t="s">
        <v>118</v>
      </c>
      <c r="AH37" s="4" t="s">
        <v>67</v>
      </c>
    </row>
    <row r="38" spans="1:34" x14ac:dyDescent="0.2">
      <c r="A38" s="1">
        <v>3669</v>
      </c>
      <c r="B38" s="1">
        <f t="shared" si="0"/>
        <v>20</v>
      </c>
      <c r="C38" s="1">
        <f t="shared" si="1"/>
        <v>19</v>
      </c>
      <c r="D38" s="2">
        <v>0</v>
      </c>
      <c r="E38" s="2">
        <v>0</v>
      </c>
      <c r="F38" s="2">
        <v>0</v>
      </c>
      <c r="G38" s="2">
        <v>91.809296231199994</v>
      </c>
      <c r="H38" s="2">
        <v>8.5767373180900002</v>
      </c>
      <c r="I38" s="2">
        <v>3</v>
      </c>
      <c r="J38" s="2">
        <v>0.6</v>
      </c>
      <c r="K38" s="2">
        <v>0.6</v>
      </c>
      <c r="L38" s="2">
        <v>0</v>
      </c>
      <c r="M38" s="2">
        <v>-0.308941150783</v>
      </c>
      <c r="N38" s="2">
        <v>1.1659114725099999</v>
      </c>
      <c r="O38" s="2">
        <v>0.124673055309</v>
      </c>
      <c r="P38" s="2">
        <v>2</v>
      </c>
      <c r="Q38" s="2">
        <v>0.865719287497</v>
      </c>
      <c r="R38" s="2">
        <v>2.6</v>
      </c>
      <c r="S38" s="2">
        <v>-0.89030170339000003</v>
      </c>
      <c r="T38" s="2">
        <v>1.4</v>
      </c>
      <c r="U38" s="2">
        <v>6.4993809333599994E-2</v>
      </c>
      <c r="V38" s="2">
        <v>2</v>
      </c>
      <c r="W38" s="2">
        <v>7.4341463573099995E-2</v>
      </c>
      <c r="X38" s="2">
        <v>2</v>
      </c>
      <c r="Y38" s="2">
        <v>6.32455532034</v>
      </c>
      <c r="Z38" s="2">
        <v>0.2</v>
      </c>
      <c r="AA38" s="2">
        <v>0.4</v>
      </c>
      <c r="AB38" s="2">
        <v>0.6</v>
      </c>
      <c r="AC38" s="2">
        <v>0.48989794855699997</v>
      </c>
      <c r="AD38" s="2">
        <v>0.33333333333300003</v>
      </c>
      <c r="AE38" s="2">
        <v>3.8</v>
      </c>
      <c r="AF38" s="4" t="s">
        <v>119</v>
      </c>
      <c r="AG38" s="4" t="s">
        <v>120</v>
      </c>
      <c r="AH38" s="4" t="s">
        <v>34</v>
      </c>
    </row>
    <row r="39" spans="1:34" x14ac:dyDescent="0.2">
      <c r="A39" s="1">
        <v>5250</v>
      </c>
      <c r="B39" s="1">
        <f t="shared" si="0"/>
        <v>50</v>
      </c>
      <c r="C39" s="1">
        <f t="shared" si="1"/>
        <v>50</v>
      </c>
      <c r="D39" s="2">
        <v>0.4</v>
      </c>
      <c r="E39" s="2">
        <v>0</v>
      </c>
      <c r="F39" s="2">
        <v>0.4</v>
      </c>
      <c r="G39" s="2">
        <v>78.983701156400002</v>
      </c>
      <c r="H39" s="2">
        <v>-0.89786681445200001</v>
      </c>
      <c r="I39" s="2">
        <v>2</v>
      </c>
      <c r="J39" s="2">
        <v>0.4</v>
      </c>
      <c r="K39" s="2">
        <v>0.4</v>
      </c>
      <c r="L39" s="2">
        <v>0</v>
      </c>
      <c r="M39" s="2">
        <v>-0.73194112785900001</v>
      </c>
      <c r="N39" s="2">
        <v>0.90549151043099996</v>
      </c>
      <c r="O39" s="2">
        <v>-0.422672065559</v>
      </c>
      <c r="P39" s="2">
        <v>1.8</v>
      </c>
      <c r="Q39" s="2">
        <v>-0.30703308691100001</v>
      </c>
      <c r="R39" s="2">
        <v>1.8</v>
      </c>
      <c r="S39" s="2">
        <v>-0.29895739855499998</v>
      </c>
      <c r="T39" s="2">
        <v>1.8</v>
      </c>
      <c r="U39" s="2">
        <v>-0.90991333067000002</v>
      </c>
      <c r="V39" s="2">
        <v>1.4</v>
      </c>
      <c r="W39" s="2">
        <v>-0.99617561188000003</v>
      </c>
      <c r="X39" s="2">
        <v>1.4</v>
      </c>
      <c r="Y39" s="2">
        <v>1.9595917942300001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4" t="s">
        <v>121</v>
      </c>
      <c r="AG39" s="4" t="s">
        <v>122</v>
      </c>
      <c r="AH39" s="4" t="s">
        <v>35</v>
      </c>
    </row>
    <row r="40" spans="1:34" x14ac:dyDescent="0.2">
      <c r="A40" s="1">
        <v>2854</v>
      </c>
      <c r="B40" s="1">
        <f t="shared" si="0"/>
        <v>27</v>
      </c>
      <c r="C40" s="1">
        <f t="shared" si="1"/>
        <v>26</v>
      </c>
      <c r="D40" s="2">
        <v>0.166666666667</v>
      </c>
      <c r="E40" s="2">
        <v>0</v>
      </c>
      <c r="F40" s="2">
        <v>0.166666666667</v>
      </c>
      <c r="G40" s="2">
        <v>90.709929612500005</v>
      </c>
      <c r="H40" s="2">
        <v>5.8730087289100004</v>
      </c>
      <c r="I40" s="2">
        <v>4.1666666666700003</v>
      </c>
      <c r="J40" s="2">
        <v>0.83333333333299997</v>
      </c>
      <c r="K40" s="2">
        <v>0.83333333333299997</v>
      </c>
      <c r="L40" s="2">
        <v>0</v>
      </c>
      <c r="M40" s="2">
        <v>-6.8008089645499994E-2</v>
      </c>
      <c r="N40" s="2">
        <v>1.31424192651</v>
      </c>
      <c r="O40" s="2">
        <v>1.49303585748</v>
      </c>
      <c r="P40" s="2">
        <v>2.5</v>
      </c>
      <c r="Q40" s="2">
        <v>-0.50249181597899995</v>
      </c>
      <c r="R40" s="2">
        <v>1.6666666666700001</v>
      </c>
      <c r="S40" s="2">
        <v>-0.24967870648599999</v>
      </c>
      <c r="T40" s="2">
        <v>1.8333333333299999</v>
      </c>
      <c r="U40" s="2">
        <v>-0.476621268446</v>
      </c>
      <c r="V40" s="2">
        <v>1.6666666666700001</v>
      </c>
      <c r="W40" s="2">
        <v>-0.22302439071899999</v>
      </c>
      <c r="X40" s="2">
        <v>1.8333333333299999</v>
      </c>
      <c r="Y40" s="2">
        <v>4.3843154793199997</v>
      </c>
      <c r="Z40" s="2">
        <v>0</v>
      </c>
      <c r="AA40" s="2">
        <v>0.66666666666700003</v>
      </c>
      <c r="AB40" s="2">
        <v>0</v>
      </c>
      <c r="AC40" s="2">
        <v>0</v>
      </c>
      <c r="AD40" s="2">
        <v>0</v>
      </c>
      <c r="AE40" s="2">
        <v>1.3333333333299999</v>
      </c>
      <c r="AF40" s="4" t="s">
        <v>123</v>
      </c>
      <c r="AG40" s="4" t="s">
        <v>124</v>
      </c>
      <c r="AH40" s="4" t="s">
        <v>125</v>
      </c>
    </row>
    <row r="41" spans="1:34" x14ac:dyDescent="0.2">
      <c r="A41" s="1">
        <v>2367</v>
      </c>
      <c r="B41" s="1">
        <f t="shared" si="0"/>
        <v>42</v>
      </c>
      <c r="C41" s="1">
        <f t="shared" si="1"/>
        <v>25</v>
      </c>
      <c r="D41" s="2">
        <v>0.2</v>
      </c>
      <c r="E41" s="2">
        <v>0</v>
      </c>
      <c r="F41" s="2">
        <v>0.2</v>
      </c>
      <c r="G41" s="2">
        <v>84.824828926799995</v>
      </c>
      <c r="H41" s="2">
        <v>6.4482336084199998</v>
      </c>
      <c r="I41" s="2">
        <v>1</v>
      </c>
      <c r="J41" s="2">
        <v>0.2</v>
      </c>
      <c r="K41" s="2">
        <v>0.2</v>
      </c>
      <c r="L41" s="2">
        <v>0</v>
      </c>
      <c r="M41" s="2">
        <v>0.66443733532799998</v>
      </c>
      <c r="N41" s="2">
        <v>1.76517199774</v>
      </c>
      <c r="O41" s="2">
        <v>0.124673055309</v>
      </c>
      <c r="P41" s="2">
        <v>2</v>
      </c>
      <c r="Q41" s="2">
        <v>-0.600221180513</v>
      </c>
      <c r="R41" s="2">
        <v>1.6</v>
      </c>
      <c r="S41" s="2">
        <v>0.58805905869700004</v>
      </c>
      <c r="T41" s="2">
        <v>2.4</v>
      </c>
      <c r="U41" s="2">
        <v>0.71493190266999995</v>
      </c>
      <c r="V41" s="2">
        <v>2.4</v>
      </c>
      <c r="W41" s="2">
        <v>-0.28249756157799999</v>
      </c>
      <c r="X41" s="2">
        <v>1.8</v>
      </c>
      <c r="Y41" s="2">
        <v>3.9191835884500001</v>
      </c>
      <c r="Z41" s="2">
        <v>0</v>
      </c>
      <c r="AA41" s="2">
        <v>0.4</v>
      </c>
      <c r="AB41" s="2">
        <v>0</v>
      </c>
      <c r="AC41" s="2">
        <v>0</v>
      </c>
      <c r="AD41" s="2">
        <v>0</v>
      </c>
      <c r="AE41" s="2">
        <v>0.8</v>
      </c>
      <c r="AF41" s="4" t="s">
        <v>71</v>
      </c>
      <c r="AG41" s="4" t="s">
        <v>126</v>
      </c>
      <c r="AH41" s="4" t="s">
        <v>71</v>
      </c>
    </row>
    <row r="42" spans="1:34" x14ac:dyDescent="0.2">
      <c r="A42" s="1">
        <v>5458</v>
      </c>
      <c r="B42" s="1">
        <f t="shared" si="0"/>
        <v>26</v>
      </c>
      <c r="C42" s="1">
        <f t="shared" si="1"/>
        <v>27</v>
      </c>
      <c r="D42" s="2">
        <v>0.2</v>
      </c>
      <c r="E42" s="2">
        <v>0</v>
      </c>
      <c r="F42" s="2">
        <v>0.2</v>
      </c>
      <c r="G42" s="2">
        <v>90.746436073200002</v>
      </c>
      <c r="H42" s="2">
        <v>5.8703390533100004</v>
      </c>
      <c r="I42" s="2">
        <v>2</v>
      </c>
      <c r="J42" s="2">
        <v>0.4</v>
      </c>
      <c r="K42" s="2">
        <v>0.4</v>
      </c>
      <c r="L42" s="2">
        <v>0</v>
      </c>
      <c r="M42" s="2">
        <v>2.176903463E-2</v>
      </c>
      <c r="N42" s="2">
        <v>1.3695132186300001</v>
      </c>
      <c r="O42" s="2">
        <v>0.124673055309</v>
      </c>
      <c r="P42" s="2">
        <v>2</v>
      </c>
      <c r="Q42" s="2">
        <v>0.57253119389499996</v>
      </c>
      <c r="R42" s="2">
        <v>2.4</v>
      </c>
      <c r="S42" s="2">
        <v>-0.59462955097299997</v>
      </c>
      <c r="T42" s="2">
        <v>1.6</v>
      </c>
      <c r="U42" s="2">
        <v>0.38996285600199998</v>
      </c>
      <c r="V42" s="2">
        <v>2.2000000000000002</v>
      </c>
      <c r="W42" s="2">
        <v>7.4341463573099995E-2</v>
      </c>
      <c r="X42" s="2">
        <v>2</v>
      </c>
      <c r="Y42" s="2">
        <v>3.2</v>
      </c>
      <c r="Z42" s="2">
        <v>0</v>
      </c>
      <c r="AA42" s="2">
        <v>1.4</v>
      </c>
      <c r="AB42" s="2">
        <v>0</v>
      </c>
      <c r="AC42" s="2">
        <v>0</v>
      </c>
      <c r="AD42" s="2">
        <v>0</v>
      </c>
      <c r="AE42" s="2">
        <v>2.8</v>
      </c>
      <c r="AF42" s="4" t="s">
        <v>127</v>
      </c>
      <c r="AG42" s="4" t="s">
        <v>128</v>
      </c>
      <c r="AH42" s="4" t="s">
        <v>38</v>
      </c>
    </row>
    <row r="43" spans="1:34" x14ac:dyDescent="0.2">
      <c r="A43" s="1">
        <v>1323</v>
      </c>
      <c r="B43" s="1">
        <f t="shared" si="0"/>
        <v>5</v>
      </c>
      <c r="C43" s="1">
        <f t="shared" si="1"/>
        <v>10</v>
      </c>
      <c r="D43" s="2">
        <v>0</v>
      </c>
      <c r="E43" s="2">
        <v>0</v>
      </c>
      <c r="F43" s="2">
        <v>0</v>
      </c>
      <c r="G43" s="2">
        <v>103.89513888899999</v>
      </c>
      <c r="H43" s="2">
        <v>12.622018155299999</v>
      </c>
      <c r="I43" s="2">
        <v>2</v>
      </c>
      <c r="J43" s="2">
        <v>0.4</v>
      </c>
      <c r="K43" s="2">
        <v>0.4</v>
      </c>
      <c r="L43" s="2">
        <v>0</v>
      </c>
      <c r="M43" s="2">
        <v>0.83825789637399994</v>
      </c>
      <c r="N43" s="2">
        <v>1.8721846369099999</v>
      </c>
      <c r="O43" s="2">
        <v>0.124673055309</v>
      </c>
      <c r="P43" s="2">
        <v>2</v>
      </c>
      <c r="Q43" s="2">
        <v>1.4520954747000001</v>
      </c>
      <c r="R43" s="2">
        <v>3</v>
      </c>
      <c r="S43" s="2">
        <v>0.88373121111499997</v>
      </c>
      <c r="T43" s="2">
        <v>2.6</v>
      </c>
      <c r="U43" s="2">
        <v>0.38996285600199998</v>
      </c>
      <c r="V43" s="2">
        <v>2.2000000000000002</v>
      </c>
      <c r="W43" s="2">
        <v>1.5016975641800001</v>
      </c>
      <c r="X43" s="2">
        <v>2.8</v>
      </c>
      <c r="Y43" s="2">
        <v>0</v>
      </c>
      <c r="Z43" s="2">
        <v>0</v>
      </c>
      <c r="AA43" s="2">
        <v>0</v>
      </c>
      <c r="AB43" s="2">
        <v>2.2000000000000002</v>
      </c>
      <c r="AC43" s="2">
        <v>1.1661903789700001</v>
      </c>
      <c r="AD43" s="2">
        <v>0.31309523809500001</v>
      </c>
      <c r="AE43" s="2">
        <v>11</v>
      </c>
      <c r="AF43" s="4" t="s">
        <v>129</v>
      </c>
      <c r="AG43" s="4" t="s">
        <v>130</v>
      </c>
      <c r="AH43" s="4" t="s">
        <v>67</v>
      </c>
    </row>
    <row r="44" spans="1:34" x14ac:dyDescent="0.2">
      <c r="A44" s="1">
        <v>6174</v>
      </c>
      <c r="B44" s="1">
        <f t="shared" si="0"/>
        <v>44</v>
      </c>
      <c r="C44" s="1">
        <f t="shared" si="1"/>
        <v>60</v>
      </c>
      <c r="D44" s="2">
        <v>0</v>
      </c>
      <c r="E44" s="2">
        <v>0</v>
      </c>
      <c r="F44" s="2">
        <v>0</v>
      </c>
      <c r="G44" s="2">
        <v>83.684437397799996</v>
      </c>
      <c r="H44" s="2">
        <v>-5.1470728997500004</v>
      </c>
      <c r="I44" s="2">
        <v>2</v>
      </c>
      <c r="J44" s="2">
        <v>0.4</v>
      </c>
      <c r="K44" s="2">
        <v>0.4</v>
      </c>
      <c r="L44" s="2">
        <v>0</v>
      </c>
      <c r="M44" s="2">
        <v>-1.27906336722</v>
      </c>
      <c r="N44" s="2">
        <v>0.568655669897</v>
      </c>
      <c r="O44" s="2">
        <v>0.124673055309</v>
      </c>
      <c r="P44" s="2">
        <v>2</v>
      </c>
      <c r="Q44" s="2">
        <v>-0.600221180513</v>
      </c>
      <c r="R44" s="2">
        <v>1.6</v>
      </c>
      <c r="S44" s="2">
        <v>-0.59462955097299997</v>
      </c>
      <c r="T44" s="2">
        <v>1.6</v>
      </c>
      <c r="U44" s="2">
        <v>-0.90991333067000002</v>
      </c>
      <c r="V44" s="2">
        <v>1.4</v>
      </c>
      <c r="W44" s="2">
        <v>-0.99617561188000003</v>
      </c>
      <c r="X44" s="2">
        <v>1.4</v>
      </c>
      <c r="Y44" s="2">
        <v>0</v>
      </c>
      <c r="Z44" s="2">
        <v>0</v>
      </c>
      <c r="AA44" s="2">
        <v>1.6</v>
      </c>
      <c r="AB44" s="2">
        <v>0</v>
      </c>
      <c r="AC44" s="2">
        <v>0</v>
      </c>
      <c r="AD44" s="2">
        <v>0</v>
      </c>
      <c r="AE44" s="2">
        <v>3.2</v>
      </c>
      <c r="AF44" s="4" t="s">
        <v>131</v>
      </c>
      <c r="AG44" s="4" t="s">
        <v>132</v>
      </c>
      <c r="AH44" s="4" t="s">
        <v>35</v>
      </c>
    </row>
    <row r="45" spans="1:34" x14ac:dyDescent="0.2">
      <c r="A45" s="1">
        <v>5026</v>
      </c>
      <c r="B45" s="1">
        <f t="shared" si="0"/>
        <v>47</v>
      </c>
      <c r="C45" s="1">
        <f t="shared" si="1"/>
        <v>58</v>
      </c>
      <c r="D45" s="2">
        <v>0.2</v>
      </c>
      <c r="E45" s="2">
        <v>0</v>
      </c>
      <c r="F45" s="2">
        <v>0.2</v>
      </c>
      <c r="G45" s="2">
        <v>80.519505030299996</v>
      </c>
      <c r="H45" s="2">
        <v>-3.3542924684200002</v>
      </c>
      <c r="I45" s="2">
        <v>2</v>
      </c>
      <c r="J45" s="2">
        <v>0.4</v>
      </c>
      <c r="K45" s="2">
        <v>0.4</v>
      </c>
      <c r="L45" s="2">
        <v>0</v>
      </c>
      <c r="M45" s="2">
        <v>-1.6485765083699999</v>
      </c>
      <c r="N45" s="2">
        <v>0.341164881669</v>
      </c>
      <c r="O45" s="2">
        <v>0.124673055309</v>
      </c>
      <c r="P45" s="2">
        <v>2</v>
      </c>
      <c r="Q45" s="2">
        <v>0.865719287497</v>
      </c>
      <c r="R45" s="2">
        <v>2.6</v>
      </c>
      <c r="S45" s="2">
        <v>-3.2852461379699999E-3</v>
      </c>
      <c r="T45" s="2">
        <v>2</v>
      </c>
      <c r="U45" s="2">
        <v>-0.25997523733400002</v>
      </c>
      <c r="V45" s="2">
        <v>1.8</v>
      </c>
      <c r="W45" s="2">
        <v>7.4341463573099995E-2</v>
      </c>
      <c r="X45" s="2">
        <v>2</v>
      </c>
      <c r="Y45" s="2">
        <v>3.8781438859300001</v>
      </c>
      <c r="Z45" s="2">
        <v>0.2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4" t="s">
        <v>133</v>
      </c>
      <c r="AG45" s="4" t="s">
        <v>134</v>
      </c>
      <c r="AH45" s="4" t="s">
        <v>35</v>
      </c>
    </row>
    <row r="46" spans="1:34" x14ac:dyDescent="0.2">
      <c r="A46" s="1">
        <v>1671</v>
      </c>
      <c r="B46" s="1">
        <f t="shared" si="0"/>
        <v>8</v>
      </c>
      <c r="C46" s="1">
        <f t="shared" si="1"/>
        <v>5</v>
      </c>
      <c r="D46" s="2">
        <v>0</v>
      </c>
      <c r="E46" s="2">
        <v>0</v>
      </c>
      <c r="F46" s="2">
        <v>0</v>
      </c>
      <c r="G46" s="2">
        <v>101.214326691</v>
      </c>
      <c r="H46" s="2">
        <v>17.331747926399999</v>
      </c>
      <c r="I46" s="2">
        <v>2</v>
      </c>
      <c r="J46" s="2">
        <v>0.4</v>
      </c>
      <c r="K46" s="2">
        <v>0.4</v>
      </c>
      <c r="L46" s="2">
        <v>0</v>
      </c>
      <c r="M46" s="2">
        <v>1.8158158547800001</v>
      </c>
      <c r="N46" s="2">
        <v>2.4740182545199998</v>
      </c>
      <c r="O46" s="2">
        <v>0.124673055309</v>
      </c>
      <c r="P46" s="2">
        <v>2</v>
      </c>
      <c r="Q46" s="2">
        <v>1.4520954747000001</v>
      </c>
      <c r="R46" s="2">
        <v>3</v>
      </c>
      <c r="S46" s="2">
        <v>1.7707476683700001</v>
      </c>
      <c r="T46" s="2">
        <v>3.2</v>
      </c>
      <c r="U46" s="2">
        <v>1.3648699960099999</v>
      </c>
      <c r="V46" s="2">
        <v>2.8</v>
      </c>
      <c r="W46" s="2">
        <v>1.8585365893300001</v>
      </c>
      <c r="X46" s="2">
        <v>3</v>
      </c>
      <c r="Y46" s="2">
        <v>8.0597766718399999</v>
      </c>
      <c r="Z46" s="2">
        <v>0.4</v>
      </c>
      <c r="AA46" s="2">
        <v>0</v>
      </c>
      <c r="AB46" s="2">
        <v>2.4</v>
      </c>
      <c r="AC46" s="2">
        <v>1.0198039027200001</v>
      </c>
      <c r="AD46" s="2">
        <v>0.61</v>
      </c>
      <c r="AE46" s="2">
        <v>12</v>
      </c>
      <c r="AF46" s="4" t="s">
        <v>135</v>
      </c>
      <c r="AG46" s="4" t="s">
        <v>136</v>
      </c>
      <c r="AH46" s="4" t="s">
        <v>34</v>
      </c>
    </row>
    <row r="47" spans="1:34" x14ac:dyDescent="0.2">
      <c r="A47" s="1">
        <v>4669</v>
      </c>
      <c r="B47" s="1">
        <f t="shared" si="0"/>
        <v>34</v>
      </c>
      <c r="C47" s="1">
        <f t="shared" si="1"/>
        <v>31</v>
      </c>
      <c r="D47" s="2">
        <v>0.2</v>
      </c>
      <c r="E47" s="2">
        <v>0</v>
      </c>
      <c r="F47" s="2">
        <v>0.2</v>
      </c>
      <c r="G47" s="2">
        <v>87.660349945500002</v>
      </c>
      <c r="H47" s="2">
        <v>5.3378915980599997</v>
      </c>
      <c r="I47" s="2">
        <v>4</v>
      </c>
      <c r="J47" s="2">
        <v>0.8</v>
      </c>
      <c r="K47" s="2">
        <v>0.8</v>
      </c>
      <c r="L47" s="2">
        <v>0</v>
      </c>
      <c r="M47" s="2">
        <v>0.57587137207899997</v>
      </c>
      <c r="N47" s="2">
        <v>1.7106463569799999</v>
      </c>
      <c r="O47" s="2">
        <v>0.124673055309</v>
      </c>
      <c r="P47" s="2">
        <v>2</v>
      </c>
      <c r="Q47" s="2">
        <v>0.27934310029300002</v>
      </c>
      <c r="R47" s="2">
        <v>2.2000000000000002</v>
      </c>
      <c r="S47" s="2">
        <v>1.1794033635300001</v>
      </c>
      <c r="T47" s="2">
        <v>2.8</v>
      </c>
      <c r="U47" s="2">
        <v>0.71493190266999995</v>
      </c>
      <c r="V47" s="2">
        <v>2.4</v>
      </c>
      <c r="W47" s="2">
        <v>7.4341463573099995E-2</v>
      </c>
      <c r="X47" s="2">
        <v>2</v>
      </c>
      <c r="Y47" s="2">
        <v>3.8781438859300001</v>
      </c>
      <c r="Z47" s="2">
        <v>0</v>
      </c>
      <c r="AA47" s="2">
        <v>0.2</v>
      </c>
      <c r="AB47" s="2">
        <v>0</v>
      </c>
      <c r="AC47" s="2">
        <v>0</v>
      </c>
      <c r="AD47" s="2">
        <v>0</v>
      </c>
      <c r="AE47" s="2">
        <v>0.4</v>
      </c>
      <c r="AF47" s="4" t="s">
        <v>137</v>
      </c>
      <c r="AG47" s="4" t="s">
        <v>138</v>
      </c>
      <c r="AH47" s="4" t="s">
        <v>111</v>
      </c>
    </row>
    <row r="48" spans="1:34" x14ac:dyDescent="0.2">
      <c r="A48" s="1">
        <v>2551</v>
      </c>
      <c r="B48" s="1">
        <f t="shared" si="0"/>
        <v>43</v>
      </c>
      <c r="C48" s="1">
        <f t="shared" si="1"/>
        <v>34</v>
      </c>
      <c r="D48" s="2">
        <v>0</v>
      </c>
      <c r="E48" s="2">
        <v>0</v>
      </c>
      <c r="F48" s="2">
        <v>0</v>
      </c>
      <c r="G48" s="2">
        <v>83.803168780199996</v>
      </c>
      <c r="H48" s="2">
        <v>3.52112020618</v>
      </c>
      <c r="I48" s="2">
        <v>3</v>
      </c>
      <c r="J48" s="2">
        <v>0.6</v>
      </c>
      <c r="K48" s="2">
        <v>0.6</v>
      </c>
      <c r="L48" s="2">
        <v>0</v>
      </c>
      <c r="M48" s="2">
        <v>0.62123211415599999</v>
      </c>
      <c r="N48" s="2">
        <v>1.73857270065</v>
      </c>
      <c r="O48" s="2">
        <v>0.124673055309</v>
      </c>
      <c r="P48" s="2">
        <v>2</v>
      </c>
      <c r="Q48" s="2">
        <v>0.27934310029300002</v>
      </c>
      <c r="R48" s="2">
        <v>2.2000000000000002</v>
      </c>
      <c r="S48" s="2">
        <v>0.29238690628000003</v>
      </c>
      <c r="T48" s="2">
        <v>2.2000000000000002</v>
      </c>
      <c r="U48" s="2">
        <v>0.38996285600199998</v>
      </c>
      <c r="V48" s="2">
        <v>2.2000000000000002</v>
      </c>
      <c r="W48" s="2">
        <v>0.431180488724</v>
      </c>
      <c r="X48" s="2">
        <v>2.2000000000000002</v>
      </c>
      <c r="Y48" s="2">
        <v>0.97979589711299997</v>
      </c>
      <c r="Z48" s="2">
        <v>0</v>
      </c>
      <c r="AA48" s="2">
        <v>0.8</v>
      </c>
      <c r="AB48" s="2">
        <v>0</v>
      </c>
      <c r="AC48" s="2">
        <v>0</v>
      </c>
      <c r="AD48" s="2">
        <v>0</v>
      </c>
      <c r="AE48" s="2">
        <v>1.6</v>
      </c>
      <c r="AF48" s="4" t="s">
        <v>139</v>
      </c>
      <c r="AG48" s="4" t="s">
        <v>140</v>
      </c>
      <c r="AH48" s="4" t="s">
        <v>141</v>
      </c>
    </row>
    <row r="49" spans="1:34" x14ac:dyDescent="0.2">
      <c r="A49" s="1">
        <v>1056</v>
      </c>
      <c r="B49" s="1">
        <f t="shared" si="0"/>
        <v>6</v>
      </c>
      <c r="C49" s="1">
        <f t="shared" si="1"/>
        <v>3</v>
      </c>
      <c r="D49" s="2">
        <v>0</v>
      </c>
      <c r="E49" s="2">
        <v>0</v>
      </c>
      <c r="F49" s="2">
        <v>0</v>
      </c>
      <c r="G49" s="2">
        <v>103.295138889</v>
      </c>
      <c r="H49" s="2">
        <v>19.3698375512</v>
      </c>
      <c r="I49" s="2">
        <v>10</v>
      </c>
      <c r="J49" s="2">
        <v>0.8</v>
      </c>
      <c r="K49" s="2">
        <v>0.2</v>
      </c>
      <c r="L49" s="2">
        <v>0.6</v>
      </c>
      <c r="M49" s="2">
        <v>1.01084155743</v>
      </c>
      <c r="N49" s="2">
        <v>1.97843577853</v>
      </c>
      <c r="O49" s="2">
        <v>0.124673055309</v>
      </c>
      <c r="P49" s="2">
        <v>2</v>
      </c>
      <c r="Q49" s="2">
        <v>0.57253119389499996</v>
      </c>
      <c r="R49" s="2">
        <v>2.4</v>
      </c>
      <c r="S49" s="2">
        <v>0.58805905869700004</v>
      </c>
      <c r="T49" s="2">
        <v>2.4</v>
      </c>
      <c r="U49" s="2">
        <v>1.03990094934</v>
      </c>
      <c r="V49" s="2">
        <v>2.6</v>
      </c>
      <c r="W49" s="2">
        <v>1.1448585390299999</v>
      </c>
      <c r="X49" s="2">
        <v>2.6</v>
      </c>
      <c r="Y49" s="2">
        <v>3.2</v>
      </c>
      <c r="Z49" s="2">
        <v>0</v>
      </c>
      <c r="AA49" s="2">
        <v>2</v>
      </c>
      <c r="AB49" s="2">
        <v>0</v>
      </c>
      <c r="AC49" s="2">
        <v>0</v>
      </c>
      <c r="AD49" s="2">
        <v>0</v>
      </c>
      <c r="AE49" s="2">
        <v>4</v>
      </c>
      <c r="AF49" s="4" t="s">
        <v>142</v>
      </c>
      <c r="AG49" s="4" t="s">
        <v>143</v>
      </c>
      <c r="AH49" s="4" t="s">
        <v>144</v>
      </c>
    </row>
    <row r="50" spans="1:34" x14ac:dyDescent="0.2">
      <c r="A50" s="1">
        <v>841</v>
      </c>
      <c r="B50" s="1">
        <f t="shared" si="0"/>
        <v>33</v>
      </c>
      <c r="C50" s="1">
        <f t="shared" si="1"/>
        <v>49</v>
      </c>
      <c r="D50" s="2">
        <v>0</v>
      </c>
      <c r="E50" s="2">
        <v>0</v>
      </c>
      <c r="F50" s="2">
        <v>0</v>
      </c>
      <c r="G50" s="2">
        <v>88.384931946799995</v>
      </c>
      <c r="H50" s="2">
        <v>-0.59505294785700003</v>
      </c>
      <c r="I50" s="2">
        <v>4</v>
      </c>
      <c r="J50" s="2">
        <v>0.8</v>
      </c>
      <c r="K50" s="2">
        <v>0.8</v>
      </c>
      <c r="L50" s="2">
        <v>0</v>
      </c>
      <c r="M50" s="2">
        <v>-0.69938248463399999</v>
      </c>
      <c r="N50" s="2">
        <v>0.92553624114699995</v>
      </c>
      <c r="O50" s="2">
        <v>0.124673055309</v>
      </c>
      <c r="P50" s="2">
        <v>2</v>
      </c>
      <c r="Q50" s="2">
        <v>0.27934310029300002</v>
      </c>
      <c r="R50" s="2">
        <v>2.2000000000000002</v>
      </c>
      <c r="S50" s="2">
        <v>-1.1859738558099999</v>
      </c>
      <c r="T50" s="2">
        <v>1.2</v>
      </c>
      <c r="U50" s="2">
        <v>-0.58494428400200005</v>
      </c>
      <c r="V50" s="2">
        <v>1.6</v>
      </c>
      <c r="W50" s="2">
        <v>-0.28249756157799999</v>
      </c>
      <c r="X50" s="2">
        <v>1.8</v>
      </c>
      <c r="Y50" s="2">
        <v>0.97979589711299997</v>
      </c>
      <c r="Z50" s="2">
        <v>0</v>
      </c>
      <c r="AA50" s="2">
        <v>0</v>
      </c>
      <c r="AB50" s="2">
        <v>0.2</v>
      </c>
      <c r="AC50" s="2">
        <v>0.4</v>
      </c>
      <c r="AD50" s="2">
        <v>0.2</v>
      </c>
      <c r="AE50" s="2">
        <v>1</v>
      </c>
      <c r="AF50" s="4" t="s">
        <v>145</v>
      </c>
      <c r="AG50" s="4" t="s">
        <v>146</v>
      </c>
      <c r="AH50" s="4" t="s">
        <v>35</v>
      </c>
    </row>
    <row r="51" spans="1:34" x14ac:dyDescent="0.2">
      <c r="A51" s="1">
        <v>3501</v>
      </c>
      <c r="B51" s="1">
        <f t="shared" si="0"/>
        <v>48</v>
      </c>
      <c r="C51" s="1">
        <f t="shared" si="1"/>
        <v>44</v>
      </c>
      <c r="D51" s="2">
        <v>0.6</v>
      </c>
      <c r="E51" s="2">
        <v>0</v>
      </c>
      <c r="F51" s="2">
        <v>0.6</v>
      </c>
      <c r="G51" s="2">
        <v>79.962384466499998</v>
      </c>
      <c r="H51" s="2">
        <v>4.2085098286200003E-2</v>
      </c>
      <c r="I51" s="2">
        <v>1</v>
      </c>
      <c r="J51" s="2">
        <v>0.2</v>
      </c>
      <c r="K51" s="2">
        <v>0.2</v>
      </c>
      <c r="L51" s="2">
        <v>0</v>
      </c>
      <c r="M51" s="2">
        <v>-0.33373847912499999</v>
      </c>
      <c r="N51" s="2">
        <v>1.15064499578</v>
      </c>
      <c r="O51" s="2">
        <v>0.124673055309</v>
      </c>
      <c r="P51" s="2">
        <v>2</v>
      </c>
      <c r="Q51" s="2">
        <v>-0.89340927411500004</v>
      </c>
      <c r="R51" s="2">
        <v>1.4</v>
      </c>
      <c r="S51" s="2">
        <v>-0.89030170339000003</v>
      </c>
      <c r="T51" s="2">
        <v>1.4</v>
      </c>
      <c r="U51" s="2">
        <v>-0.58494428400200005</v>
      </c>
      <c r="V51" s="2">
        <v>1.6</v>
      </c>
      <c r="W51" s="2">
        <v>-0.63933658672899996</v>
      </c>
      <c r="X51" s="2">
        <v>1.6</v>
      </c>
      <c r="Y51" s="2">
        <v>3.4871191548299998</v>
      </c>
      <c r="Z51" s="2">
        <v>0</v>
      </c>
      <c r="AA51" s="2">
        <v>0.8</v>
      </c>
      <c r="AB51" s="2">
        <v>0</v>
      </c>
      <c r="AC51" s="2">
        <v>0</v>
      </c>
      <c r="AD51" s="2">
        <v>0</v>
      </c>
      <c r="AE51" s="2">
        <v>1.6</v>
      </c>
      <c r="AF51" s="4" t="s">
        <v>147</v>
      </c>
      <c r="AG51" s="4" t="s">
        <v>148</v>
      </c>
      <c r="AH51" s="4" t="s">
        <v>149</v>
      </c>
    </row>
    <row r="52" spans="1:34" x14ac:dyDescent="0.2">
      <c r="A52" s="1">
        <v>4159</v>
      </c>
      <c r="B52" s="1">
        <f t="shared" si="0"/>
        <v>37</v>
      </c>
      <c r="C52" s="1">
        <f t="shared" si="1"/>
        <v>37</v>
      </c>
      <c r="D52" s="2">
        <v>0.166666666667</v>
      </c>
      <c r="E52" s="2">
        <v>0</v>
      </c>
      <c r="F52" s="2">
        <v>0.166666666667</v>
      </c>
      <c r="G52" s="2">
        <v>85.774432608200001</v>
      </c>
      <c r="H52" s="2">
        <v>3.0462082936399999</v>
      </c>
      <c r="I52" s="2">
        <v>2.5</v>
      </c>
      <c r="J52" s="2">
        <v>0.5</v>
      </c>
      <c r="K52" s="2">
        <v>0.5</v>
      </c>
      <c r="L52" s="2">
        <v>0</v>
      </c>
      <c r="M52" s="2">
        <v>-0.119837828605</v>
      </c>
      <c r="N52" s="2">
        <v>1.28233294451</v>
      </c>
      <c r="O52" s="2">
        <v>0.124673055309</v>
      </c>
      <c r="P52" s="2">
        <v>2</v>
      </c>
      <c r="Q52" s="2">
        <v>-1.3844993309000001E-2</v>
      </c>
      <c r="R52" s="2">
        <v>2</v>
      </c>
      <c r="S52" s="2">
        <v>0.24310821421000001</v>
      </c>
      <c r="T52" s="2">
        <v>2.1666666666699999</v>
      </c>
      <c r="U52" s="2">
        <v>6.4993809333599994E-2</v>
      </c>
      <c r="V52" s="2">
        <v>2</v>
      </c>
      <c r="W52" s="2">
        <v>7.4341463573099995E-2</v>
      </c>
      <c r="X52" s="2">
        <v>2</v>
      </c>
      <c r="Y52" s="2">
        <v>4.3204937989400003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4" t="s">
        <v>150</v>
      </c>
      <c r="AG52" s="4" t="s">
        <v>151</v>
      </c>
      <c r="AH52" s="4" t="s">
        <v>43</v>
      </c>
    </row>
    <row r="53" spans="1:34" x14ac:dyDescent="0.2">
      <c r="A53" s="1">
        <v>4135</v>
      </c>
      <c r="B53" s="1">
        <f t="shared" si="0"/>
        <v>23</v>
      </c>
      <c r="C53" s="1">
        <f t="shared" si="1"/>
        <v>18</v>
      </c>
      <c r="D53" s="2">
        <v>0</v>
      </c>
      <c r="E53" s="2">
        <v>0</v>
      </c>
      <c r="F53" s="2">
        <v>0</v>
      </c>
      <c r="G53" s="2">
        <v>91.044505030300002</v>
      </c>
      <c r="H53" s="2">
        <v>8.9005329777100002</v>
      </c>
      <c r="I53" s="2">
        <v>3</v>
      </c>
      <c r="J53" s="2">
        <v>0.6</v>
      </c>
      <c r="K53" s="2">
        <v>0.6</v>
      </c>
      <c r="L53" s="2">
        <v>0</v>
      </c>
      <c r="M53" s="2">
        <v>2.0082379410999999E-2</v>
      </c>
      <c r="N53" s="2">
        <v>1.36847482924</v>
      </c>
      <c r="O53" s="2">
        <v>0.124673055309</v>
      </c>
      <c r="P53" s="2">
        <v>2</v>
      </c>
      <c r="Q53" s="2">
        <v>0.27934310029300002</v>
      </c>
      <c r="R53" s="2">
        <v>2.2000000000000002</v>
      </c>
      <c r="S53" s="2">
        <v>0.29238690628000003</v>
      </c>
      <c r="T53" s="2">
        <v>2.2000000000000002</v>
      </c>
      <c r="U53" s="2">
        <v>0.38996285600199998</v>
      </c>
      <c r="V53" s="2">
        <v>2.2000000000000002</v>
      </c>
      <c r="W53" s="2">
        <v>0.431180488724</v>
      </c>
      <c r="X53" s="2">
        <v>2.2000000000000002</v>
      </c>
      <c r="Y53" s="2">
        <v>3.2</v>
      </c>
      <c r="Z53" s="2">
        <v>0</v>
      </c>
      <c r="AA53" s="2">
        <v>0.2</v>
      </c>
      <c r="AB53" s="2">
        <v>0.2</v>
      </c>
      <c r="AC53" s="2">
        <v>0.4</v>
      </c>
      <c r="AD53" s="2">
        <v>0.1</v>
      </c>
      <c r="AE53" s="2">
        <v>1.4</v>
      </c>
      <c r="AF53" s="4" t="s">
        <v>152</v>
      </c>
      <c r="AG53" s="4" t="s">
        <v>153</v>
      </c>
      <c r="AH53" s="4" t="s">
        <v>67</v>
      </c>
    </row>
    <row r="54" spans="1:34" x14ac:dyDescent="0.2">
      <c r="A54" s="1">
        <v>2085</v>
      </c>
      <c r="B54" s="1">
        <f t="shared" si="0"/>
        <v>38</v>
      </c>
      <c r="C54" s="1">
        <f t="shared" si="1"/>
        <v>40</v>
      </c>
      <c r="D54" s="2">
        <v>0.2</v>
      </c>
      <c r="E54" s="2">
        <v>0</v>
      </c>
      <c r="F54" s="2">
        <v>0.2</v>
      </c>
      <c r="G54" s="2">
        <v>85.390335087300002</v>
      </c>
      <c r="H54" s="2">
        <v>1.99811162287</v>
      </c>
      <c r="I54" s="2">
        <v>1</v>
      </c>
      <c r="J54" s="2">
        <v>0.2</v>
      </c>
      <c r="K54" s="2">
        <v>0.2</v>
      </c>
      <c r="L54" s="2">
        <v>0</v>
      </c>
      <c r="M54" s="2">
        <v>-0.93896299016399998</v>
      </c>
      <c r="N54" s="2">
        <v>0.77803848808499998</v>
      </c>
      <c r="O54" s="2">
        <v>0.124673055309</v>
      </c>
      <c r="P54" s="2">
        <v>2</v>
      </c>
      <c r="Q54" s="2">
        <v>-0.89340927411500004</v>
      </c>
      <c r="R54" s="2">
        <v>1.4</v>
      </c>
      <c r="S54" s="2">
        <v>0.58805905869700004</v>
      </c>
      <c r="T54" s="2">
        <v>2.4</v>
      </c>
      <c r="U54" s="2">
        <v>-0.58494428400200005</v>
      </c>
      <c r="V54" s="2">
        <v>1.6</v>
      </c>
      <c r="W54" s="2">
        <v>-0.28249756157799999</v>
      </c>
      <c r="X54" s="2">
        <v>1.8</v>
      </c>
      <c r="Y54" s="2">
        <v>3.9191835884500001</v>
      </c>
      <c r="Z54" s="2">
        <v>0</v>
      </c>
      <c r="AA54" s="2">
        <v>0.2</v>
      </c>
      <c r="AB54" s="2">
        <v>0</v>
      </c>
      <c r="AC54" s="2">
        <v>0</v>
      </c>
      <c r="AD54" s="2">
        <v>0</v>
      </c>
      <c r="AE54" s="2">
        <v>0.4</v>
      </c>
      <c r="AF54" s="4" t="s">
        <v>154</v>
      </c>
      <c r="AG54" s="4" t="s">
        <v>155</v>
      </c>
      <c r="AH54" s="4" t="s">
        <v>67</v>
      </c>
    </row>
    <row r="55" spans="1:34" x14ac:dyDescent="0.2">
      <c r="A55" s="1">
        <v>2144</v>
      </c>
      <c r="B55" s="1">
        <f t="shared" si="0"/>
        <v>17</v>
      </c>
      <c r="C55" s="1">
        <f t="shared" si="1"/>
        <v>29</v>
      </c>
      <c r="D55" s="2">
        <v>0</v>
      </c>
      <c r="E55" s="2">
        <v>0</v>
      </c>
      <c r="F55" s="2">
        <v>0</v>
      </c>
      <c r="G55" s="2">
        <v>93.235538260699997</v>
      </c>
      <c r="H55" s="2">
        <v>5.5401729531299999</v>
      </c>
      <c r="I55" s="2">
        <v>4</v>
      </c>
      <c r="J55" s="2">
        <v>0.8</v>
      </c>
      <c r="K55" s="2">
        <v>0.8</v>
      </c>
      <c r="L55" s="2">
        <v>0</v>
      </c>
      <c r="M55" s="2">
        <v>0.68315587433900005</v>
      </c>
      <c r="N55" s="2">
        <v>1.7766960674400001</v>
      </c>
      <c r="O55" s="2">
        <v>0.124673055309</v>
      </c>
      <c r="P55" s="2">
        <v>2</v>
      </c>
      <c r="Q55" s="2">
        <v>0.57253119389499996</v>
      </c>
      <c r="R55" s="2">
        <v>2.4</v>
      </c>
      <c r="S55" s="2">
        <v>-3.2852461379699999E-3</v>
      </c>
      <c r="T55" s="2">
        <v>2</v>
      </c>
      <c r="U55" s="2">
        <v>1.03990094934</v>
      </c>
      <c r="V55" s="2">
        <v>2.6</v>
      </c>
      <c r="W55" s="2">
        <v>0.431180488724</v>
      </c>
      <c r="X55" s="2">
        <v>2.2000000000000002</v>
      </c>
      <c r="Y55" s="2">
        <v>4</v>
      </c>
      <c r="Z55" s="2">
        <v>0.2</v>
      </c>
      <c r="AA55" s="2">
        <v>0</v>
      </c>
      <c r="AB55" s="2">
        <v>1.6</v>
      </c>
      <c r="AC55" s="2">
        <v>1.0198039027200001</v>
      </c>
      <c r="AD55" s="2">
        <v>0.65</v>
      </c>
      <c r="AE55" s="2">
        <v>8</v>
      </c>
      <c r="AF55" s="4" t="s">
        <v>156</v>
      </c>
      <c r="AG55" s="4" t="s">
        <v>157</v>
      </c>
      <c r="AH55" s="4" t="s">
        <v>35</v>
      </c>
    </row>
    <row r="56" spans="1:34" x14ac:dyDescent="0.2">
      <c r="A56" s="1">
        <v>2141</v>
      </c>
      <c r="B56" s="1">
        <f t="shared" si="0"/>
        <v>25</v>
      </c>
      <c r="C56" s="1">
        <f t="shared" si="1"/>
        <v>35</v>
      </c>
      <c r="D56" s="2">
        <v>0.166666666667</v>
      </c>
      <c r="E56" s="2">
        <v>0</v>
      </c>
      <c r="F56" s="2">
        <v>0.166666666667</v>
      </c>
      <c r="G56" s="2">
        <v>90.748062816300006</v>
      </c>
      <c r="H56" s="2">
        <v>3.3075481793899999</v>
      </c>
      <c r="I56" s="2">
        <v>3.3333333333300001</v>
      </c>
      <c r="J56" s="2">
        <v>0.66666666666700003</v>
      </c>
      <c r="K56" s="2">
        <v>0.66666666666700003</v>
      </c>
      <c r="L56" s="2">
        <v>0</v>
      </c>
      <c r="M56" s="2">
        <v>-0.58547488049300001</v>
      </c>
      <c r="N56" s="2">
        <v>0.99566346468900002</v>
      </c>
      <c r="O56" s="2">
        <v>0.124673055309</v>
      </c>
      <c r="P56" s="2">
        <v>2</v>
      </c>
      <c r="Q56" s="2">
        <v>-0.25816840464399998</v>
      </c>
      <c r="R56" s="2">
        <v>1.8333333333299999</v>
      </c>
      <c r="S56" s="2">
        <v>-3.2852461379699999E-3</v>
      </c>
      <c r="T56" s="2">
        <v>2</v>
      </c>
      <c r="U56" s="2">
        <v>0.33580134822399998</v>
      </c>
      <c r="V56" s="2">
        <v>2.1666666666699999</v>
      </c>
      <c r="W56" s="2">
        <v>0.669073172158</v>
      </c>
      <c r="X56" s="2">
        <v>2.3333333333300001</v>
      </c>
      <c r="Y56" s="2">
        <v>4.3843154793199997</v>
      </c>
      <c r="Z56" s="2">
        <v>0</v>
      </c>
      <c r="AA56" s="2">
        <v>0.33333333333300003</v>
      </c>
      <c r="AB56" s="2">
        <v>0</v>
      </c>
      <c r="AC56" s="2">
        <v>0</v>
      </c>
      <c r="AD56" s="2">
        <v>0</v>
      </c>
      <c r="AE56" s="2">
        <v>0.66666666666700003</v>
      </c>
      <c r="AF56" s="4" t="s">
        <v>158</v>
      </c>
      <c r="AG56" s="4" t="s">
        <v>159</v>
      </c>
      <c r="AH56" s="4" t="s">
        <v>46</v>
      </c>
    </row>
    <row r="57" spans="1:34" x14ac:dyDescent="0.2">
      <c r="A57" s="1">
        <v>4643</v>
      </c>
      <c r="B57" s="1">
        <f t="shared" si="0"/>
        <v>56</v>
      </c>
      <c r="C57" s="1">
        <f t="shared" si="1"/>
        <v>59</v>
      </c>
      <c r="D57" s="2">
        <v>0.6</v>
      </c>
      <c r="E57" s="2">
        <v>0</v>
      </c>
      <c r="F57" s="2">
        <v>0.6</v>
      </c>
      <c r="G57" s="2">
        <v>74.793145920300006</v>
      </c>
      <c r="H57" s="2">
        <v>-3.7979095327799999</v>
      </c>
      <c r="I57" s="2">
        <v>0</v>
      </c>
      <c r="J57" s="2">
        <v>0</v>
      </c>
      <c r="K57" s="2">
        <v>0</v>
      </c>
      <c r="L57" s="2">
        <v>0</v>
      </c>
      <c r="M57" s="2">
        <v>-1.9686735314999999</v>
      </c>
      <c r="N57" s="2">
        <v>0.14409712956599999</v>
      </c>
      <c r="O57" s="2">
        <v>0.124673055309</v>
      </c>
      <c r="P57" s="2">
        <v>2</v>
      </c>
      <c r="Q57" s="2">
        <v>-0.30703308691100001</v>
      </c>
      <c r="R57" s="2">
        <v>1.8</v>
      </c>
      <c r="S57" s="2">
        <v>-0.29895739855499998</v>
      </c>
      <c r="T57" s="2">
        <v>1.8</v>
      </c>
      <c r="U57" s="2">
        <v>-1.2348823773399999</v>
      </c>
      <c r="V57" s="2">
        <v>1.2</v>
      </c>
      <c r="W57" s="2">
        <v>-0.63933658672899996</v>
      </c>
      <c r="X57" s="2">
        <v>1.6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4" t="s">
        <v>160</v>
      </c>
      <c r="AG57" s="4" t="s">
        <v>161</v>
      </c>
      <c r="AH57" s="4" t="s">
        <v>35</v>
      </c>
    </row>
    <row r="58" spans="1:34" x14ac:dyDescent="0.2">
      <c r="A58" s="1">
        <v>2102</v>
      </c>
      <c r="B58" s="1">
        <f t="shared" si="0"/>
        <v>11</v>
      </c>
      <c r="C58" s="1">
        <f t="shared" si="1"/>
        <v>7</v>
      </c>
      <c r="D58" s="2">
        <v>0</v>
      </c>
      <c r="E58" s="2">
        <v>0</v>
      </c>
      <c r="F58" s="2">
        <v>0</v>
      </c>
      <c r="G58" s="2">
        <v>98.1618733846</v>
      </c>
      <c r="H58" s="2">
        <v>16.711024258799998</v>
      </c>
      <c r="I58" s="2">
        <v>4.1666666666700003</v>
      </c>
      <c r="J58" s="2">
        <v>0.83333333333299997</v>
      </c>
      <c r="K58" s="2">
        <v>0.83333333333299997</v>
      </c>
      <c r="L58" s="2">
        <v>0</v>
      </c>
      <c r="M58" s="2">
        <v>1.3460919459</v>
      </c>
      <c r="N58" s="2">
        <v>2.1848327009399999</v>
      </c>
      <c r="O58" s="2">
        <v>-0.33144787874800002</v>
      </c>
      <c r="P58" s="2">
        <v>1.8333333333299999</v>
      </c>
      <c r="Q58" s="2">
        <v>-1.3844993309000001E-2</v>
      </c>
      <c r="R58" s="2">
        <v>2</v>
      </c>
      <c r="S58" s="2">
        <v>0.98228859525400003</v>
      </c>
      <c r="T58" s="2">
        <v>2.6666666666699999</v>
      </c>
      <c r="U58" s="2">
        <v>1.1482239648899999</v>
      </c>
      <c r="V58" s="2">
        <v>2.6666666666699999</v>
      </c>
      <c r="W58" s="2">
        <v>0.96643902645099999</v>
      </c>
      <c r="X58" s="2">
        <v>2.5</v>
      </c>
      <c r="Y58" s="2">
        <v>0</v>
      </c>
      <c r="Z58" s="2">
        <v>0</v>
      </c>
      <c r="AA58" s="2">
        <v>1.1666666666700001</v>
      </c>
      <c r="AB58" s="2">
        <v>0.5</v>
      </c>
      <c r="AC58" s="2">
        <v>0.5</v>
      </c>
      <c r="AD58" s="2">
        <v>0.194444444444</v>
      </c>
      <c r="AE58" s="2">
        <v>4.8333333333299997</v>
      </c>
      <c r="AF58" s="4" t="s">
        <v>162</v>
      </c>
      <c r="AG58" s="4" t="s">
        <v>163</v>
      </c>
      <c r="AH58" s="4" t="s">
        <v>92</v>
      </c>
    </row>
    <row r="59" spans="1:34" x14ac:dyDescent="0.2">
      <c r="A59" s="1">
        <v>295</v>
      </c>
      <c r="B59" s="1">
        <f t="shared" si="0"/>
        <v>35</v>
      </c>
      <c r="C59" s="1">
        <f t="shared" si="1"/>
        <v>20</v>
      </c>
      <c r="D59" s="2">
        <v>0.2</v>
      </c>
      <c r="E59" s="2">
        <v>0</v>
      </c>
      <c r="F59" s="2">
        <v>0.2</v>
      </c>
      <c r="G59" s="2">
        <v>87.054537747500007</v>
      </c>
      <c r="H59" s="2">
        <v>8.4430852009899997</v>
      </c>
      <c r="I59" s="2">
        <v>3</v>
      </c>
      <c r="J59" s="2">
        <v>0.6</v>
      </c>
      <c r="K59" s="2">
        <v>0.6</v>
      </c>
      <c r="L59" s="2">
        <v>0</v>
      </c>
      <c r="M59" s="2">
        <v>0.35394336956200001</v>
      </c>
      <c r="N59" s="2">
        <v>1.5740163684899999</v>
      </c>
      <c r="O59" s="2">
        <v>0.124673055309</v>
      </c>
      <c r="P59" s="2">
        <v>2</v>
      </c>
      <c r="Q59" s="2">
        <v>0.27934310029300002</v>
      </c>
      <c r="R59" s="2">
        <v>2.2000000000000002</v>
      </c>
      <c r="S59" s="2">
        <v>0.29238690628000003</v>
      </c>
      <c r="T59" s="2">
        <v>2.2000000000000002</v>
      </c>
      <c r="U59" s="2">
        <v>-0.25997523733400002</v>
      </c>
      <c r="V59" s="2">
        <v>1.8</v>
      </c>
      <c r="W59" s="2">
        <v>-0.28249756157799999</v>
      </c>
      <c r="X59" s="2">
        <v>1.8</v>
      </c>
      <c r="Y59" s="2">
        <v>3.2</v>
      </c>
      <c r="Z59" s="2">
        <v>0</v>
      </c>
      <c r="AA59" s="2">
        <v>0.2</v>
      </c>
      <c r="AB59" s="2">
        <v>0</v>
      </c>
      <c r="AC59" s="2">
        <v>0</v>
      </c>
      <c r="AD59" s="2">
        <v>0</v>
      </c>
      <c r="AE59" s="2">
        <v>0.4</v>
      </c>
      <c r="AF59" s="4" t="s">
        <v>164</v>
      </c>
      <c r="AG59" s="4" t="s">
        <v>165</v>
      </c>
      <c r="AH59" s="4" t="s">
        <v>114</v>
      </c>
    </row>
    <row r="60" spans="1:34" x14ac:dyDescent="0.2">
      <c r="A60" s="1">
        <v>1458</v>
      </c>
      <c r="B60" s="1">
        <f t="shared" si="0"/>
        <v>24</v>
      </c>
      <c r="C60" s="1">
        <f t="shared" si="1"/>
        <v>23</v>
      </c>
      <c r="D60" s="2">
        <v>0.2</v>
      </c>
      <c r="E60" s="2">
        <v>0</v>
      </c>
      <c r="F60" s="2">
        <v>0.2</v>
      </c>
      <c r="G60" s="2">
        <v>90.8675850443</v>
      </c>
      <c r="H60" s="2">
        <v>6.6615250477099996</v>
      </c>
      <c r="I60" s="2">
        <v>3</v>
      </c>
      <c r="J60" s="2">
        <v>0.6</v>
      </c>
      <c r="K60" s="2">
        <v>0.6</v>
      </c>
      <c r="L60" s="2">
        <v>0</v>
      </c>
      <c r="M60" s="2">
        <v>-0.216442937517</v>
      </c>
      <c r="N60" s="2">
        <v>1.22285800323</v>
      </c>
      <c r="O60" s="2">
        <v>1.2193632970399999</v>
      </c>
      <c r="P60" s="2">
        <v>2.4</v>
      </c>
      <c r="Q60" s="2">
        <v>-0.30703308691100001</v>
      </c>
      <c r="R60" s="2">
        <v>1.8</v>
      </c>
      <c r="S60" s="2">
        <v>0.29238690628000003</v>
      </c>
      <c r="T60" s="2">
        <v>2.2000000000000002</v>
      </c>
      <c r="U60" s="2">
        <v>-0.25997523733400002</v>
      </c>
      <c r="V60" s="2">
        <v>1.8</v>
      </c>
      <c r="W60" s="2">
        <v>7.4341463573099995E-2</v>
      </c>
      <c r="X60" s="2">
        <v>2</v>
      </c>
      <c r="Y60" s="2">
        <v>3.2</v>
      </c>
      <c r="Z60" s="2">
        <v>0</v>
      </c>
      <c r="AA60" s="2">
        <v>0.6</v>
      </c>
      <c r="AB60" s="2">
        <v>0</v>
      </c>
      <c r="AC60" s="2">
        <v>0</v>
      </c>
      <c r="AD60" s="2">
        <v>0</v>
      </c>
      <c r="AE60" s="2">
        <v>1.2</v>
      </c>
      <c r="AF60" s="4" t="s">
        <v>166</v>
      </c>
      <c r="AG60" s="4" t="s">
        <v>167</v>
      </c>
      <c r="AH60" s="4" t="s">
        <v>111</v>
      </c>
    </row>
    <row r="61" spans="1:34" x14ac:dyDescent="0.2">
      <c r="A61" s="1">
        <v>4973</v>
      </c>
      <c r="B61" s="1">
        <f t="shared" si="0"/>
        <v>45</v>
      </c>
      <c r="C61" s="1">
        <f t="shared" si="1"/>
        <v>17</v>
      </c>
      <c r="D61" s="2">
        <v>0</v>
      </c>
      <c r="E61" s="2">
        <v>0</v>
      </c>
      <c r="F61" s="2">
        <v>0</v>
      </c>
      <c r="G61" s="2">
        <v>83.058410956800003</v>
      </c>
      <c r="H61" s="2">
        <v>8.9980488980600004</v>
      </c>
      <c r="I61" s="2">
        <v>3.3333333333300001</v>
      </c>
      <c r="J61" s="2">
        <v>0.66666666666700003</v>
      </c>
      <c r="K61" s="2">
        <v>0.66666666666700003</v>
      </c>
      <c r="L61" s="2">
        <v>0</v>
      </c>
      <c r="M61" s="2">
        <v>1.04026238352</v>
      </c>
      <c r="N61" s="2">
        <v>1.9965487119300001</v>
      </c>
      <c r="O61" s="2">
        <v>2.8613986596499998</v>
      </c>
      <c r="P61" s="2">
        <v>3</v>
      </c>
      <c r="Q61" s="2">
        <v>-0.74681522731399996</v>
      </c>
      <c r="R61" s="2">
        <v>1.5</v>
      </c>
      <c r="S61" s="2">
        <v>0.98228859525400003</v>
      </c>
      <c r="T61" s="2">
        <v>2.6666666666699999</v>
      </c>
      <c r="U61" s="2">
        <v>0.60660888711399996</v>
      </c>
      <c r="V61" s="2">
        <v>2.3333333333300001</v>
      </c>
      <c r="W61" s="2">
        <v>0.669073172158</v>
      </c>
      <c r="X61" s="2">
        <v>2.3333333333300001</v>
      </c>
      <c r="Y61" s="2">
        <v>4.3204937989400003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4" t="s">
        <v>168</v>
      </c>
      <c r="AG61" s="4" t="s">
        <v>169</v>
      </c>
      <c r="AH61" s="4" t="s">
        <v>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TSVExport-SAC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2016-03-26T00:37:43Z</dcterms:created>
  <dcterms:modified xsi:type="dcterms:W3CDTF">2016-03-26T00:37:44Z</dcterms:modified>
</cp:coreProperties>
</file>