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<sst xmlns="http://schemas.openxmlformats.org/spreadsheetml/2006/main" count="27" uniqueCount="24">
  <si>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no</t>
  </si>
  <si>
    <t>date</t>
  </si>
  <si>
    <t>name</t>
  </si>
  <si>
    <t>sku</t>
  </si>
  <si>
    <t>barcode</t>
  </si>
  <si>
    <t>qty</t>
  </si>
  <si>
    <t>price</t>
  </si>
  <si>
    <t>sub_total</t>
  </si>
  <si>
    <t>discount</t>
  </si>
  <si>
    <t>discount_amount</t>
  </si>
  <si>
    <t>total</t>
  </si>
  <si>
    <t>sales</t>
  </si>
  <si>
    <t>nik</t>
  </si>
  <si>
    <t>shop</t>
  </si>
  <si>
    <t>shop_code</t>
  </si>
  <si>
    <t>Pepsodent</t>
  </si>
  <si>
    <t>Rachael dolore Swift</t>
  </si>
  <si>
    <t>Toko I</t>
  </si>
  <si>
    <t>TK-01</t>
  </si>
  <si>
    <t>Kopi Kapal Api</t>
  </si>
  <si>
    <t>Gula Pasir</t>
  </si>
  <si>
    <t>Estella neque Schiller</t>
  </si>
  <si>
    <t>Toko II</t>
  </si>
  <si>
    <t>TK-003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</si>
</sst>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  <scheme val="minor"/>
    </font>
    <font>
      <b/>
      <color rgb="FFFFFFFF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0"/>
    </xf>
    <xf borderId="2" fillId="2" fontId="1" numFmtId="49" xfId="0" applyAlignment="1" applyBorder="1" applyFont="1" applyNumberFormat="1">
      <alignment readingOrder="0" shrinkToFit="0" vertical="top" wrapText="0"/>
    </xf>
    <xf borderId="2" fillId="2" fontId="1" numFmtId="49" xfId="0" applyAlignment="1" applyBorder="1" applyFont="1" applyNumberFormat="1">
      <alignment horizontal="right" readingOrder="0" shrinkToFit="0" vertical="top" wrapText="0"/>
    </xf>
    <xf borderId="0" fillId="2" fontId="1" numFmtId="49" xfId="0" applyAlignment="1" applyFont="1" applyNumberFormat="1">
      <alignment horizontal="right" readingOrder="0" shrinkToFit="0" vertical="top" wrapText="0"/>
    </xf>
    <xf borderId="0" fillId="2" fontId="1" numFmtId="49" xfId="0" applyAlignment="1" applyFont="1" applyNumberFormat="1">
      <alignment readingOrder="0" shrinkToFit="0" vertical="top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10" max="10" width="18.63"/>
    <col customWidth="1" min="12" max="12" width="2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>
      <c r="A2" s="6">
        <v>1.0</v>
      </c>
      <c r="B2" s="7">
        <v>45413.0</v>
      </c>
      <c r="C2" s="6" t="s">
        <v>15</v>
      </c>
      <c r="D2" s="6">
        <v>1.7364327423E10</v>
      </c>
      <c r="E2" s="6">
        <v>1.7364327423E10</v>
      </c>
      <c r="F2" s="6">
        <v>15.0</v>
      </c>
      <c r="G2" s="8">
        <v>6000.0</v>
      </c>
      <c r="H2" s="8">
        <f t="shared" ref="H2:H4" si="1">F2*G2</f>
        <v>90000</v>
      </c>
      <c r="I2" s="9">
        <v>0.0</v>
      </c>
      <c r="J2" s="8">
        <f t="shared" ref="J2:J4" si="2">I2*H2</f>
        <v>0</v>
      </c>
      <c r="K2" s="8">
        <f t="shared" ref="K2:K4" si="3">H2-J2</f>
        <v>90000</v>
      </c>
      <c r="L2" s="10" t="s">
        <v>16</v>
      </c>
      <c r="M2" s="10">
        <v>11059.0</v>
      </c>
      <c r="N2" s="10" t="s">
        <v>17</v>
      </c>
      <c r="O2" s="10" t="s">
        <v>18</v>
      </c>
    </row>
    <row r="3">
      <c r="A3" s="6">
        <v>2.0</v>
      </c>
      <c r="B3" s="7">
        <v>45414.0</v>
      </c>
      <c r="C3" s="6" t="s">
        <v>19</v>
      </c>
      <c r="D3" s="6">
        <v>434323.0</v>
      </c>
      <c r="E3" s="6">
        <v>434323.0</v>
      </c>
      <c r="F3" s="6">
        <v>20.0</v>
      </c>
      <c r="G3" s="8">
        <v>5000.0</v>
      </c>
      <c r="H3" s="8">
        <f t="shared" si="1"/>
        <v>100000</v>
      </c>
      <c r="I3" s="9">
        <v>0.1</v>
      </c>
      <c r="J3" s="8">
        <f t="shared" si="2"/>
        <v>10000</v>
      </c>
      <c r="K3" s="8">
        <f t="shared" si="3"/>
        <v>90000</v>
      </c>
      <c r="L3" s="10" t="s">
        <v>16</v>
      </c>
      <c r="M3" s="10">
        <v>11059.0</v>
      </c>
      <c r="N3" s="10" t="s">
        <v>17</v>
      </c>
      <c r="O3" s="10" t="s">
        <v>18</v>
      </c>
    </row>
    <row r="4">
      <c r="A4" s="6">
        <v>3.0</v>
      </c>
      <c r="B4" s="7">
        <v>45415.0</v>
      </c>
      <c r="C4" s="6" t="s">
        <v>20</v>
      </c>
      <c r="D4" s="6">
        <v>23434.0</v>
      </c>
      <c r="E4" s="6">
        <v>213443.0</v>
      </c>
      <c r="F4" s="6">
        <v>18.0</v>
      </c>
      <c r="G4" s="8">
        <v>12000.0</v>
      </c>
      <c r="H4" s="8">
        <f t="shared" si="1"/>
        <v>216000</v>
      </c>
      <c r="I4" s="9">
        <v>0.2</v>
      </c>
      <c r="J4" s="8">
        <f t="shared" si="2"/>
        <v>43200</v>
      </c>
      <c r="K4" s="8">
        <f t="shared" si="3"/>
        <v>172800</v>
      </c>
      <c r="L4" s="10" t="s">
        <v>21</v>
      </c>
      <c r="M4" s="10">
        <v>25291.0</v>
      </c>
      <c r="N4" s="10" t="s">
        <v>22</v>
      </c>
      <c r="O4" s="10" t="s">
        <v>23</v>
      </c>
    </row>
  </sheetData>
  <drawing r:id="rId1"/>
</worksheet>
</file>