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eyagupta/Desktop/repos/mc-quantization/"/>
    </mc:Choice>
  </mc:AlternateContent>
  <xr:revisionPtr revIDLastSave="0" documentId="13_ncr:1_{8FFFA16C-A4A7-6E43-8231-2D155F85005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billy data" sheetId="1" r:id="rId1"/>
  </sheets>
  <definedNames>
    <definedName name="billy_480" localSheetId="0">'billy data'!$A$27:$I$35</definedName>
    <definedName name="billy_720" localSheetId="0">'billy data'!$A$15:$I$23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16" i="1"/>
  <c r="J23" i="1"/>
  <c r="J22" i="1"/>
  <c r="J21" i="1"/>
  <c r="J20" i="1"/>
  <c r="J19" i="1"/>
  <c r="J18" i="1"/>
  <c r="J17" i="1"/>
  <c r="J5" i="1"/>
  <c r="J6" i="1"/>
  <c r="J7" i="1"/>
  <c r="J8" i="1"/>
  <c r="J9" i="1"/>
  <c r="J10" i="1"/>
  <c r="J11" i="1"/>
  <c r="J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billy_480" type="6" refreshedVersion="8" background="1" saveData="1">
    <textPr sourceFile="/Users/ameyagupta/Desktop/repos/mc-quantization/billy_480/billy_480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billy_720" type="6" refreshedVersion="8" background="1" saveData="1">
    <textPr sourceFile="/Users/ameyagupta/Desktop/repos/mc-quantization/billy_720/billy_720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<sst xmlns="http://schemas.openxmlformats.org/spreadsheetml/2006/main" count="36" uniqueCount="22">
  <si>
    <t>Palette Size (expressed as 2^n)</t>
  </si>
  <si>
    <t>Time Taken 1</t>
  </si>
  <si>
    <t>Time Taken 2</t>
  </si>
  <si>
    <t>Time Taken 3</t>
  </si>
  <si>
    <t>Time Taken 4</t>
  </si>
  <si>
    <t>Time Taken 5</t>
  </si>
  <si>
    <t>Time Taken 6</t>
  </si>
  <si>
    <t>Time Taken 7</t>
  </si>
  <si>
    <t>Mean SSIM Index</t>
  </si>
  <si>
    <t>Average Time Taken</t>
  </si>
  <si>
    <t>Time Taken</t>
  </si>
  <si>
    <t>Trial 1</t>
  </si>
  <si>
    <t>Trial 2</t>
  </si>
  <si>
    <t>Trial 3</t>
  </si>
  <si>
    <t>Trial 4</t>
  </si>
  <si>
    <t>Trial 5</t>
  </si>
  <si>
    <t>Trial 6</t>
  </si>
  <si>
    <t>Trial 7</t>
  </si>
  <si>
    <t>Palette Size (expressed as 2^x)</t>
  </si>
  <si>
    <t>1080p Image</t>
  </si>
  <si>
    <t>720p Image</t>
  </si>
  <si>
    <t>480p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</si>
</sst>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 (Body)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33" borderId="10" xfId="0" applyFont="1" applyFill="1" applyBorder="1" applyAlignment="1">
      <alignment horizontal="center"/>
    </xf>
    <xf numFmtId="0" fontId="0" fillId="0" borderId="10" xfId="0" applyBorder="1"/>
    <xf numFmtId="0" fontId="16" fillId="34" borderId="10" xfId="0" applyFont="1" applyFill="1" applyBorder="1" applyAlignment="1">
      <alignment horizontal="center"/>
    </xf>
    <xf numFmtId="0" fontId="16" fillId="0" borderId="10" xfId="0" applyFont="1" applyBorder="1"/>
    <xf numFmtId="0" fontId="16" fillId="33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Time Complexity Data</a:t>
            </a:r>
            <a:endParaRPr lang="en-US"/>
          </a:p>
        </c:rich>
      </c:tx>
      <c:layout>
        <c:manualLayout>
          <c:xMode val="edge"/>
          <c:yMode val="edge"/>
          <c:x val="0.20230876873278675"/>
          <c:y val="2.77779148688881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1080p Image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054750247736068E-2"/>
                  <c:y val="8.7780448717948711E-2"/>
                </c:manualLayout>
              </c:layout>
              <c:numFmt formatCode="General" sourceLinked="0"/>
              <c:spPr>
                <a:solidFill>
                  <a:schemeClr val="accent1">
                    <a:alpha val="41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'billy data'!$A$4:$A$11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'billy data'!$J$4:$J$11</c:f>
              <c:numCache>
                <c:formatCode>0.000000000</c:formatCode>
                <c:ptCount val="8"/>
                <c:pt idx="0">
                  <c:v>1.6228773253304585</c:v>
                </c:pt>
                <c:pt idx="1">
                  <c:v>1.7486789907727871</c:v>
                </c:pt>
                <c:pt idx="2">
                  <c:v>1.8403922149113214</c:v>
                </c:pt>
                <c:pt idx="3">
                  <c:v>1.9112125124250086</c:v>
                </c:pt>
                <c:pt idx="4">
                  <c:v>2.0218989167894601</c:v>
                </c:pt>
                <c:pt idx="5">
                  <c:v>2.1030397755759056</c:v>
                </c:pt>
                <c:pt idx="6">
                  <c:v>2.204983336584903</c:v>
                </c:pt>
                <c:pt idx="7">
                  <c:v>2.2640781402587846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17-3240-8A95-0A65254FBAB0}"/>
            </c:ext>
          </c:extLst>
        </c:ser>
        <c:ser>
          <c:idx val="1"/>
          <c:order val="1"/>
          <c:tx>
            <c:v>720p Image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777982790708908E-2"/>
                  <c:y val="-5.943903947102766E-2"/>
                </c:manualLayout>
              </c:layout>
              <c:numFmt formatCode="General" sourceLinked="0"/>
              <c:spPr>
                <a:solidFill>
                  <a:schemeClr val="accent2">
                    <a:alpha val="49892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'billy data'!$A$16:$A$23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'billy data'!$J$16:$J$23</c:f>
              <c:numCache>
                <c:formatCode>General</c:formatCode>
                <c:ptCount val="8"/>
                <c:pt idx="0">
                  <c:v>0.73577267783028677</c:v>
                </c:pt>
                <c:pt idx="1">
                  <c:v>0.77788152013506162</c:v>
                </c:pt>
                <c:pt idx="2">
                  <c:v>0.82687374523707735</c:v>
                </c:pt>
                <c:pt idx="3">
                  <c:v>0.86242478234427278</c:v>
                </c:pt>
                <c:pt idx="4">
                  <c:v>0.90254766600472514</c:v>
                </c:pt>
                <c:pt idx="5">
                  <c:v>0.94800686836242598</c:v>
                </c:pt>
                <c:pt idx="6">
                  <c:v>0.95948788097926518</c:v>
                </c:pt>
                <c:pt idx="7">
                  <c:v>1.0025830268859839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17-3240-8A95-0A65254FBAB0}"/>
            </c:ext>
          </c:extLst>
        </c:ser>
        <c:ser>
          <c:idx val="2"/>
          <c:order val="2"/>
          <c:tx>
            <c:v>480p Image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193086436771491E-2"/>
                  <c:y val="6.734176256814052E-2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  <a:alpha val="50212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'billy data'!$A$28:$A$35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'billy data'!$J$28:$J$35</c:f>
              <c:numCache>
                <c:formatCode>General</c:formatCode>
                <c:ptCount val="8"/>
                <c:pt idx="0">
                  <c:v>0.32256129809788225</c:v>
                </c:pt>
                <c:pt idx="1">
                  <c:v>0.34031615938459076</c:v>
                </c:pt>
                <c:pt idx="2">
                  <c:v>0.36052935464041524</c:v>
                </c:pt>
                <c:pt idx="3">
                  <c:v>0.37308229718889457</c:v>
                </c:pt>
                <c:pt idx="4">
                  <c:v>0.39501922471182649</c:v>
                </c:pt>
                <c:pt idx="5">
                  <c:v>0.40510187830243743</c:v>
                </c:pt>
                <c:pt idx="6">
                  <c:v>0.42162660190037288</c:v>
                </c:pt>
                <c:pt idx="7">
                  <c:v>0.43772496495928043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17-3240-8A95-0A65254FB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231056"/>
        <c:axId val="989052304"/>
      </c:scatterChart>
      <c:valAx>
        <c:axId val="98923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Palette</a:t>
                </a:r>
                <a:r>
                  <a:rPr lang="en-US" baseline="0"/>
                  <a:t> Size (x, where 2ˣ is the size of the palette)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052304"/>
        <c:crosses val="autoZero"/>
        <c:crossBetween val="midCat"/>
      </c:valAx>
      <c:valAx>
        <c:axId val="98905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Taken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3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723898</xdr:colOff>
      <xdr:row>14</xdr:row>
      <xdr:rowOff>76778</xdr:rowOff>
    </xdr:from>
    <xdr:to>
      <xdr:col>18</xdr:col>
      <xdr:colOff>640079</xdr:colOff>
      <xdr:row>29</xdr:row>
      <xdr:rowOff>178378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5CA08-919C-7AC0-DB43-2F777992E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lly_720" connectionId="2" xr16:uid="{00000000-0016-0000-0000-000000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lly_480" connectionId="1" xr16:uid="{00000000-0016-0000-0000-000001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zoomScaleNormal="106" workbookViewId="0">
      <selection activeCell="D20" sqref="D20"/>
    </sheetView>
  </sheetViews>
  <sheetFormatPr baseColWidth="10" defaultRowHeight="16" x14ac:dyDescent="0.2"/>
  <cols>
    <col min="1" max="1" width="27.1640625" bestFit="1" customWidth="1"/>
    <col min="2" max="8" width="12.6640625" bestFit="1" customWidth="1"/>
    <col min="9" max="9" width="15.33203125" bestFit="1" customWidth="1"/>
    <col min="10" max="10" width="19.5" customWidth="1"/>
  </cols>
  <sheetData>
    <row r="1" spans="1:10" x14ac:dyDescent="0.2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2"/>
      <c r="B2" s="3" t="s">
        <v>10</v>
      </c>
      <c r="C2" s="3"/>
      <c r="D2" s="3"/>
      <c r="E2" s="3"/>
      <c r="F2" s="3"/>
      <c r="G2" s="3"/>
      <c r="H2" s="3"/>
      <c r="I2" s="2"/>
      <c r="J2" s="2"/>
    </row>
    <row r="3" spans="1:10" x14ac:dyDescent="0.2">
      <c r="A3" s="4" t="s">
        <v>18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17</v>
      </c>
      <c r="I3" s="4" t="s">
        <v>8</v>
      </c>
      <c r="J3" s="4" t="s">
        <v>9</v>
      </c>
    </row>
    <row r="4" spans="1:10" x14ac:dyDescent="0.2">
      <c r="A4" s="2">
        <v>1</v>
      </c>
      <c r="B4" s="9">
        <v>1.6413040161132799</v>
      </c>
      <c r="C4" s="9">
        <v>1.6164069175720199</v>
      </c>
      <c r="D4" s="9">
        <v>1.62080001831054</v>
      </c>
      <c r="E4" s="9">
        <v>1.6180231571197501</v>
      </c>
      <c r="F4" s="9">
        <v>1.6240200996398899</v>
      </c>
      <c r="G4" s="9">
        <v>1.6221849918365401</v>
      </c>
      <c r="H4" s="9">
        <v>1.6174020767211901</v>
      </c>
      <c r="I4" s="9">
        <v>0.66920946655499702</v>
      </c>
      <c r="J4" s="9">
        <f>AVERAGE(B4:H4)</f>
        <v>1.6228773253304585</v>
      </c>
    </row>
    <row r="5" spans="1:10" x14ac:dyDescent="0.2">
      <c r="A5" s="2">
        <v>2</v>
      </c>
      <c r="B5" s="9">
        <v>1.74753713607788</v>
      </c>
      <c r="C5" s="9">
        <v>1.73621678352355</v>
      </c>
      <c r="D5" s="9">
        <v>1.78476309776306</v>
      </c>
      <c r="E5" s="9">
        <v>1.7396221160888601</v>
      </c>
      <c r="F5" s="9">
        <v>1.7478380203246999</v>
      </c>
      <c r="G5" s="9">
        <v>1.7396168708801201</v>
      </c>
      <c r="H5" s="9">
        <v>1.7451589107513401</v>
      </c>
      <c r="I5" s="9">
        <v>0.77970615808507004</v>
      </c>
      <c r="J5" s="9">
        <f t="shared" ref="J5:J11" si="0">AVERAGE(B5:H5)</f>
        <v>1.7486789907727871</v>
      </c>
    </row>
    <row r="6" spans="1:10" x14ac:dyDescent="0.2">
      <c r="A6" s="2">
        <v>3</v>
      </c>
      <c r="B6" s="9">
        <v>1.83316898345947</v>
      </c>
      <c r="C6" s="9">
        <v>1.8451497554778999</v>
      </c>
      <c r="D6" s="9">
        <v>1.84425401687622</v>
      </c>
      <c r="E6" s="9">
        <v>1.83754682540893</v>
      </c>
      <c r="F6" s="9">
        <v>1.84284496307373</v>
      </c>
      <c r="G6" s="9">
        <v>1.84493803977966</v>
      </c>
      <c r="H6" s="9">
        <v>1.8348429203033401</v>
      </c>
      <c r="I6" s="9">
        <v>0.84463235033653306</v>
      </c>
      <c r="J6" s="9">
        <f t="shared" si="0"/>
        <v>1.8403922149113214</v>
      </c>
    </row>
    <row r="7" spans="1:10" x14ac:dyDescent="0.2">
      <c r="A7" s="2">
        <v>4</v>
      </c>
      <c r="B7" s="9">
        <v>1.91187191009521</v>
      </c>
      <c r="C7" s="9">
        <v>1.9107141494750901</v>
      </c>
      <c r="D7" s="9">
        <v>1.91248774528503</v>
      </c>
      <c r="E7" s="9">
        <v>1.9122350215911801</v>
      </c>
      <c r="F7" s="9">
        <v>1.9099647998809799</v>
      </c>
      <c r="G7" s="9">
        <v>1.91314601898193</v>
      </c>
      <c r="H7" s="9">
        <v>1.9080679416656401</v>
      </c>
      <c r="I7" s="9">
        <v>0.89380880758688197</v>
      </c>
      <c r="J7" s="9">
        <f t="shared" si="0"/>
        <v>1.9112125124250086</v>
      </c>
    </row>
    <row r="8" spans="1:10" x14ac:dyDescent="0.2">
      <c r="A8" s="2">
        <v>5</v>
      </c>
      <c r="B8" s="9">
        <v>2.0224430561065598</v>
      </c>
      <c r="C8" s="9">
        <v>2.0495967864990199</v>
      </c>
      <c r="D8" s="9">
        <v>2.0052118301391602</v>
      </c>
      <c r="E8" s="9">
        <v>2.0033400058746298</v>
      </c>
      <c r="F8" s="9">
        <v>1.99957299232482</v>
      </c>
      <c r="G8" s="9">
        <v>2.0603556632995601</v>
      </c>
      <c r="H8" s="9">
        <v>2.0127720832824698</v>
      </c>
      <c r="I8" s="9">
        <v>0.91528677850723394</v>
      </c>
      <c r="J8" s="9">
        <f t="shared" si="0"/>
        <v>2.0218989167894601</v>
      </c>
    </row>
    <row r="9" spans="1:10" x14ac:dyDescent="0.2">
      <c r="A9" s="2">
        <v>6</v>
      </c>
      <c r="B9" s="9">
        <v>2.0879960060119598</v>
      </c>
      <c r="C9" s="9">
        <v>2.13690185546875</v>
      </c>
      <c r="D9" s="9">
        <v>2.0877618789672798</v>
      </c>
      <c r="E9" s="9">
        <v>2.0884249210357599</v>
      </c>
      <c r="F9" s="9">
        <v>2.1018738746643</v>
      </c>
      <c r="G9" s="9">
        <v>2.1281538009643501</v>
      </c>
      <c r="H9" s="9">
        <v>2.09016609191894</v>
      </c>
      <c r="I9" s="9">
        <v>0.92951638311346996</v>
      </c>
      <c r="J9" s="9">
        <f t="shared" si="0"/>
        <v>2.1030397755759056</v>
      </c>
    </row>
    <row r="10" spans="1:10" x14ac:dyDescent="0.2">
      <c r="A10" s="2">
        <v>7</v>
      </c>
      <c r="B10" s="9">
        <v>2.1970748901367099</v>
      </c>
      <c r="C10" s="9">
        <v>2.1552257537841699</v>
      </c>
      <c r="D10" s="9">
        <v>2.17983698844909</v>
      </c>
      <c r="E10" s="9">
        <v>2.2984619140625</v>
      </c>
      <c r="F10" s="9">
        <v>2.2194960117339999</v>
      </c>
      <c r="G10" s="9">
        <v>2.1955099105834899</v>
      </c>
      <c r="H10" s="9">
        <v>2.1892778873443599</v>
      </c>
      <c r="I10" s="9">
        <v>0.95152205381292498</v>
      </c>
      <c r="J10" s="9">
        <f t="shared" si="0"/>
        <v>2.204983336584903</v>
      </c>
    </row>
    <row r="11" spans="1:10" x14ac:dyDescent="0.2">
      <c r="A11" s="2">
        <v>8</v>
      </c>
      <c r="B11" s="9">
        <v>2.2865972518920898</v>
      </c>
      <c r="C11" s="9">
        <v>2.2694721221923801</v>
      </c>
      <c r="D11" s="9">
        <v>2.31974101066589</v>
      </c>
      <c r="E11" s="9">
        <v>2.27250623703002</v>
      </c>
      <c r="F11" s="9">
        <v>2.2344901561736998</v>
      </c>
      <c r="G11" s="9">
        <v>2.2269511222839302</v>
      </c>
      <c r="H11" s="9">
        <v>2.2387890815734801</v>
      </c>
      <c r="I11" s="9">
        <v>0.96400585434360497</v>
      </c>
      <c r="J11" s="9">
        <f t="shared" si="0"/>
        <v>2.2640781402587846</v>
      </c>
    </row>
    <row r="12" spans="1:1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5" t="s">
        <v>20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">
      <c r="A14" s="7"/>
      <c r="B14" s="3" t="s">
        <v>10</v>
      </c>
      <c r="C14" s="3"/>
      <c r="D14" s="3"/>
      <c r="E14" s="3"/>
      <c r="F14" s="3"/>
      <c r="G14" s="3"/>
      <c r="H14" s="3"/>
      <c r="I14" s="8"/>
      <c r="J14" s="8"/>
    </row>
    <row r="15" spans="1:10" x14ac:dyDescent="0.2">
      <c r="A15" s="4" t="s">
        <v>0</v>
      </c>
      <c r="B15" s="4" t="s">
        <v>11</v>
      </c>
      <c r="C15" s="4" t="s">
        <v>12</v>
      </c>
      <c r="D15" s="4" t="s">
        <v>13</v>
      </c>
      <c r="E15" s="4" t="s">
        <v>14</v>
      </c>
      <c r="F15" s="4" t="s">
        <v>15</v>
      </c>
      <c r="G15" s="4" t="s">
        <v>16</v>
      </c>
      <c r="H15" s="4" t="s">
        <v>17</v>
      </c>
      <c r="I15" s="4" t="s">
        <v>8</v>
      </c>
      <c r="J15" s="4" t="s">
        <v>9</v>
      </c>
    </row>
    <row r="16" spans="1:10" x14ac:dyDescent="0.2">
      <c r="A16" s="2">
        <v>1</v>
      </c>
      <c r="B16" s="2">
        <v>0.737879037857055</v>
      </c>
      <c r="C16" s="2">
        <v>0.74019098281860296</v>
      </c>
      <c r="D16" s="2">
        <v>0.73708915710449197</v>
      </c>
      <c r="E16" s="2">
        <v>0.73340272903442305</v>
      </c>
      <c r="F16" s="2">
        <v>0.73405289649963301</v>
      </c>
      <c r="G16" s="2">
        <v>0.73584699630737305</v>
      </c>
      <c r="H16" s="2">
        <v>0.73194694519042902</v>
      </c>
      <c r="I16" s="2">
        <v>0.64096788465889998</v>
      </c>
      <c r="J16" s="2">
        <f>AVERAGE(B16:H16)</f>
        <v>0.73577267783028677</v>
      </c>
    </row>
    <row r="17" spans="1:10" x14ac:dyDescent="0.2">
      <c r="A17" s="2">
        <v>2</v>
      </c>
      <c r="B17" s="2">
        <v>0.77449798583984297</v>
      </c>
      <c r="C17" s="2">
        <v>0.776885986328125</v>
      </c>
      <c r="D17" s="2">
        <v>0.77582788467407204</v>
      </c>
      <c r="E17" s="2">
        <v>0.77920508384704501</v>
      </c>
      <c r="F17" s="2">
        <v>0.77210497856140103</v>
      </c>
      <c r="G17" s="2">
        <v>0.78964686393737704</v>
      </c>
      <c r="H17" s="2">
        <v>0.77700185775756803</v>
      </c>
      <c r="I17" s="2">
        <v>0.77063527096754103</v>
      </c>
      <c r="J17" s="2">
        <f t="shared" ref="J17:J23" si="1">AVERAGE(B17:H17)</f>
        <v>0.77788152013506162</v>
      </c>
    </row>
    <row r="18" spans="1:10" x14ac:dyDescent="0.2">
      <c r="A18" s="2">
        <v>3</v>
      </c>
      <c r="B18" s="2">
        <v>0.82428097724914495</v>
      </c>
      <c r="C18" s="2">
        <v>0.82906126976013095</v>
      </c>
      <c r="D18" s="2">
        <v>0.84698224067687899</v>
      </c>
      <c r="E18" s="2">
        <v>0.82493877410888605</v>
      </c>
      <c r="F18" s="2">
        <v>0.81753015518188399</v>
      </c>
      <c r="G18" s="2">
        <v>0.82799077033996504</v>
      </c>
      <c r="H18" s="2">
        <v>0.81733202934265103</v>
      </c>
      <c r="I18" s="2">
        <v>0.84404441832643995</v>
      </c>
      <c r="J18" s="2">
        <f t="shared" si="1"/>
        <v>0.82687374523707735</v>
      </c>
    </row>
    <row r="19" spans="1:10" x14ac:dyDescent="0.2">
      <c r="A19" s="2">
        <v>4</v>
      </c>
      <c r="B19" s="2">
        <v>0.85915184020996005</v>
      </c>
      <c r="C19" s="2">
        <v>0.86395692825317305</v>
      </c>
      <c r="D19" s="2">
        <v>0.86376595497131303</v>
      </c>
      <c r="E19" s="2">
        <v>0.87240290641784601</v>
      </c>
      <c r="F19" s="2">
        <v>0.86165475845336903</v>
      </c>
      <c r="G19" s="2">
        <v>0.85763096809387196</v>
      </c>
      <c r="H19" s="2">
        <v>0.85841012001037598</v>
      </c>
      <c r="I19" s="2">
        <v>0.89512720065083295</v>
      </c>
      <c r="J19" s="2">
        <f t="shared" si="1"/>
        <v>0.86242478234427278</v>
      </c>
    </row>
    <row r="20" spans="1:10" x14ac:dyDescent="0.2">
      <c r="A20" s="2">
        <v>5</v>
      </c>
      <c r="B20" s="2">
        <v>0.907071113586425</v>
      </c>
      <c r="C20" s="2">
        <v>0.91959500312805098</v>
      </c>
      <c r="D20" s="2">
        <v>0.89595985412597601</v>
      </c>
      <c r="E20" s="2">
        <v>0.90240883827209395</v>
      </c>
      <c r="F20" s="2">
        <v>0.90191102027893</v>
      </c>
      <c r="G20" s="2">
        <v>0.89921879768371504</v>
      </c>
      <c r="H20" s="2">
        <v>0.89166903495788497</v>
      </c>
      <c r="I20" s="2">
        <v>0.91406906130258303</v>
      </c>
      <c r="J20" s="2">
        <f t="shared" si="1"/>
        <v>0.90254766600472514</v>
      </c>
    </row>
    <row r="21" spans="1:10" x14ac:dyDescent="0.2">
      <c r="A21" s="2">
        <v>6</v>
      </c>
      <c r="B21" s="2">
        <v>0.925637006759643</v>
      </c>
      <c r="C21" s="2">
        <v>0.93353128433227495</v>
      </c>
      <c r="D21" s="2">
        <v>1.0274808406829801</v>
      </c>
      <c r="E21" s="2">
        <v>0.93000197410583496</v>
      </c>
      <c r="F21" s="2">
        <v>0.944261074066162</v>
      </c>
      <c r="G21" s="2">
        <v>0.93626904487609797</v>
      </c>
      <c r="H21" s="2">
        <v>0.93886685371398904</v>
      </c>
      <c r="I21" s="2">
        <v>0.93317350904989704</v>
      </c>
      <c r="J21" s="2">
        <f t="shared" si="1"/>
        <v>0.94800686836242598</v>
      </c>
    </row>
    <row r="22" spans="1:10" x14ac:dyDescent="0.2">
      <c r="A22" s="2">
        <v>7</v>
      </c>
      <c r="B22" s="2">
        <v>0.95524001121520996</v>
      </c>
      <c r="C22" s="2">
        <v>0.95599889755249001</v>
      </c>
      <c r="D22" s="2">
        <v>0.96115994453430098</v>
      </c>
      <c r="E22" s="2">
        <v>0.957256078720092</v>
      </c>
      <c r="F22" s="2">
        <v>0.95863509178161599</v>
      </c>
      <c r="G22" s="2">
        <v>0.96900916099548295</v>
      </c>
      <c r="H22" s="2">
        <v>0.95911598205566395</v>
      </c>
      <c r="I22" s="2">
        <v>0.95519112993212296</v>
      </c>
      <c r="J22" s="2">
        <f t="shared" si="1"/>
        <v>0.95948788097926518</v>
      </c>
    </row>
    <row r="23" spans="1:10" x14ac:dyDescent="0.2">
      <c r="A23" s="2">
        <v>8</v>
      </c>
      <c r="B23" s="2">
        <v>0.99400901794433505</v>
      </c>
      <c r="C23" s="2">
        <v>1.00919413566589</v>
      </c>
      <c r="D23" s="2">
        <v>1.0007231235504099</v>
      </c>
      <c r="E23" s="2">
        <v>1.0060622692108101</v>
      </c>
      <c r="F23" s="2">
        <v>0.99569773674011197</v>
      </c>
      <c r="G23" s="2">
        <v>1.02148389816284</v>
      </c>
      <c r="H23" s="2">
        <v>0.99091100692749001</v>
      </c>
      <c r="I23" s="2">
        <v>0.96807864562338697</v>
      </c>
      <c r="J23" s="2">
        <f t="shared" si="1"/>
        <v>1.0025830268859839</v>
      </c>
    </row>
    <row r="24" spans="1:10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A25" s="5" t="s">
        <v>21</v>
      </c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2"/>
      <c r="B26" s="3" t="s">
        <v>10</v>
      </c>
      <c r="C26" s="3"/>
      <c r="D26" s="3"/>
      <c r="E26" s="3"/>
      <c r="F26" s="3"/>
      <c r="G26" s="3"/>
      <c r="H26" s="3"/>
      <c r="I26" s="2"/>
      <c r="J26" s="2"/>
    </row>
    <row r="27" spans="1:10" x14ac:dyDescent="0.2">
      <c r="A27" s="4" t="s">
        <v>0</v>
      </c>
      <c r="B27" s="4" t="s">
        <v>1</v>
      </c>
      <c r="C27" s="4" t="s">
        <v>2</v>
      </c>
      <c r="D27" s="4" t="s">
        <v>3</v>
      </c>
      <c r="E27" s="4" t="s">
        <v>4</v>
      </c>
      <c r="F27" s="4" t="s">
        <v>5</v>
      </c>
      <c r="G27" s="4" t="s">
        <v>6</v>
      </c>
      <c r="H27" s="4" t="s">
        <v>7</v>
      </c>
      <c r="I27" s="4" t="s">
        <v>8</v>
      </c>
      <c r="J27" s="4" t="s">
        <v>9</v>
      </c>
    </row>
    <row r="28" spans="1:10" x14ac:dyDescent="0.2">
      <c r="A28" s="2">
        <v>1</v>
      </c>
      <c r="B28" s="2">
        <v>0.32258391380309998</v>
      </c>
      <c r="C28" s="2">
        <v>0.32405710220336897</v>
      </c>
      <c r="D28" s="2">
        <v>0.32935714721679599</v>
      </c>
      <c r="E28" s="2">
        <v>0.32392287254333402</v>
      </c>
      <c r="F28" s="2">
        <v>0.31629991531371998</v>
      </c>
      <c r="G28" s="2">
        <v>0.32436823844909601</v>
      </c>
      <c r="H28" s="2">
        <v>0.317339897155761</v>
      </c>
      <c r="I28" s="2">
        <v>0.60613408410440295</v>
      </c>
      <c r="J28" s="2">
        <f>AVERAGE(B28:H28)</f>
        <v>0.32256129809788225</v>
      </c>
    </row>
    <row r="29" spans="1:10" x14ac:dyDescent="0.2">
      <c r="A29" s="2">
        <v>2</v>
      </c>
      <c r="B29" s="2">
        <v>0.34184098243713301</v>
      </c>
      <c r="C29" s="2">
        <v>0.34162831306457497</v>
      </c>
      <c r="D29" s="2">
        <v>0.338770151138305</v>
      </c>
      <c r="E29" s="2">
        <v>0.34043693542480402</v>
      </c>
      <c r="F29" s="2">
        <v>0.34028577804565402</v>
      </c>
      <c r="G29" s="2">
        <v>0.33822894096374501</v>
      </c>
      <c r="H29" s="2">
        <v>0.34102201461791898</v>
      </c>
      <c r="I29" s="2">
        <v>0.75632629257444595</v>
      </c>
      <c r="J29" s="2">
        <f t="shared" ref="J29:J35" si="2">AVERAGE(B29:H29)</f>
        <v>0.34031615938459076</v>
      </c>
    </row>
    <row r="30" spans="1:10" x14ac:dyDescent="0.2">
      <c r="A30" s="2">
        <v>3</v>
      </c>
      <c r="B30" s="2">
        <v>0.35931396484375</v>
      </c>
      <c r="C30" s="2">
        <v>0.37793898582458402</v>
      </c>
      <c r="D30" s="2">
        <v>0.35714697837829501</v>
      </c>
      <c r="E30" s="2">
        <v>0.35954093933105402</v>
      </c>
      <c r="F30" s="2">
        <v>0.35675072669982899</v>
      </c>
      <c r="G30" s="2">
        <v>0.35641074180603</v>
      </c>
      <c r="H30" s="2">
        <v>0.35660314559936501</v>
      </c>
      <c r="I30" s="2">
        <v>0.83822585609592704</v>
      </c>
      <c r="J30" s="2">
        <f t="shared" si="2"/>
        <v>0.36052935464041524</v>
      </c>
    </row>
    <row r="31" spans="1:10" x14ac:dyDescent="0.2">
      <c r="A31" s="2">
        <v>4</v>
      </c>
      <c r="B31" s="2">
        <v>0.37218904495239202</v>
      </c>
      <c r="C31" s="2">
        <v>0.374481201171875</v>
      </c>
      <c r="D31" s="2">
        <v>0.37173390388488697</v>
      </c>
      <c r="E31" s="2">
        <v>0.37099194526672302</v>
      </c>
      <c r="F31" s="2">
        <v>0.374619960784912</v>
      </c>
      <c r="G31" s="2">
        <v>0.37344813346862699</v>
      </c>
      <c r="H31" s="2">
        <v>0.37411189079284601</v>
      </c>
      <c r="I31" s="2">
        <v>0.89320829596836604</v>
      </c>
      <c r="J31" s="2">
        <f t="shared" si="2"/>
        <v>0.37308229718889457</v>
      </c>
    </row>
    <row r="32" spans="1:10" x14ac:dyDescent="0.2">
      <c r="A32" s="2">
        <v>5</v>
      </c>
      <c r="B32" s="2">
        <v>0.39059209823608398</v>
      </c>
      <c r="C32" s="2">
        <v>0.39057898521423301</v>
      </c>
      <c r="D32" s="2">
        <v>0.38990592956542902</v>
      </c>
      <c r="E32" s="2">
        <v>0.41781091690063399</v>
      </c>
      <c r="F32" s="2">
        <v>0.39485120773315402</v>
      </c>
      <c r="G32" s="2">
        <v>0.39192414283752403</v>
      </c>
      <c r="H32" s="2">
        <v>0.38947129249572698</v>
      </c>
      <c r="I32" s="2">
        <v>0.91526605124251204</v>
      </c>
      <c r="J32" s="2">
        <f t="shared" si="2"/>
        <v>0.39501922471182649</v>
      </c>
    </row>
    <row r="33" spans="1:10" x14ac:dyDescent="0.2">
      <c r="A33" s="2">
        <v>6</v>
      </c>
      <c r="B33" s="2">
        <v>0.40332818031311002</v>
      </c>
      <c r="C33" s="2">
        <v>0.40314292907714799</v>
      </c>
      <c r="D33" s="2">
        <v>0.40308117866516102</v>
      </c>
      <c r="E33" s="2">
        <v>0.404591083526611</v>
      </c>
      <c r="F33" s="2">
        <v>0.40696287155151301</v>
      </c>
      <c r="G33" s="2">
        <v>0.40988111495971602</v>
      </c>
      <c r="H33" s="2">
        <v>0.40472579002380299</v>
      </c>
      <c r="I33" s="2">
        <v>0.93194516877734002</v>
      </c>
      <c r="J33" s="2">
        <f t="shared" si="2"/>
        <v>0.40510187830243743</v>
      </c>
    </row>
    <row r="34" spans="1:10" x14ac:dyDescent="0.2">
      <c r="A34" s="2">
        <v>7</v>
      </c>
      <c r="B34" s="2">
        <v>0.42120885848999001</v>
      </c>
      <c r="C34" s="2">
        <v>0.42138290405273399</v>
      </c>
      <c r="D34" s="2">
        <v>0.42085599899291898</v>
      </c>
      <c r="E34" s="2">
        <v>0.41879987716674799</v>
      </c>
      <c r="F34" s="2">
        <v>0.41867685317993097</v>
      </c>
      <c r="G34" s="2">
        <v>0.42669677734375</v>
      </c>
      <c r="H34" s="2">
        <v>0.42376494407653797</v>
      </c>
      <c r="I34" s="2">
        <v>0.96276695441187299</v>
      </c>
      <c r="J34" s="2">
        <f t="shared" si="2"/>
        <v>0.42162660190037288</v>
      </c>
    </row>
    <row r="35" spans="1:10" x14ac:dyDescent="0.2">
      <c r="A35" s="2">
        <v>8</v>
      </c>
      <c r="B35" s="2">
        <v>0.43672800064086897</v>
      </c>
      <c r="C35" s="2">
        <v>0.438790082931518</v>
      </c>
      <c r="D35" s="2">
        <v>0.438549995422363</v>
      </c>
      <c r="E35" s="2">
        <v>0.43620228767394997</v>
      </c>
      <c r="F35" s="2">
        <v>0.439990043640136</v>
      </c>
      <c r="G35" s="2">
        <v>0.43789315223693798</v>
      </c>
      <c r="H35" s="2">
        <v>0.43592119216918901</v>
      </c>
      <c r="I35" s="2">
        <v>0.97503825134181799</v>
      </c>
      <c r="J35" s="2">
        <f t="shared" si="2"/>
        <v>0.43772496495928043</v>
      </c>
    </row>
  </sheetData>
  <mergeCells count="6">
    <mergeCell ref="A25:J25"/>
    <mergeCell ref="B26:H26"/>
    <mergeCell ref="B2:H2"/>
    <mergeCell ref="A1:J1"/>
    <mergeCell ref="A13:J13"/>
    <mergeCell ref="B14:H14"/>
  </mergeCells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billy data</vt:lpstr>
      <vt:lpstr>'billy data'!billy_480</vt:lpstr>
      <vt:lpstr>'billy data'!billy_720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Gupta, Ameya</cp:lastModifiedBy>
  <dcterms:created xsi:type="dcterms:W3CDTF">2024-02-18T19:19:16Z</dcterms:created>
  <dcterms:modified xsi:type="dcterms:W3CDTF">2024-02-23T22:25:14Z</dcterms:modified>
</cp:coreProperties>
</file>