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a/Research/TypeChangeStudy/InferTypeChanges/"/>
    </mc:Choice>
  </mc:AlternateContent>
  <xr:revisionPtr revIDLastSave="0" documentId="13_ncr:1_{609FEF91-60E4-6043-8BC1-427C5964C29F}" xr6:coauthVersionLast="47" xr6:coauthVersionMax="47" xr10:uidLastSave="{00000000-0000-0000-0000-000000000000}"/>
  <bookViews>
    <workbookView xWindow="41460" yWindow="1360" windowWidth="44960" windowHeight="22080" xr2:uid="{EFF75983-444F-4044-A58C-0FC42237DF29}"/>
  </bookViews>
  <sheets>
    <sheet name="Sheet1" sheetId="1" r:id="rId1"/>
  </sheets>
  <definedNames>
    <definedName name="_xlnm._FilterDatabase" localSheetId="0" hidden="1">Sheet1!$A$1:$L$48</definedName>
    <definedName name="stats11" localSheetId="0">Sheet1!$A$2:$L$48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" i="1"/>
  <c r="L17" i="1"/>
  <c r="L6" i="1"/>
  <c r="L46" i="1"/>
  <c r="L5" i="1"/>
  <c r="L10" i="1"/>
  <c r="L11" i="1"/>
  <c r="L29" i="1"/>
  <c r="L47" i="1"/>
  <c r="L48" i="1"/>
  <c r="L34" i="1"/>
  <c r="L12" i="1"/>
  <c r="L40" i="1"/>
  <c r="L4" i="1"/>
  <c r="L24" i="1"/>
  <c r="L31" i="1"/>
  <c r="L35" i="1"/>
  <c r="L14" i="1"/>
  <c r="L15" i="1"/>
  <c r="L25" i="1"/>
  <c r="L16" i="1"/>
  <c r="L23" i="1"/>
  <c r="L36" i="1"/>
  <c r="L32" i="1"/>
  <c r="L41" i="1"/>
  <c r="L26" i="1"/>
  <c r="L42" i="1"/>
  <c r="L3" i="1"/>
  <c r="L18" i="1"/>
  <c r="L19" i="1"/>
  <c r="L7" i="1"/>
  <c r="L37" i="1"/>
  <c r="L9" i="1"/>
  <c r="L20" i="1"/>
  <c r="L43" i="1"/>
  <c r="L38" i="1"/>
  <c r="L8" i="1"/>
  <c r="L27" i="1"/>
  <c r="L21" i="1"/>
  <c r="L44" i="1"/>
  <c r="L39" i="1"/>
  <c r="L28" i="1"/>
  <c r="L13" i="1"/>
  <c r="L33" i="1"/>
  <c r="L45" i="1"/>
  <c r="L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4E4BB-74DF-6741-85F2-FC1E2E063129}" name="stats11" type="6" refreshedVersion="7" background="1" saveData="1">
    <textPr sourceFile="/Users/ameya/Research/TypeChangeStudy/HttpServer/Results/stats11.csv" tab="0" consecutive="1" delimiter="*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<sst xmlns="http://schemas.openxmlformats.org/spreadsheetml/2006/main" count="174" uniqueCount="81">
  <si>
    <t>java.lang.Boolean-&gt;boolean</t>
  </si>
  <si>
    <t>:[v0]-&gt;java.util.function.Supplier&lt;:[v0]&gt;</t>
  </si>
  <si>
    <t>java.util.LinkedList&lt;:[v0]&gt;-&gt;java.util.Deque&lt;:[v0]&gt;</t>
  </si>
  <si>
    <t>java.util.concurrent.atomic.AtomicInteger-&gt;java.util.concurrent.atomic.LongAdder</t>
  </si>
  <si>
    <t>java.util.Queue&lt;:[v0]&gt;-&gt;java.util.concurrent.BlockingQueue&lt;:[v0]&gt;</t>
  </si>
  <si>
    <t>long-&gt;java.time.Duration</t>
  </si>
  <si>
    <t>java.util.Random-&gt;java.security.SecureRandom</t>
  </si>
  <si>
    <t>rx.subscriptions.CompositeSubscription-&gt;io.reactivex.disposables.CompositeDisposable</t>
  </si>
  <si>
    <t>java.io.File-&gt;java.nio.file.Path</t>
  </si>
  <si>
    <t>long-&gt;java.math.BigInteger</t>
  </si>
  <si>
    <t>java.util.List&lt;:[v0]&gt;-&gt;java.util.LinkedList&lt;:[v0]&gt;</t>
  </si>
  <si>
    <t>java.util.List&lt;:[v0]&gt;-&gt;com.google.common.collect.ImmutableList&lt;:[v0]&gt;</t>
  </si>
  <si>
    <t>java.util.function.Function&lt;:[v0],java.lang.Integer&gt;-&gt;java.util.function.ToIntFunction&lt;:[v0]&gt;</t>
  </si>
  <si>
    <t>int-&gt;java.time.Duration</t>
  </si>
  <si>
    <t>org.apache.commons.httpclient.HttpMethod-&gt;org.apache.http.client.methods.HttpGet</t>
  </si>
  <si>
    <t>java.util.Map&lt;java.lang.String,java.lang.String&gt;-&gt;java.util.Properties</t>
  </si>
  <si>
    <t>java.nio.file.Path-&gt;java.io.File</t>
  </si>
  <si>
    <t>java.util.Optional&lt;java.lang.Integer&gt;-&gt;java.util.OptionalInt</t>
  </si>
  <si>
    <t>java.util.function.Supplier&lt;java.lang.Integer&gt;-&gt;java.util.function.IntSupplier</t>
  </si>
  <si>
    <t>java.util.Queue&lt;:[v0]&gt;-&gt;java.util.Deque&lt;:[v0]&gt;</t>
  </si>
  <si>
    <t>org.jboss.netty.buffer.ChannelBuffer-&gt;io.netty.buffer.ByteBuf</t>
  </si>
  <si>
    <t>int-&gt;java.util.concurrent.atomic.AtomicInteger</t>
  </si>
  <si>
    <t>java.lang.StringBuffer-&gt;java.lang.StringBuilder</t>
  </si>
  <si>
    <t>org.joda.time.DateTime-&gt;java.time.ZonedDateTime</t>
  </si>
  <si>
    <t>java.util.function.Function&lt;:[v0],java.lang.Boolean&gt;-&gt;java.util.function.Predicate&lt;:[v0]&gt;</t>
  </si>
  <si>
    <t>org.apache.commons.httpclient.HttpMethod-&gt;org.apache.http.client.methods.HttpUriRequest</t>
  </si>
  <si>
    <t>:[v0]-&gt;java.util.List&lt;:[v0]&gt;</t>
  </si>
  <si>
    <t>java.util.Optional&lt;java.lang.Long&gt;-&gt;java.util.OptionalLong</t>
  </si>
  <si>
    <t>:[v0]-&gt;java.util.concurrent.atomic.AtomicReference&lt;:[v0]&gt;</t>
  </si>
  <si>
    <t>java.util.TimeZone-&gt;java.time.ZoneId</t>
  </si>
  <si>
    <t>int-&gt;long</t>
  </si>
  <si>
    <t>com.mongodb.Mongo-&gt;com.mongodb.MongoClient</t>
  </si>
  <si>
    <t>:[v0]-&gt;java.util.Optional&lt;:[v0]&gt;</t>
  </si>
  <si>
    <t>java.util.Date-&gt;java.time.LocalDate</t>
  </si>
  <si>
    <t>org.apache.commons.httpclient.HttpMethod-&gt;org.apache.http.client.methods.HttpPost</t>
  </si>
  <si>
    <t>java.util.Map&lt;:[v1],:[v0]&gt;-&gt;java.util.concurrent.ConcurrentMap&lt;:[v1],:[v0]&gt;</t>
  </si>
  <si>
    <t>java.util.concurrent.atomic.AtomicLong-&gt;java.util.concurrent.atomic.LongAdder</t>
  </si>
  <si>
    <t>org.apache.commons.httpclient.methods.GetMethod-&gt;org.apache.http.client.methods.HttpGet</t>
  </si>
  <si>
    <t>java.lang.Long-&gt;long</t>
  </si>
  <si>
    <t>java.util.Date-&gt;java.time.Instant</t>
  </si>
  <si>
    <t>java.util.List&lt;:[v0]&gt;-&gt;java.util.Set&lt;:[v0]&gt;</t>
  </si>
  <si>
    <t>long-&gt;java.util.concurrent.atomic.AtomicLong</t>
  </si>
  <si>
    <t>java.util.Stack&lt;:[v0]&gt;-&gt;java.util.Deque&lt;:[v0]&gt;</t>
  </si>
  <si>
    <t>java.util.concurrent.Callable&lt;:[v0]&gt;-&gt;java.util.function.Supplier&lt;:[v0]&gt;</t>
  </si>
  <si>
    <t>java.lang.String-&gt;java.net.InetSocketAddress</t>
  </si>
  <si>
    <t>java.util.function.Supplier&lt;java.lang.Boolean&gt;-&gt;java.util.function.BooleanSupplier</t>
  </si>
  <si>
    <t>org.apache.commons.httpclient.methods.PostMethod-&gt;org.apache.http.client.methods.HttpPost</t>
  </si>
  <si>
    <t>Type Change</t>
  </si>
  <si>
    <t xml:space="preserve">Total </t>
  </si>
  <si>
    <t>TP</t>
  </si>
  <si>
    <t>TBD</t>
  </si>
  <si>
    <t>Precision</t>
  </si>
  <si>
    <t>FP</t>
  </si>
  <si>
    <t>FN</t>
  </si>
  <si>
    <t>Unique rewrite rules</t>
  </si>
  <si>
    <t>Interoperable</t>
  </si>
  <si>
    <t>Not Interoperable</t>
  </si>
  <si>
    <t>API update</t>
  </si>
  <si>
    <t>Optimization</t>
  </si>
  <si>
    <t>Different properties</t>
  </si>
  <si>
    <t>-</t>
  </si>
  <si>
    <t xml:space="preserve">Concurrency </t>
  </si>
  <si>
    <t>new API adoption</t>
  </si>
  <si>
    <t xml:space="preserve">Deprecation </t>
  </si>
  <si>
    <t>Immutability</t>
  </si>
  <si>
    <t>security</t>
  </si>
  <si>
    <t>Conceptual type</t>
  </si>
  <si>
    <t>Samples</t>
  </si>
  <si>
    <t>Ok</t>
  </si>
  <si>
    <t>OK</t>
  </si>
  <si>
    <t>NA</t>
  </si>
  <si>
    <t xml:space="preserve">needs cases involving for loops and other variations like iterator().next() n stuff </t>
  </si>
  <si>
    <t>need more unique patterns</t>
  </si>
  <si>
    <t>need ths supplier initalizer</t>
  </si>
  <si>
    <t>needs few more patterns</t>
  </si>
  <si>
    <t>OK, has one good example of list to linkedlist logic change</t>
  </si>
  <si>
    <t>Needs a better example</t>
  </si>
  <si>
    <t xml:space="preserve">Ok, some examples require data flow analysis </t>
  </si>
  <si>
    <t>One to many mapping</t>
  </si>
  <si>
    <t xml:space="preserve"> </t>
  </si>
  <si>
    <t xml:space="preserve">Ok. Requires extra edata flow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</si>
</sst>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1"/>
    <xf numFmtId="0" fontId="2" fillId="2" borderId="0" xfId="1" applyAlignment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11" connectionId="1" xr16:uid="{21201553-3BA1-7B49-BE38-7649DB5D0C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B69A-4C5F-C04C-BBE9-120B0DE19BE8}">
  <dimension ref="A1:L48"/>
  <sheetViews>
    <sheetView tabSelected="1" zoomScale="133" zoomScaleNormal="133" workbookViewId="0">
      <selection activeCell="F12" sqref="F12"/>
    </sheetView>
  </sheetViews>
  <sheetFormatPr baseColWidth="10" defaultRowHeight="16" x14ac:dyDescent="0.2"/>
  <cols>
    <col min="1" max="1" width="80.6640625" bestFit="1" customWidth="1"/>
    <col min="2" max="2" width="8.33203125" bestFit="1" customWidth="1"/>
    <col min="3" max="3" width="5.6640625" bestFit="1" customWidth="1"/>
    <col min="4" max="4" width="7.1640625" bestFit="1" customWidth="1"/>
    <col min="5" max="5" width="5.6640625" bestFit="1" customWidth="1"/>
    <col min="6" max="6" width="5.6640625" customWidth="1"/>
    <col min="7" max="7" width="6" bestFit="1" customWidth="1"/>
    <col min="8" max="8" width="20.6640625" style="2" bestFit="1" customWidth="1"/>
    <col min="9" max="10" width="28.1640625" customWidth="1"/>
    <col min="11" max="11" width="67.33203125" bestFit="1" customWidth="1"/>
    <col min="12" max="12" width="19.1640625" customWidth="1"/>
  </cols>
  <sheetData>
    <row r="1" spans="1:12" s="1" customFormat="1" x14ac:dyDescent="0.2">
      <c r="A1" s="1" t="s">
        <v>47</v>
      </c>
      <c r="B1" s="1" t="s">
        <v>48</v>
      </c>
      <c r="C1" s="1" t="s">
        <v>49</v>
      </c>
      <c r="D1" s="1" t="s">
        <v>50</v>
      </c>
      <c r="E1" s="1" t="s">
        <v>52</v>
      </c>
      <c r="F1" s="1" t="s">
        <v>70</v>
      </c>
      <c r="G1" s="1" t="s">
        <v>53</v>
      </c>
      <c r="H1" s="3" t="s">
        <v>54</v>
      </c>
      <c r="K1" s="1" t="s">
        <v>67</v>
      </c>
      <c r="L1" s="1" t="s">
        <v>51</v>
      </c>
    </row>
    <row r="2" spans="1:12" x14ac:dyDescent="0.2">
      <c r="A2" t="s">
        <v>36</v>
      </c>
      <c r="B2">
        <v>77</v>
      </c>
      <c r="C2">
        <v>77</v>
      </c>
      <c r="D2">
        <v>0</v>
      </c>
      <c r="G2">
        <v>0</v>
      </c>
      <c r="H2" s="2">
        <v>11</v>
      </c>
      <c r="I2" t="s">
        <v>62</v>
      </c>
      <c r="J2" t="s">
        <v>55</v>
      </c>
      <c r="K2" t="s">
        <v>68</v>
      </c>
      <c r="L2">
        <f t="shared" ref="L2:L48" si="0">C2/B2</f>
        <v>1</v>
      </c>
    </row>
    <row r="3" spans="1:12" x14ac:dyDescent="0.2">
      <c r="A3" t="s">
        <v>17</v>
      </c>
      <c r="B3">
        <v>52</v>
      </c>
      <c r="C3">
        <v>51</v>
      </c>
      <c r="E3">
        <v>1</v>
      </c>
      <c r="H3" s="2">
        <v>3</v>
      </c>
      <c r="I3" t="s">
        <v>58</v>
      </c>
      <c r="J3" t="s">
        <v>55</v>
      </c>
      <c r="K3" t="s">
        <v>68</v>
      </c>
      <c r="L3">
        <f t="shared" si="0"/>
        <v>0.98076923076923073</v>
      </c>
    </row>
    <row r="4" spans="1:12" x14ac:dyDescent="0.2">
      <c r="A4" t="s">
        <v>3</v>
      </c>
      <c r="B4">
        <v>27</v>
      </c>
      <c r="C4">
        <v>27</v>
      </c>
      <c r="D4">
        <v>0</v>
      </c>
      <c r="E4">
        <v>0</v>
      </c>
      <c r="H4" s="2">
        <v>7</v>
      </c>
      <c r="I4" t="s">
        <v>62</v>
      </c>
      <c r="J4" t="s">
        <v>55</v>
      </c>
      <c r="K4" t="s">
        <v>69</v>
      </c>
      <c r="L4">
        <f t="shared" si="0"/>
        <v>1</v>
      </c>
    </row>
    <row r="5" spans="1:12" s="4" customFormat="1" x14ac:dyDescent="0.2">
      <c r="A5" s="4" t="s">
        <v>40</v>
      </c>
      <c r="B5" s="4">
        <v>22</v>
      </c>
      <c r="C5" s="4">
        <v>16</v>
      </c>
      <c r="D5" s="4">
        <v>1</v>
      </c>
      <c r="F5" s="4">
        <v>4</v>
      </c>
      <c r="G5" s="4">
        <v>1</v>
      </c>
      <c r="H5" s="5">
        <v>6</v>
      </c>
      <c r="I5" s="4" t="s">
        <v>59</v>
      </c>
      <c r="J5" s="4" t="s">
        <v>56</v>
      </c>
      <c r="K5" s="4" t="s">
        <v>71</v>
      </c>
      <c r="L5" s="4">
        <f t="shared" si="0"/>
        <v>0.72727272727272729</v>
      </c>
    </row>
    <row r="6" spans="1:12" x14ac:dyDescent="0.2">
      <c r="A6" t="s">
        <v>38</v>
      </c>
      <c r="B6">
        <v>19</v>
      </c>
      <c r="C6">
        <v>13</v>
      </c>
      <c r="F6">
        <v>6</v>
      </c>
      <c r="H6" s="2">
        <v>4</v>
      </c>
      <c r="I6" t="s">
        <v>58</v>
      </c>
      <c r="J6" t="s">
        <v>55</v>
      </c>
      <c r="K6" t="s">
        <v>72</v>
      </c>
      <c r="L6">
        <f t="shared" si="0"/>
        <v>0.68421052631578949</v>
      </c>
    </row>
    <row r="7" spans="1:12" x14ac:dyDescent="0.2">
      <c r="A7" t="s">
        <v>20</v>
      </c>
      <c r="B7">
        <v>15</v>
      </c>
      <c r="C7">
        <v>12</v>
      </c>
      <c r="E7">
        <v>2</v>
      </c>
      <c r="F7">
        <v>1</v>
      </c>
      <c r="H7" s="2">
        <v>5</v>
      </c>
      <c r="I7" t="s">
        <v>57</v>
      </c>
      <c r="J7" t="s">
        <v>55</v>
      </c>
      <c r="K7" t="s">
        <v>68</v>
      </c>
      <c r="L7">
        <f t="shared" si="0"/>
        <v>0.8</v>
      </c>
    </row>
    <row r="8" spans="1:12" x14ac:dyDescent="0.2">
      <c r="A8" t="s">
        <v>26</v>
      </c>
      <c r="B8">
        <v>14</v>
      </c>
      <c r="C8">
        <v>9</v>
      </c>
      <c r="F8">
        <v>5</v>
      </c>
      <c r="H8" s="2">
        <v>2</v>
      </c>
      <c r="I8" t="s">
        <v>60</v>
      </c>
      <c r="J8" t="s">
        <v>56</v>
      </c>
      <c r="K8" t="s">
        <v>72</v>
      </c>
      <c r="L8">
        <f t="shared" si="0"/>
        <v>0.6428571428571429</v>
      </c>
    </row>
    <row r="9" spans="1:12" x14ac:dyDescent="0.2">
      <c r="A9" t="s">
        <v>22</v>
      </c>
      <c r="B9">
        <v>10</v>
      </c>
      <c r="C9">
        <v>10</v>
      </c>
      <c r="D9">
        <v>0</v>
      </c>
      <c r="H9" s="2">
        <v>1</v>
      </c>
      <c r="I9" t="s">
        <v>58</v>
      </c>
      <c r="J9" t="s">
        <v>55</v>
      </c>
      <c r="K9" t="s">
        <v>68</v>
      </c>
      <c r="L9">
        <f t="shared" si="0"/>
        <v>1</v>
      </c>
    </row>
    <row r="10" spans="1:12" x14ac:dyDescent="0.2">
      <c r="A10" t="s">
        <v>41</v>
      </c>
      <c r="B10">
        <v>10</v>
      </c>
      <c r="C10">
        <v>9</v>
      </c>
      <c r="F10">
        <v>1</v>
      </c>
      <c r="H10" s="2">
        <v>3</v>
      </c>
      <c r="I10" t="s">
        <v>61</v>
      </c>
      <c r="J10" t="s">
        <v>56</v>
      </c>
      <c r="K10" t="s">
        <v>68</v>
      </c>
      <c r="L10">
        <f t="shared" si="0"/>
        <v>0.9</v>
      </c>
    </row>
    <row r="11" spans="1:12" x14ac:dyDescent="0.2">
      <c r="A11" t="s">
        <v>42</v>
      </c>
      <c r="B11">
        <v>10</v>
      </c>
      <c r="C11">
        <v>10</v>
      </c>
      <c r="D11">
        <v>0</v>
      </c>
      <c r="H11" s="2">
        <v>2</v>
      </c>
      <c r="I11" t="s">
        <v>59</v>
      </c>
      <c r="J11" t="s">
        <v>56</v>
      </c>
      <c r="L11">
        <f t="shared" si="0"/>
        <v>1</v>
      </c>
    </row>
    <row r="12" spans="1:12" x14ac:dyDescent="0.2">
      <c r="A12" t="s">
        <v>1</v>
      </c>
      <c r="B12">
        <v>9</v>
      </c>
      <c r="C12">
        <v>6</v>
      </c>
      <c r="F12">
        <v>3</v>
      </c>
      <c r="H12" s="2">
        <v>2</v>
      </c>
      <c r="I12" t="s">
        <v>60</v>
      </c>
      <c r="J12" t="s">
        <v>56</v>
      </c>
      <c r="K12" t="s">
        <v>73</v>
      </c>
      <c r="L12">
        <f t="shared" si="0"/>
        <v>0.66666666666666663</v>
      </c>
    </row>
    <row r="13" spans="1:12" x14ac:dyDescent="0.2">
      <c r="A13" t="s">
        <v>32</v>
      </c>
      <c r="B13">
        <v>9</v>
      </c>
      <c r="C13">
        <v>7</v>
      </c>
      <c r="F13">
        <v>2</v>
      </c>
      <c r="H13" s="2">
        <v>4</v>
      </c>
      <c r="I13" t="s">
        <v>60</v>
      </c>
      <c r="J13" t="s">
        <v>55</v>
      </c>
      <c r="K13" t="s">
        <v>74</v>
      </c>
      <c r="L13">
        <f t="shared" si="0"/>
        <v>0.77777777777777779</v>
      </c>
    </row>
    <row r="14" spans="1:12" x14ac:dyDescent="0.2">
      <c r="A14" t="s">
        <v>7</v>
      </c>
      <c r="B14">
        <v>8</v>
      </c>
      <c r="C14">
        <v>8</v>
      </c>
      <c r="D14">
        <v>0</v>
      </c>
      <c r="H14" s="2">
        <v>1</v>
      </c>
      <c r="I14" t="s">
        <v>57</v>
      </c>
      <c r="J14" t="s">
        <v>55</v>
      </c>
      <c r="K14" t="s">
        <v>68</v>
      </c>
      <c r="L14">
        <f t="shared" si="0"/>
        <v>1</v>
      </c>
    </row>
    <row r="15" spans="1:12" x14ac:dyDescent="0.2">
      <c r="A15" t="s">
        <v>8</v>
      </c>
      <c r="B15">
        <v>8</v>
      </c>
      <c r="C15">
        <v>8</v>
      </c>
      <c r="D15">
        <v>0</v>
      </c>
      <c r="H15" s="2">
        <v>6</v>
      </c>
      <c r="I15" t="s">
        <v>62</v>
      </c>
      <c r="J15" t="s">
        <v>55</v>
      </c>
      <c r="L15">
        <f t="shared" si="0"/>
        <v>1</v>
      </c>
    </row>
    <row r="16" spans="1:12" x14ac:dyDescent="0.2">
      <c r="A16" t="s">
        <v>10</v>
      </c>
      <c r="B16">
        <v>7</v>
      </c>
      <c r="C16">
        <v>5</v>
      </c>
      <c r="G16">
        <v>2</v>
      </c>
      <c r="H16" s="2">
        <v>2</v>
      </c>
      <c r="I16" t="s">
        <v>59</v>
      </c>
      <c r="J16" t="s">
        <v>56</v>
      </c>
      <c r="K16" t="s">
        <v>75</v>
      </c>
      <c r="L16">
        <f t="shared" si="0"/>
        <v>0.7142857142857143</v>
      </c>
    </row>
    <row r="17" spans="1:12" x14ac:dyDescent="0.2">
      <c r="A17" t="s">
        <v>37</v>
      </c>
      <c r="B17">
        <v>7</v>
      </c>
      <c r="C17">
        <v>7</v>
      </c>
      <c r="H17" s="2">
        <v>2</v>
      </c>
      <c r="I17" t="s">
        <v>63</v>
      </c>
      <c r="J17" t="s">
        <v>55</v>
      </c>
      <c r="K17" t="s">
        <v>69</v>
      </c>
      <c r="L17">
        <f t="shared" si="0"/>
        <v>1</v>
      </c>
    </row>
    <row r="18" spans="1:12" x14ac:dyDescent="0.2">
      <c r="A18" t="s">
        <v>18</v>
      </c>
      <c r="B18">
        <v>6</v>
      </c>
      <c r="C18">
        <v>6</v>
      </c>
      <c r="D18">
        <v>0</v>
      </c>
      <c r="H18" s="2">
        <v>1</v>
      </c>
      <c r="I18" t="s">
        <v>63</v>
      </c>
      <c r="J18" t="s">
        <v>55</v>
      </c>
      <c r="K18" t="s">
        <v>68</v>
      </c>
      <c r="L18">
        <f t="shared" si="0"/>
        <v>1</v>
      </c>
    </row>
    <row r="19" spans="1:12" x14ac:dyDescent="0.2">
      <c r="A19" t="s">
        <v>19</v>
      </c>
      <c r="B19">
        <v>6</v>
      </c>
      <c r="C19">
        <v>6</v>
      </c>
      <c r="H19" s="2">
        <v>2</v>
      </c>
      <c r="I19" t="s">
        <v>58</v>
      </c>
      <c r="J19" t="s">
        <v>56</v>
      </c>
      <c r="K19" t="s">
        <v>76</v>
      </c>
      <c r="L19">
        <f t="shared" si="0"/>
        <v>1</v>
      </c>
    </row>
    <row r="20" spans="1:12" x14ac:dyDescent="0.2">
      <c r="A20" t="s">
        <v>23</v>
      </c>
      <c r="B20">
        <v>6</v>
      </c>
      <c r="C20">
        <v>4</v>
      </c>
      <c r="D20">
        <v>2</v>
      </c>
      <c r="E20">
        <v>2</v>
      </c>
      <c r="H20" s="2">
        <v>2</v>
      </c>
      <c r="I20" t="s">
        <v>62</v>
      </c>
      <c r="J20" t="s">
        <v>55</v>
      </c>
      <c r="K20" t="s">
        <v>77</v>
      </c>
      <c r="L20">
        <f t="shared" si="0"/>
        <v>0.66666666666666663</v>
      </c>
    </row>
    <row r="21" spans="1:12" x14ac:dyDescent="0.2">
      <c r="A21" t="s">
        <v>28</v>
      </c>
      <c r="B21">
        <v>6</v>
      </c>
      <c r="C21">
        <v>5</v>
      </c>
      <c r="D21">
        <v>1</v>
      </c>
      <c r="H21" s="2">
        <v>3</v>
      </c>
      <c r="I21" t="s">
        <v>61</v>
      </c>
      <c r="J21" t="s">
        <v>55</v>
      </c>
      <c r="L21">
        <f t="shared" si="0"/>
        <v>0.83333333333333337</v>
      </c>
    </row>
    <row r="22" spans="1:12" x14ac:dyDescent="0.2">
      <c r="A22" t="s">
        <v>35</v>
      </c>
      <c r="B22">
        <v>6</v>
      </c>
      <c r="C22">
        <v>4</v>
      </c>
      <c r="E22" t="s">
        <v>79</v>
      </c>
      <c r="G22">
        <v>2</v>
      </c>
      <c r="H22" s="2">
        <v>3</v>
      </c>
      <c r="I22" t="s">
        <v>61</v>
      </c>
      <c r="J22" t="s">
        <v>56</v>
      </c>
      <c r="K22" t="s">
        <v>78</v>
      </c>
      <c r="L22">
        <f t="shared" si="0"/>
        <v>0.66666666666666663</v>
      </c>
    </row>
    <row r="23" spans="1:12" x14ac:dyDescent="0.2">
      <c r="A23" t="s">
        <v>11</v>
      </c>
      <c r="B23">
        <v>5</v>
      </c>
      <c r="C23">
        <v>4</v>
      </c>
      <c r="F23">
        <v>1</v>
      </c>
      <c r="H23" s="2">
        <v>3</v>
      </c>
      <c r="I23" t="s">
        <v>64</v>
      </c>
      <c r="J23" t="s">
        <v>56</v>
      </c>
      <c r="K23" t="s">
        <v>68</v>
      </c>
      <c r="L23">
        <f t="shared" si="0"/>
        <v>0.8</v>
      </c>
    </row>
    <row r="24" spans="1:12" x14ac:dyDescent="0.2">
      <c r="A24" t="s">
        <v>4</v>
      </c>
      <c r="B24">
        <v>4</v>
      </c>
      <c r="C24">
        <v>4</v>
      </c>
      <c r="D24">
        <v>0</v>
      </c>
      <c r="H24" s="2">
        <v>2</v>
      </c>
      <c r="I24" t="s">
        <v>59</v>
      </c>
      <c r="J24" t="s">
        <v>56</v>
      </c>
      <c r="K24" t="s">
        <v>68</v>
      </c>
      <c r="L24">
        <f t="shared" si="0"/>
        <v>1</v>
      </c>
    </row>
    <row r="25" spans="1:12" x14ac:dyDescent="0.2">
      <c r="A25" t="s">
        <v>9</v>
      </c>
      <c r="B25">
        <v>4</v>
      </c>
      <c r="C25">
        <v>4</v>
      </c>
      <c r="D25">
        <v>0</v>
      </c>
      <c r="H25" s="2">
        <v>2</v>
      </c>
      <c r="I25" t="s">
        <v>60</v>
      </c>
      <c r="J25" t="s">
        <v>55</v>
      </c>
      <c r="K25" t="s">
        <v>68</v>
      </c>
      <c r="L25">
        <f t="shared" si="0"/>
        <v>1</v>
      </c>
    </row>
    <row r="26" spans="1:12" x14ac:dyDescent="0.2">
      <c r="A26" t="s">
        <v>15</v>
      </c>
      <c r="B26">
        <v>4</v>
      </c>
      <c r="C26">
        <v>3</v>
      </c>
      <c r="E26">
        <v>1</v>
      </c>
      <c r="H26" s="2">
        <v>2</v>
      </c>
      <c r="I26" t="s">
        <v>60</v>
      </c>
      <c r="J26" t="s">
        <v>55</v>
      </c>
      <c r="K26" t="s">
        <v>80</v>
      </c>
      <c r="L26">
        <f t="shared" si="0"/>
        <v>0.75</v>
      </c>
    </row>
    <row r="27" spans="1:12" x14ac:dyDescent="0.2">
      <c r="A27" t="s">
        <v>27</v>
      </c>
      <c r="B27">
        <v>4</v>
      </c>
      <c r="C27">
        <v>4</v>
      </c>
      <c r="D27">
        <v>0</v>
      </c>
      <c r="H27" s="2">
        <v>3</v>
      </c>
      <c r="I27" t="s">
        <v>58</v>
      </c>
      <c r="J27" t="s">
        <v>55</v>
      </c>
      <c r="L27">
        <f t="shared" si="0"/>
        <v>1</v>
      </c>
    </row>
    <row r="28" spans="1:12" x14ac:dyDescent="0.2">
      <c r="A28" t="s">
        <v>31</v>
      </c>
      <c r="B28">
        <v>4</v>
      </c>
      <c r="C28">
        <v>4</v>
      </c>
      <c r="D28">
        <v>0</v>
      </c>
      <c r="H28" s="2">
        <v>2</v>
      </c>
      <c r="I28" t="s">
        <v>57</v>
      </c>
      <c r="J28" t="s">
        <v>55</v>
      </c>
      <c r="L28">
        <f t="shared" si="0"/>
        <v>1</v>
      </c>
    </row>
    <row r="29" spans="1:12" x14ac:dyDescent="0.2">
      <c r="A29" t="s">
        <v>43</v>
      </c>
      <c r="B29">
        <v>4</v>
      </c>
      <c r="C29">
        <v>4</v>
      </c>
      <c r="D29">
        <v>0</v>
      </c>
      <c r="H29" s="2">
        <v>1</v>
      </c>
      <c r="I29" t="s">
        <v>60</v>
      </c>
      <c r="J29" t="s">
        <v>56</v>
      </c>
      <c r="L29">
        <f t="shared" si="0"/>
        <v>1</v>
      </c>
    </row>
    <row r="30" spans="1:12" x14ac:dyDescent="0.2">
      <c r="A30" t="s">
        <v>0</v>
      </c>
      <c r="B30">
        <v>3</v>
      </c>
      <c r="C30">
        <v>3</v>
      </c>
      <c r="D30">
        <v>0</v>
      </c>
      <c r="H30" s="2">
        <v>3</v>
      </c>
      <c r="I30" t="s">
        <v>58</v>
      </c>
      <c r="J30" t="s">
        <v>55</v>
      </c>
      <c r="L30">
        <f t="shared" si="0"/>
        <v>1</v>
      </c>
    </row>
    <row r="31" spans="1:12" x14ac:dyDescent="0.2">
      <c r="A31" t="s">
        <v>5</v>
      </c>
      <c r="B31">
        <v>3</v>
      </c>
      <c r="C31">
        <v>0</v>
      </c>
      <c r="D31">
        <v>3</v>
      </c>
      <c r="H31" s="2">
        <v>2</v>
      </c>
      <c r="I31" t="s">
        <v>62</v>
      </c>
      <c r="J31" t="s">
        <v>55</v>
      </c>
      <c r="L31">
        <f t="shared" si="0"/>
        <v>0</v>
      </c>
    </row>
    <row r="32" spans="1:12" x14ac:dyDescent="0.2">
      <c r="A32" t="s">
        <v>13</v>
      </c>
      <c r="B32">
        <v>3</v>
      </c>
      <c r="C32">
        <v>3</v>
      </c>
      <c r="D32">
        <v>0</v>
      </c>
      <c r="H32" s="2">
        <v>2</v>
      </c>
      <c r="I32" t="s">
        <v>62</v>
      </c>
      <c r="J32" t="s">
        <v>55</v>
      </c>
      <c r="L32">
        <f t="shared" si="0"/>
        <v>1</v>
      </c>
    </row>
    <row r="33" spans="1:12" x14ac:dyDescent="0.2">
      <c r="A33" t="s">
        <v>33</v>
      </c>
      <c r="B33">
        <v>3</v>
      </c>
      <c r="C33">
        <v>3</v>
      </c>
      <c r="D33">
        <v>0</v>
      </c>
      <c r="H33" s="2">
        <v>2</v>
      </c>
      <c r="I33" t="s">
        <v>62</v>
      </c>
      <c r="J33" t="s">
        <v>55</v>
      </c>
      <c r="L33">
        <f t="shared" si="0"/>
        <v>1</v>
      </c>
    </row>
    <row r="34" spans="1:12" x14ac:dyDescent="0.2">
      <c r="A34" t="s">
        <v>46</v>
      </c>
      <c r="B34">
        <v>3</v>
      </c>
      <c r="C34">
        <v>0</v>
      </c>
      <c r="D34">
        <v>3</v>
      </c>
      <c r="H34" s="2">
        <v>2</v>
      </c>
      <c r="I34" t="s">
        <v>62</v>
      </c>
      <c r="J34" t="s">
        <v>55</v>
      </c>
      <c r="L34">
        <f t="shared" si="0"/>
        <v>0</v>
      </c>
    </row>
    <row r="35" spans="1:12" x14ac:dyDescent="0.2">
      <c r="A35" t="s">
        <v>6</v>
      </c>
      <c r="B35">
        <v>2</v>
      </c>
      <c r="C35">
        <v>2</v>
      </c>
      <c r="D35">
        <v>0</v>
      </c>
      <c r="H35" s="2">
        <v>1</v>
      </c>
      <c r="I35" t="s">
        <v>65</v>
      </c>
      <c r="J35" t="s">
        <v>55</v>
      </c>
      <c r="L35">
        <f t="shared" si="0"/>
        <v>1</v>
      </c>
    </row>
    <row r="36" spans="1:12" x14ac:dyDescent="0.2">
      <c r="A36" t="s">
        <v>12</v>
      </c>
      <c r="B36">
        <v>2</v>
      </c>
      <c r="C36">
        <v>2</v>
      </c>
      <c r="D36">
        <v>0</v>
      </c>
      <c r="H36" s="2">
        <v>1</v>
      </c>
      <c r="I36" t="s">
        <v>58</v>
      </c>
      <c r="J36" t="s">
        <v>55</v>
      </c>
      <c r="L36">
        <f t="shared" si="0"/>
        <v>1</v>
      </c>
    </row>
    <row r="37" spans="1:12" x14ac:dyDescent="0.2">
      <c r="A37" t="s">
        <v>21</v>
      </c>
      <c r="B37">
        <v>2</v>
      </c>
      <c r="C37">
        <v>1</v>
      </c>
      <c r="D37">
        <v>1</v>
      </c>
      <c r="H37" s="2">
        <v>2</v>
      </c>
      <c r="I37" t="s">
        <v>61</v>
      </c>
      <c r="J37" t="s">
        <v>56</v>
      </c>
      <c r="L37">
        <f t="shared" si="0"/>
        <v>0.5</v>
      </c>
    </row>
    <row r="38" spans="1:12" x14ac:dyDescent="0.2">
      <c r="A38" t="s">
        <v>25</v>
      </c>
      <c r="B38">
        <v>2</v>
      </c>
      <c r="C38">
        <v>0</v>
      </c>
      <c r="D38">
        <v>2</v>
      </c>
      <c r="H38" s="2">
        <v>2</v>
      </c>
      <c r="I38" t="s">
        <v>63</v>
      </c>
      <c r="J38" t="s">
        <v>55</v>
      </c>
      <c r="L38">
        <f t="shared" si="0"/>
        <v>0</v>
      </c>
    </row>
    <row r="39" spans="1:12" x14ac:dyDescent="0.2">
      <c r="A39" t="s">
        <v>30</v>
      </c>
      <c r="B39">
        <v>2</v>
      </c>
      <c r="C39">
        <v>0</v>
      </c>
      <c r="D39">
        <v>2</v>
      </c>
      <c r="H39" s="2">
        <v>1</v>
      </c>
      <c r="I39" t="s">
        <v>60</v>
      </c>
      <c r="J39" t="s">
        <v>55</v>
      </c>
      <c r="L39">
        <f t="shared" si="0"/>
        <v>0</v>
      </c>
    </row>
    <row r="40" spans="1:12" x14ac:dyDescent="0.2">
      <c r="A40" t="s">
        <v>2</v>
      </c>
      <c r="B40">
        <v>1</v>
      </c>
      <c r="C40">
        <v>1</v>
      </c>
      <c r="D40">
        <v>0</v>
      </c>
      <c r="H40" s="2">
        <v>1</v>
      </c>
      <c r="I40" t="s">
        <v>59</v>
      </c>
      <c r="J40" t="s">
        <v>56</v>
      </c>
      <c r="L40">
        <f t="shared" si="0"/>
        <v>1</v>
      </c>
    </row>
    <row r="41" spans="1:12" x14ac:dyDescent="0.2">
      <c r="A41" t="s">
        <v>14</v>
      </c>
      <c r="B41">
        <v>1</v>
      </c>
      <c r="C41">
        <v>0</v>
      </c>
      <c r="D41">
        <v>1</v>
      </c>
      <c r="H41" s="2">
        <v>1</v>
      </c>
      <c r="I41" t="s">
        <v>63</v>
      </c>
      <c r="J41" t="s">
        <v>55</v>
      </c>
      <c r="L41">
        <f t="shared" si="0"/>
        <v>0</v>
      </c>
    </row>
    <row r="42" spans="1:12" x14ac:dyDescent="0.2">
      <c r="A42" t="s">
        <v>16</v>
      </c>
      <c r="B42">
        <v>1</v>
      </c>
      <c r="C42">
        <v>1</v>
      </c>
      <c r="D42">
        <v>0</v>
      </c>
      <c r="H42" s="2">
        <v>1</v>
      </c>
      <c r="I42" t="s">
        <v>60</v>
      </c>
      <c r="J42" t="s">
        <v>55</v>
      </c>
      <c r="L42">
        <f t="shared" si="0"/>
        <v>1</v>
      </c>
    </row>
    <row r="43" spans="1:12" x14ac:dyDescent="0.2">
      <c r="A43" t="s">
        <v>24</v>
      </c>
      <c r="B43">
        <v>1</v>
      </c>
      <c r="C43">
        <v>1</v>
      </c>
      <c r="D43">
        <v>0</v>
      </c>
      <c r="I43" t="s">
        <v>58</v>
      </c>
      <c r="J43" t="s">
        <v>55</v>
      </c>
      <c r="L43">
        <f t="shared" si="0"/>
        <v>1</v>
      </c>
    </row>
    <row r="44" spans="1:12" x14ac:dyDescent="0.2">
      <c r="A44" t="s">
        <v>29</v>
      </c>
      <c r="B44">
        <v>1</v>
      </c>
      <c r="C44">
        <v>1</v>
      </c>
      <c r="D44">
        <v>0</v>
      </c>
      <c r="H44" s="2">
        <v>1</v>
      </c>
      <c r="I44" t="s">
        <v>62</v>
      </c>
      <c r="J44" t="s">
        <v>55</v>
      </c>
      <c r="L44">
        <f t="shared" si="0"/>
        <v>1</v>
      </c>
    </row>
    <row r="45" spans="1:12" x14ac:dyDescent="0.2">
      <c r="A45" t="s">
        <v>34</v>
      </c>
      <c r="B45">
        <v>1</v>
      </c>
      <c r="C45">
        <v>0</v>
      </c>
      <c r="D45">
        <v>1</v>
      </c>
      <c r="H45" s="2">
        <v>1</v>
      </c>
      <c r="I45" t="s">
        <v>63</v>
      </c>
      <c r="J45" t="s">
        <v>55</v>
      </c>
      <c r="L45">
        <f t="shared" si="0"/>
        <v>0</v>
      </c>
    </row>
    <row r="46" spans="1:12" x14ac:dyDescent="0.2">
      <c r="A46" t="s">
        <v>39</v>
      </c>
      <c r="B46">
        <v>1</v>
      </c>
      <c r="C46">
        <v>1</v>
      </c>
      <c r="D46">
        <v>0</v>
      </c>
      <c r="H46" s="2">
        <v>1</v>
      </c>
      <c r="I46" t="s">
        <v>62</v>
      </c>
      <c r="J46" t="s">
        <v>55</v>
      </c>
      <c r="L46">
        <f t="shared" si="0"/>
        <v>1</v>
      </c>
    </row>
    <row r="47" spans="1:12" x14ac:dyDescent="0.2">
      <c r="A47" t="s">
        <v>44</v>
      </c>
      <c r="B47">
        <v>1</v>
      </c>
      <c r="C47">
        <v>1</v>
      </c>
      <c r="D47">
        <v>0</v>
      </c>
      <c r="H47" s="2">
        <v>1</v>
      </c>
      <c r="I47" s="2" t="s">
        <v>66</v>
      </c>
      <c r="J47" t="s">
        <v>55</v>
      </c>
      <c r="L47">
        <f t="shared" si="0"/>
        <v>1</v>
      </c>
    </row>
    <row r="48" spans="1:12" x14ac:dyDescent="0.2">
      <c r="A48" t="s">
        <v>45</v>
      </c>
      <c r="B48">
        <v>1</v>
      </c>
      <c r="C48">
        <v>1</v>
      </c>
      <c r="D48">
        <v>0</v>
      </c>
      <c r="H48" s="2">
        <v>1</v>
      </c>
      <c r="I48" t="s">
        <v>58</v>
      </c>
      <c r="J48" t="s">
        <v>55</v>
      </c>
      <c r="L48">
        <f t="shared" si="0"/>
        <v>1</v>
      </c>
    </row>
  </sheetData>
  <autoFilter ref="A1:L48" xr:uid="{92055D87-0BB6-6C42-8355-031012E8FE53}"/>
  <sortState xmlns:xlrd2="http://schemas.microsoft.com/office/spreadsheetml/2017/richdata2" ref="A2:L49">
    <sortCondition descending="1" ref="B2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Ketkar, Ameya Sanjay Sanjay</dc:creator>
  <cp:lastModifiedBy>Ketkar, Ameya Sanjay Sanjay</cp:lastModifiedBy>
  <dcterms:created xsi:type="dcterms:W3CDTF">2021-07-13T03:36:38Z</dcterms:created>
  <dcterms:modified xsi:type="dcterms:W3CDTF">2021-07-13T22:31:03Z</dcterms:modified>
</cp:coreProperties>
</file>