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Dmart Data\"/>
    </mc:Choice>
  </mc:AlternateContent>
  <xr:revisionPtr revIDLastSave="0" documentId="8_{C5D51E77-AF76-4636-8045-96F15EFD6D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U8" i="1" l="1"/>
  <c r="U7" i="1"/>
  <c r="U6" i="1"/>
  <c r="U5" i="1"/>
  <c r="T8" i="1"/>
  <c r="T7" i="1"/>
  <c r="T6" i="1"/>
  <c r="T5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S8" i="1"/>
  <c r="S7" i="1"/>
  <c r="S6" i="1"/>
  <c r="S5" i="1"/>
</calcChain>
</file>

<file path=xl/sharedStrings.xml><?xml version="1.0" encoding="utf-8"?>
<sst xmlns="http://schemas.openxmlformats.org/spreadsheetml/2006/main" count="92098" uniqueCount="15386">
  <si>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</si>
  <si>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</si>
  <si>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</si>
  <si>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</si>
  <si>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</si>
  <si>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</si>
  <si>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</si>
  <si>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</si>
  <si>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</si>
  <si>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</si>
  <si>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</si>
  <si>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</si>
  <si>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</si>
  <si>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</si>
  <si>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</si>
  <si>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</si>
  <si>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</si>
  <si>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</si>
  <si>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</si>
  <si>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</si>
  <si>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</si>
  <si>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</si>
  <si>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</si>
  <si>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</si>
  <si>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</si>
  <si>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</si>
  <si>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</si>
  <si>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</si>
  <si>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</si>
  <si>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</si>
  <si>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</si>
  <si>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</si>
  <si>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</si>
  <si>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</si>
  <si>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</si>
  <si>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</si>
  <si>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</si>
  <si>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</si>
  <si>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</si>
  <si>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</si>
  <si>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</si>
  <si>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</si>
  <si>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</si>
  <si>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</si>
  <si>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</si>
  <si>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</si>
  <si>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</si>
  <si>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</si>
  <si>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</si>
  <si>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</si>
  <si>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</si>
  <si>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</si>
  <si>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</si>
  <si>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</si>
  <si>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</si>
  <si>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</si>
  <si>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</si>
  <si>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</si>
  <si>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</si>
  <si>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</si>
  <si>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</si>
  <si>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</si>
  <si>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</si>
  <si>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</si>
  <si>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</si>
  <si>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</si>
  <si>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</si>
  <si>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</si>
  <si>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</si>
  <si>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</si>
  <si>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</si>
  <si>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</si>
  <si>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</si>
  <si>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</si>
  <si>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</si>
  <si>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</si>
  <si>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</si>
  <si>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</si>
  <si>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</si>
  <si>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</si>
  <si>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</si>
  <si>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</si>
  <si>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</si>
  <si>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</si>
  <si>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</si>
  <si>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</si>
  <si>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</si>
  <si>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</si>
  <si>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</si>
  <si>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</si>
  <si>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</si>
  <si>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</si>
  <si>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</si>
  <si>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</si>
  <si>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</si>
  <si>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</si>
  <si>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</si>
  <si>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</si>
  <si>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</si>
  <si>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</si>
  <si>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</si>
  <si>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</si>
  <si>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</si>
  <si>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</si>
  <si>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</si>
  <si>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</si>
  <si>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</si>
  <si>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</si>
  <si>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</si>
  <si>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</si>
  <si>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</si>
  <si>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</si>
  <si>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</si>
  <si>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</si>
  <si>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</si>
  <si>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</si>
  <si>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</si>
  <si>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</si>
  <si>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</si>
  <si>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</si>
  <si>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</si>
  <si>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</si>
  <si>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</si>
  <si>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</si>
  <si>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</si>
  <si>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</si>
  <si>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</si>
  <si>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</si>
  <si>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</si>
  <si>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</si>
  <si>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</si>
  <si>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</si>
  <si>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</si>
  <si>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</si>
  <si>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</si>
  <si>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</si>
  <si>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</si>
  <si>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</si>
  <si>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</si>
  <si>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</si>
  <si>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</si>
  <si>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</si>
  <si>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</si>
  <si>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</si>
  <si>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</si>
  <si>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</si>
  <si>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</si>
  <si>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</si>
  <si>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</si>
  <si>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</si>
  <si>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</si>
  <si>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</si>
  <si>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</si>
  <si>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</si>
  <si>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</si>
  <si>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</si>
  <si>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</si>
  <si>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</si>
  <si>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</si>
  <si>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</si>
  <si>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</si>
  <si>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</si>
  <si>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</si>
  <si>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</si>
  <si>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</si>
  <si>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</si>
  <si>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</si>
  <si>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</si>
  <si>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</si>
  <si>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</si>
  <si>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</si>
  <si>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</si>
  <si>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</si>
  <si>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</si>
  <si>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</si>
  <si>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</si>
  <si>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</si>
  <si>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</si>
  <si>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</si>
  <si>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</si>
  <si>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</si>
  <si>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</si>
  <si>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</si>
  <si>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</si>
  <si>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</si>
  <si>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</si>
  <si>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</si>
  <si>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</si>
  <si>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</si>
  <si>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</si>
  <si>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</si>
  <si>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</si>
  <si>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</si>
  <si>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</si>
  <si>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</si>
  <si>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</si>
  <si>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</si>
  <si>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</si>
  <si>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</si>
  <si>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</si>
  <si>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</si>
  <si>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</si>
  <si>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</si>
  <si>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</si>
  <si>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</si>
  <si>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</si>
  <si>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</si>
  <si>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</si>
  <si>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</si>
  <si>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</si>
  <si>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</si>
  <si>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</si>
  <si>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</si>
  <si>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</si>
  <si>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</si>
  <si>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</si>
  <si>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</si>
  <si>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</si>
  <si>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</si>
  <si>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</si>
  <si>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</si>
  <si>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</si>
  <si>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</si>
  <si>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</si>
  <si>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</si>
  <si>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</si>
  <si>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</si>
  <si>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</si>
  <si>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</si>
  <si>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</si>
  <si>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</si>
  <si>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</si>
  <si>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</si>
  <si>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</si>
  <si>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</si>
  <si>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</si>
  <si>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</si>
  <si>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</si>
  <si>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</si>
  <si>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</si>
  <si>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</si>
  <si>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</si>
  <si>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</si>
  <si>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</si>
  <si>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</si>
  <si>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</si>
  <si>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</si>
  <si>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</si>
  <si>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</si>
  <si>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</si>
  <si>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</si>
  <si>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</si>
  <si>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</si>
  <si>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</si>
  <si>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</si>
  <si>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</si>
  <si>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</si>
  <si>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</si>
  <si>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</si>
  <si>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</si>
  <si>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</si>
  <si>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</si>
  <si>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</si>
  <si>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</si>
  <si>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</si>
  <si>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</si>
  <si>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</si>
  <si>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</si>
  <si>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</si>
  <si>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</si>
  <si>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</si>
  <si>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</si>
  <si>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</si>
  <si>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</si>
  <si>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</si>
  <si>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</si>
  <si>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</si>
  <si>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</si>
  <si>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</si>
  <si>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</si>
  <si>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</si>
  <si>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</si>
  <si>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</si>
  <si>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</si>
  <si>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</si>
  <si>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</si>
  <si>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</si>
  <si>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</si>
  <si>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</si>
  <si>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</si>
  <si>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</si>
  <si>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</si>
  <si>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</si>
  <si>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</si>
  <si>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</si>
  <si>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</si>
  <si>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</si>
  <si>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</si>
  <si>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</si>
  <si>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</si>
  <si>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</si>
  <si>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</si>
  <si>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</si>
  <si>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</si>
  <si>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</si>
  <si>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</si>
  <si>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</si>
  <si>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</si>
  <si>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</si>
  <si>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</si>
  <si>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</si>
  <si>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</si>
  <si>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</si>
  <si>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</si>
  <si>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</si>
  <si>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</si>
  <si>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</si>
  <si>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</si>
  <si>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</si>
  <si>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</si>
  <si>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</si>
  <si>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</si>
  <si>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</si>
  <si>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</si>
  <si>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</si>
  <si>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</si>
  <si>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</si>
  <si>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</si>
  <si>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</si>
  <si>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</si>
  <si>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</si>
  <si>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</si>
  <si>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</si>
  <si>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</si>
  <si>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</si>
  <si>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</si>
  <si>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</si>
  <si>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</si>
  <si>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</si>
  <si>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</si>
  <si>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</si>
  <si>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</si>
  <si>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</si>
  <si>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</si>
  <si>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</si>
  <si>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</si>
  <si>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</si>
  <si>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</si>
  <si>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</si>
  <si>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</si>
  <si>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</si>
  <si>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</si>
  <si>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</si>
  <si>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</si>
  <si>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</si>
  <si>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</si>
  <si>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</si>
  <si>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</si>
  <si>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</si>
  <si>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</si>
  <si>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</si>
  <si>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</si>
  <si>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</si>
  <si>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</si>
  <si>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</si>
  <si>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</si>
  <si>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</si>
  <si>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</si>
  <si>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</si>
  <si>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</si>
  <si>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</si>
  <si>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</si>
  <si>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</si>
  <si>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</si>
  <si>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</si>
  <si>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</si>
  <si>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</si>
  <si>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</si>
  <si>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</si>
  <si>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</si>
  <si>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</si>
  <si>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</si>
  <si>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</si>
  <si>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</si>
  <si>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</si>
  <si>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</si>
  <si>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</si>
  <si>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</si>
  <si>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</si>
  <si>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</si>
  <si>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</si>
  <si>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</si>
  <si>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</si>
  <si>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</si>
  <si>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</si>
  <si>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</si>
  <si>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</si>
  <si>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</si>
  <si>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</si>
  <si>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</si>
  <si>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</si>
  <si>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</si>
  <si>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</si>
  <si>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</si>
  <si>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</si>
  <si>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</si>
  <si>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</si>
  <si>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</si>
  <si>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</si>
  <si>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</si>
  <si>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</si>
  <si>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</si>
  <si>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</si>
  <si>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</si>
  <si>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</si>
  <si>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</si>
  <si>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</si>
  <si>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</si>
  <si>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</si>
  <si>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</si>
  <si>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</si>
  <si>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</si>
  <si>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</si>
  <si>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</si>
  <si>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</si>
  <si>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</si>
  <si>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</si>
  <si>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</si>
  <si>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</si>
  <si>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</si>
  <si>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</si>
  <si>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</si>
  <si>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</si>
  <si>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</si>
  <si>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</si>
  <si>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</si>
  <si>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</si>
  <si>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</si>
  <si>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</si>
  <si>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</si>
  <si>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</si>
  <si>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</si>
  <si>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</si>
  <si>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</si>
  <si>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</si>
  <si>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</si>
  <si>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</si>
  <si>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</si>
  <si>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</si>
  <si>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</si>
  <si>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</si>
  <si>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</si>
  <si>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</si>
  <si>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</si>
  <si>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</si>
  <si>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</si>
  <si>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</si>
  <si>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</si>
  <si>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</si>
  <si>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</si>
  <si>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</si>
  <si>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</si>
  <si>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</si>
  <si>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</si>
  <si>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</si>
  <si>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</si>
  <si>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</si>
  <si>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</si>
  <si>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</si>
  <si>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</si>
  <si>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</si>
  <si>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</si>
  <si>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</si>
  <si>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</si>
  <si>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</si>
  <si>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</si>
  <si>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</si>
  <si>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</si>
  <si>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</si>
  <si>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</si>
  <si>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</si>
  <si>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</si>
  <si>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</si>
  <si>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</si>
  <si>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</si>
  <si>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</si>
  <si>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</si>
  <si>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</si>
  <si>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</si>
  <si>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</si>
  <si>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</si>
  <si>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</si>
  <si>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</si>
  <si>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</si>
  <si>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</si>
  <si>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</si>
  <si>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</si>
  <si>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</si>
  <si>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</si>
  <si>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</si>
  <si>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</si>
  <si>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</si>
  <si>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</si>
  <si>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</si>
  <si>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</si>
  <si>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</si>
  <si>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</si>
  <si>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</si>
  <si>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</si>
  <si>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</si>
  <si>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</si>
  <si>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</si>
  <si>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</si>
  <si>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</si>
  <si>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</si>
  <si>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</si>
  <si>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</si>
  <si>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</si>
  <si>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</si>
  <si>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</si>
  <si>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</si>
  <si>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</si>
  <si>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</si>
  <si>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</si>
  <si>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</si>
  <si>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</si>
  <si>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</si>
  <si>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</si>
  <si>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</si>
  <si>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</si>
  <si>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</si>
  <si>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</si>
  <si>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</si>
  <si>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</si>
  <si>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</si>
  <si>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</si>
  <si>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</si>
  <si>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</si>
  <si>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</si>
  <si>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</si>
  <si>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</si>
  <si>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</si>
  <si>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</si>
  <si>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</si>
  <si>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</si>
  <si>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</si>
  <si>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</si>
  <si>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</si>
  <si>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</si>
  <si>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</si>
  <si>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</si>
  <si>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</si>
  <si>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</si>
  <si>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</si>
  <si>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</si>
  <si>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</si>
  <si>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</si>
  <si>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</si>
  <si>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</si>
  <si>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</si>
  <si>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</si>
  <si>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</si>
  <si>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</si>
  <si>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</si>
  <si>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</si>
  <si>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</si>
  <si>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</si>
  <si>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</si>
  <si>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</si>
  <si>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</si>
  <si>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</si>
  <si>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</si>
  <si>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</si>
  <si>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</si>
  <si>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</si>
  <si>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</si>
  <si>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</si>
  <si>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</si>
  <si>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</si>
  <si>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</si>
  <si>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</si>
  <si>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</si>
  <si>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</si>
  <si>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</si>
  <si>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</si>
  <si>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</si>
  <si>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</si>
  <si>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</si>
  <si>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</si>
  <si>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</si>
  <si>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</si>
  <si>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</si>
  <si>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</si>
  <si>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</si>
  <si>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</si>
  <si>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</si>
  <si>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</si>
  <si>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</si>
  <si>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</si>
  <si>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</si>
  <si>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</si>
  <si>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</si>
  <si>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</si>
  <si>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</si>
  <si>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</si>
  <si>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</si>
  <si>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</si>
  <si>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</si>
  <si>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</si>
  <si>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</si>
  <si>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</si>
  <si>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</si>
  <si>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</si>
  <si>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</si>
  <si>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</si>
  <si>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</si>
  <si>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</si>
  <si>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</si>
  <si>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</si>
  <si>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</si>
  <si>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</si>
  <si>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</si>
  <si>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</si>
  <si>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</si>
  <si>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</si>
  <si>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</si>
  <si>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</si>
  <si>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</si>
  <si>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</si>
  <si>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</si>
  <si>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</si>
  <si>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</si>
  <si>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</si>
  <si>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</si>
  <si>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</si>
  <si>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</si>
  <si>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</si>
  <si>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</si>
  <si>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</si>
  <si>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</si>
  <si>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</si>
  <si>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</si>
  <si>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</si>
  <si>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</si>
  <si>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</si>
  <si>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</si>
  <si>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</si>
  <si>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</si>
  <si>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</si>
  <si>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</si>
  <si>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</si>
  <si>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</si>
  <si>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</si>
  <si>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</si>
  <si>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</si>
  <si>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</si>
  <si>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</si>
  <si>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</si>
  <si>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</si>
  <si>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</si>
  <si>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</si>
  <si>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</si>
  <si>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</si>
  <si>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</si>
  <si>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</si>
  <si>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</si>
  <si>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</si>
  <si>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</si>
  <si>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</si>
  <si>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</si>
  <si>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</si>
  <si>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</si>
  <si>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</si>
  <si>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</si>
  <si>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</si>
  <si>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</si>
  <si>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</si>
  <si>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</si>
  <si>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</si>
  <si>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</si>
  <si>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</si>
  <si>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</si>
  <si>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</si>
  <si>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</si>
  <si>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</si>
  <si>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</si>
  <si>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</si>
  <si>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</si>
  <si>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</si>
  <si>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</si>
  <si>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</si>
  <si>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</si>
  <si>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</si>
  <si>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</si>
  <si>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</si>
  <si>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</si>
  <si>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</si>
  <si>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</si>
  <si>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</si>
  <si>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</si>
  <si>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</si>
  <si>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</si>
  <si>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</si>
  <si>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</si>
  <si>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</si>
  <si>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</si>
  <si>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</si>
  <si>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</si>
  <si>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</si>
  <si>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</si>
  <si>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</si>
  <si>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</si>
  <si>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</si>
  <si>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</si>
  <si>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</si>
  <si>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</si>
  <si>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</si>
  <si>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</si>
  <si>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</si>
  <si>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</si>
  <si>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</si>
  <si>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</si>
  <si>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</si>
  <si>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</si>
  <si>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</si>
  <si>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</si>
  <si>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</si>
  <si>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</si>
  <si>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</si>
  <si>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</si>
  <si>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</si>
  <si>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</si>
  <si>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</si>
  <si>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</si>
  <si>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</si>
  <si>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</si>
  <si>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</si>
  <si>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</si>
  <si>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</si>
  <si>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</si>
  <si>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</si>
  <si>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</si>
  <si>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</si>
  <si>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</si>
  <si>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</si>
  <si>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</si>
  <si>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</si>
  <si>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</si>
  <si>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</si>
  <si>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</si>
  <si>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</si>
  <si>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</si>
  <si>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</si>
  <si>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</si>
  <si>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</si>
  <si>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</si>
  <si>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</si>
  <si>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</si>
  <si>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</si>
  <si>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</si>
  <si>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</si>
  <si>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</si>
  <si>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</si>
  <si>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</si>
  <si>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</si>
  <si>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</si>
  <si>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</si>
  <si>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</si>
  <si>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</si>
  <si>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</si>
  <si>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</si>
  <si>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</si>
  <si>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</si>
  <si>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</si>
  <si>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</si>
  <si>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</si>
  <si>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</si>
  <si>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</si>
  <si>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</si>
  <si>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</si>
  <si>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</si>
  <si>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</si>
  <si>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</si>
  <si>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</si>
  <si>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</si>
  <si>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</si>
  <si>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</si>
  <si>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</si>
  <si>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</si>
  <si>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</si>
  <si>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</si>
  <si>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</si>
  <si>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</si>
  <si>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</si>
  <si>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</si>
  <si>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</si>
  <si>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</si>
  <si>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</si>
  <si>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</si>
  <si>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</si>
  <si>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</si>
  <si>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</si>
  <si>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</si>
  <si>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</si>
  <si>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</si>
  <si>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</si>
  <si>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</si>
  <si>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</si>
  <si>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</si>
  <si>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</si>
  <si>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</si>
  <si>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</si>
  <si>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</si>
  <si>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</si>
  <si>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</si>
  <si>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</si>
  <si>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</si>
  <si>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</si>
  <si>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</si>
  <si>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</si>
  <si>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</si>
  <si>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</si>
  <si>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</si>
  <si>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</si>
  <si>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</si>
  <si>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</si>
  <si>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</si>
  <si>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</si>
  <si>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</si>
  <si>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</si>
  <si>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</si>
  <si>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</si>
  <si>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</si>
  <si>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</si>
  <si>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</si>
  <si>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</si>
  <si>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</si>
  <si>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</si>
  <si>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</si>
  <si>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</si>
  <si>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</si>
  <si>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</si>
  <si>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</si>
  <si>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</si>
  <si>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</si>
  <si>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</si>
  <si>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</si>
  <si>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</si>
  <si>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</si>
  <si>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</si>
  <si>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</si>
  <si>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</si>
  <si>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</si>
  <si>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</si>
  <si>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</si>
  <si>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</si>
  <si>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</si>
  <si>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</si>
  <si>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</si>
  <si>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</si>
  <si>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</si>
  <si>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</si>
  <si>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</si>
  <si>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</si>
  <si>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</si>
  <si>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</si>
  <si>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</si>
  <si>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</si>
  <si>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</si>
  <si>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</si>
  <si>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</si>
  <si>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</si>
  <si>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</si>
  <si>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</si>
  <si>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</si>
  <si>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</si>
  <si>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</si>
  <si>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</si>
  <si>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</si>
  <si>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</si>
  <si>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</si>
  <si>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</si>
  <si>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</si>
  <si>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</si>
  <si>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</si>
  <si>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</si>
  <si>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</si>
  <si>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</si>
  <si>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</si>
  <si>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</si>
  <si>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</si>
  <si>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</si>
  <si>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</si>
  <si>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</si>
  <si>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</si>
  <si>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</si>
  <si>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</si>
  <si>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</si>
  <si>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</si>
  <si>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</si>
  <si>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</si>
  <si>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</si>
  <si>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</si>
  <si>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</si>
  <si>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</si>
  <si>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</si>
  <si>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</si>
  <si>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</si>
  <si>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</si>
  <si>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</si>
  <si>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</si>
  <si>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</si>
  <si>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</si>
  <si>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</si>
  <si>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</si>
  <si>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</si>
  <si>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</si>
  <si>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</si>
  <si>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</si>
  <si>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</si>
  <si>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</si>
  <si>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</si>
  <si>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</si>
  <si>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</si>
  <si>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</si>
  <si>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</si>
  <si>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</si>
  <si>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</si>
  <si>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</si>
  <si>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</si>
  <si>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</si>
  <si>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</si>
  <si>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</si>
  <si>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</si>
  <si>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</si>
  <si>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</si>
  <si>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</si>
  <si>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</si>
  <si>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</si>
  <si>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</si>
  <si>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</si>
  <si>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</si>
  <si>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</si>
  <si>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</si>
  <si>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</si>
  <si>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</si>
  <si>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</si>
  <si>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</si>
  <si>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</si>
  <si>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</si>
  <si>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</si>
  <si>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</si>
  <si>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</si>
  <si>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</si>
  <si>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</si>
  <si>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</si>
  <si>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</si>
  <si>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</si>
  <si>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</si>
  <si>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</si>
  <si>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</si>
  <si>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</si>
  <si>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</si>
  <si>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</si>
  <si>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</si>
  <si>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</si>
  <si>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</si>
  <si>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</si>
  <si>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</si>
  <si>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</si>
  <si>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</si>
  <si>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</si>
  <si>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</si>
  <si>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</si>
  <si>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</si>
  <si>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</si>
  <si>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</si>
  <si>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</si>
  <si>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</si>
  <si>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</si>
  <si>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</si>
  <si>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</si>
  <si>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</si>
  <si>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</si>
  <si>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</si>
  <si>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</si>
  <si>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</si>
  <si>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</si>
  <si>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</si>
  <si>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</si>
  <si>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</si>
  <si>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</si>
  <si>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</si>
  <si>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</si>
  <si>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</si>
  <si>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</si>
  <si>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</si>
  <si>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</si>
  <si>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</si>
  <si>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</si>
  <si>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</si>
  <si>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</si>
  <si>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</si>
  <si>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</si>
  <si>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</si>
  <si>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</si>
  <si>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</si>
  <si>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</si>
  <si>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</si>
  <si>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</si>
  <si>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</si>
  <si>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</si>
  <si>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</si>
  <si>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</si>
  <si>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</si>
  <si>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</si>
  <si>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</si>
  <si>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</si>
  <si>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</si>
  <si>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</si>
  <si>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</si>
  <si>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</si>
  <si>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</si>
  <si>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</si>
  <si>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</si>
  <si>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</si>
  <si>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</si>
  <si>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</si>
  <si>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</si>
  <si>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</si>
  <si>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</si>
  <si>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</si>
  <si>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</si>
  <si>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</si>
  <si>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</si>
  <si>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</si>
  <si>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</si>
  <si>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</si>
  <si>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</si>
  <si>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</si>
  <si>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</si>
  <si>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</si>
  <si>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</si>
  <si>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</si>
  <si>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</si>
  <si>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</si>
  <si>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</si>
  <si>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</si>
  <si>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</si>
  <si>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</si>
  <si>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</si>
  <si>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</si>
  <si>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</si>
  <si>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</si>
  <si>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</si>
  <si>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</si>
  <si>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</si>
  <si>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</si>
  <si>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</si>
  <si>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</si>
  <si>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</si>
  <si>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</si>
  <si>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</si>
  <si>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</si>
  <si>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</si>
  <si>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</si>
  <si>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</si>
  <si>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</si>
  <si>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</si>
  <si>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</si>
  <si>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</si>
  <si>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</si>
  <si>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</si>
  <si>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</si>
  <si>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</si>
  <si>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</si>
  <si>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</si>
  <si>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</si>
  <si>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</si>
  <si>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</si>
  <si>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</si>
  <si>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</si>
  <si>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</si>
  <si>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</si>
  <si>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</si>
  <si>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</si>
  <si>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</si>
  <si>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</si>
  <si>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</si>
  <si>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</si>
  <si>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</si>
  <si>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</si>
  <si>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</si>
  <si>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</si>
  <si>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</si>
  <si>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</si>
  <si>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</si>
  <si>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</si>
  <si>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</si>
  <si>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</si>
  <si>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</si>
  <si>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</si>
  <si>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</si>
  <si>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</si>
  <si>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</si>
  <si>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</si>
  <si>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</si>
  <si>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</si>
  <si>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</si>
  <si>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</si>
  <si>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</si>
  <si>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</si>
  <si>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</si>
  <si>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</si>
  <si>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</si>
  <si>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</si>
  <si>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</si>
  <si>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</si>
  <si>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</si>
  <si>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</si>
  <si>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</si>
  <si>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</si>
  <si>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</si>
  <si>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</si>
  <si>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</si>
  <si>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</si>
  <si>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</si>
  <si>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</si>
  <si>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</si>
  <si>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</si>
  <si>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</si>
  <si>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</si>
  <si>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</si>
  <si>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</si>
  <si>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</si>
  <si>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</si>
  <si>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</si>
  <si>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</si>
  <si>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</si>
  <si>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</si>
  <si>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</si>
  <si>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</si>
  <si>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</si>
  <si>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</si>
  <si>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</si>
  <si>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</si>
  <si>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</si>
  <si>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</si>
  <si>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</si>
  <si>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</si>
  <si>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</si>
  <si>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</si>
  <si>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</si>
  <si>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</si>
  <si>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</si>
  <si>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</si>
  <si>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</si>
  <si>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</si>
  <si>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</si>
  <si>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</si>
  <si>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</si>
  <si>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</si>
  <si>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</si>
  <si>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</si>
  <si>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</si>
  <si>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</si>
  <si>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</si>
  <si>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</si>
  <si>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</si>
  <si>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</si>
  <si>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</si>
  <si>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</si>
  <si>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</si>
  <si>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</si>
  <si>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</si>
  <si>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</si>
  <si>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</si>
  <si>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</si>
  <si>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</si>
  <si>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</si>
  <si>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</si>
  <si>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</si>
  <si>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</si>
  <si>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</si>
  <si>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</si>
  <si>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</si>
  <si>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</si>
  <si>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</si>
  <si>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</si>
  <si>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</si>
  <si>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</si>
  <si>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</si>
  <si>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</si>
  <si>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</si>
  <si>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</si>
  <si>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</si>
  <si>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</si>
  <si>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</si>
  <si>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</si>
  <si>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</si>
  <si>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</si>
  <si>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</si>
  <si>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</si>
  <si>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</si>
  <si>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</si>
  <si>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</si>
  <si>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</si>
  <si>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</si>
  <si>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</si>
  <si>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</si>
  <si>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</si>
  <si>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</si>
  <si>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</si>
  <si>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</si>
  <si>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</si>
  <si>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</si>
  <si>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</si>
  <si>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</si>
  <si>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</si>
  <si>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</si>
  <si>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</si>
  <si>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</si>
  <si>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</si>
  <si>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</si>
  <si>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</si>
  <si>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</si>
  <si>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</si>
  <si>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</si>
  <si>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</si>
  <si>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</si>
  <si>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</si>
  <si>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</si>
  <si>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</si>
  <si>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</si>
  <si>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</si>
  <si>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</si>
  <si>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</si>
  <si>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</si>
  <si>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</si>
  <si>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</si>
  <si>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</si>
  <si>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</si>
  <si>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</si>
  <si>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</si>
  <si>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</si>
  <si>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</si>
  <si>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</si>
  <si>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</si>
  <si>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</si>
  <si>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</si>
  <si>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</si>
  <si>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</si>
  <si>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</si>
  <si>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</si>
  <si>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</si>
  <si>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</si>
  <si>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</si>
  <si>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</si>
  <si>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</si>
  <si>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</si>
  <si>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</si>
  <si>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</si>
  <si>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</si>
  <si>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</si>
  <si>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</si>
  <si>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</si>
  <si>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</si>
  <si>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</si>
  <si>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</si>
  <si>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</si>
  <si>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</si>
  <si>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</si>
  <si>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</si>
  <si>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</si>
  <si>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</si>
  <si>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</si>
  <si>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</si>
  <si>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</si>
  <si>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</si>
  <si>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</si>
  <si>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</si>
  <si>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</si>
  <si>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</si>
  <si>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</si>
  <si>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</si>
  <si>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</si>
  <si>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</si>
  <si>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</si>
  <si>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</si>
  <si>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</si>
  <si>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</si>
  <si>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</si>
  <si>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</si>
  <si>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</si>
  <si>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</si>
  <si>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</si>
  <si>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</si>
  <si>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</si>
  <si>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</si>
  <si>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</si>
  <si>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</si>
  <si>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</si>
  <si>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</si>
  <si>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</si>
  <si>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</si>
  <si>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</si>
  <si>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</si>
  <si>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</si>
  <si>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</si>
  <si>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</si>
  <si>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</si>
  <si>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</si>
  <si>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</si>
  <si>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</si>
  <si>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</si>
  <si>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</si>
  <si>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</si>
  <si>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</si>
  <si>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</si>
  <si>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</si>
  <si>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</si>
  <si>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</si>
  <si>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</si>
  <si>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</si>
  <si>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</si>
  <si>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</si>
  <si>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</si>
  <si>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</si>
  <si>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</si>
  <si>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</si>
  <si>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</si>
  <si>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</si>
  <si>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</si>
  <si>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</si>
  <si>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</si>
  <si>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</si>
  <si>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</si>
  <si>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</si>
  <si>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</si>
  <si>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</si>
  <si>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</si>
  <si>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</si>
  <si>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</si>
  <si>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</si>
  <si>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</si>
  <si>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</si>
  <si>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</si>
  <si>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</si>
  <si>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</si>
  <si>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</si>
  <si>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</si>
  <si>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</si>
  <si>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</si>
  <si>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</si>
  <si>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</si>
  <si>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</si>
  <si>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</si>
  <si>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</si>
  <si>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</si>
  <si>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</si>
  <si>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</si>
  <si>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</si>
  <si>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</si>
  <si>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</si>
  <si>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</si>
  <si>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</si>
  <si>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</si>
  <si>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</si>
  <si>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</si>
  <si>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</si>
  <si>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</si>
  <si>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</si>
  <si>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</si>
  <si>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</si>
  <si>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</si>
  <si>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</si>
  <si>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</si>
  <si>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</si>
  <si>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</si>
  <si>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</si>
  <si>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</si>
  <si>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</si>
  <si>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</si>
  <si>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</si>
  <si>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</si>
  <si>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</si>
  <si>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</si>
  <si>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</si>
  <si>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</si>
  <si>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</si>
  <si>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</si>
  <si>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</si>
  <si>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</si>
  <si>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</si>
  <si>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</si>
  <si>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</si>
  <si>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</si>
  <si>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</si>
  <si>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</si>
  <si>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</si>
  <si>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</si>
  <si>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</si>
  <si>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</si>
  <si>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</si>
  <si>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</si>
  <si>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</si>
  <si>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</si>
  <si>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</si>
  <si>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</si>
  <si>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</si>
  <si>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</si>
  <si>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</si>
  <si>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</si>
  <si>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</si>
  <si>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</si>
  <si>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</si>
  <si>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</si>
  <si>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</si>
  <si>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</si>
  <si>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</si>
  <si>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</si>
  <si>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</si>
  <si>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</si>
  <si>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</si>
  <si>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</si>
  <si>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</si>
  <si>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</si>
  <si>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</si>
  <si>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</si>
  <si>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</si>
  <si>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</si>
  <si>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</si>
  <si>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</si>
  <si>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</si>
  <si>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</si>
  <si>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</si>
  <si>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</si>
  <si>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</si>
  <si>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</si>
  <si>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</si>
  <si>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</si>
  <si>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</si>
  <si>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</si>
  <si>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</si>
  <si>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</si>
  <si>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</si>
  <si>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</si>
  <si>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</si>
  <si>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</si>
  <si>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</si>
  <si>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</si>
  <si>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</si>
  <si>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</si>
  <si>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</si>
  <si>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</si>
  <si>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</si>
  <si>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</si>
  <si>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</si>
  <si>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</si>
  <si>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</si>
  <si>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</si>
  <si>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</si>
  <si>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</si>
  <si>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</si>
  <si>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</si>
  <si>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</si>
  <si>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</si>
  <si>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</si>
  <si>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</si>
  <si>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</si>
  <si>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</si>
  <si>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</si>
  <si>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</si>
  <si>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</si>
  <si>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</si>
  <si>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</si>
  <si>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</si>
  <si>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</si>
  <si>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</si>
  <si>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</si>
  <si>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</si>
  <si>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</si>
  <si>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</si>
  <si>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</si>
  <si>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</si>
  <si>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</si>
  <si>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</si>
  <si>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</si>
  <si>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</si>
  <si>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</si>
  <si>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</si>
  <si>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</si>
  <si>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</si>
  <si>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</si>
  <si>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</si>
  <si>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</si>
  <si>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</si>
  <si>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</si>
  <si>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</si>
  <si>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</si>
  <si>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</si>
  <si>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</si>
  <si>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</si>
  <si>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</si>
  <si>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</si>
  <si>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</si>
  <si>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</si>
  <si>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</si>
  <si>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</si>
  <si>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</si>
  <si>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</si>
  <si>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</si>
  <si>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</si>
  <si>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</si>
  <si>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</si>
  <si>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</si>
  <si>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</si>
  <si>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</si>
  <si>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</si>
  <si>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</si>
  <si>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</si>
  <si>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</si>
  <si>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</si>
  <si>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</si>
  <si>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</si>
  <si>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</si>
  <si>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</si>
  <si>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</si>
  <si>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</si>
  <si>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</si>
  <si>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</si>
  <si>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</si>
  <si>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</si>
  <si>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</si>
  <si>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</si>
  <si>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</si>
  <si>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</si>
  <si>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</si>
  <si>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</si>
  <si>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</si>
  <si>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</si>
  <si>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</si>
  <si>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</si>
  <si>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</si>
  <si>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</si>
  <si>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</si>
  <si>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</si>
  <si>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</si>
  <si>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</si>
  <si>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</si>
  <si>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</si>
  <si>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</si>
  <si>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</si>
  <si>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</si>
  <si>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</si>
  <si>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</si>
  <si>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</si>
  <si>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</si>
  <si>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</si>
  <si>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</si>
  <si>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</si>
  <si>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</si>
  <si>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</si>
  <si>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</si>
  <si>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</si>
  <si>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</si>
  <si>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</si>
  <si>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</si>
  <si>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</si>
  <si>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</si>
  <si>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</si>
  <si>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</si>
  <si>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</si>
  <si>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</si>
  <si>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</si>
  <si>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</si>
  <si>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</si>
  <si>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</si>
  <si>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</si>
  <si>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</si>
  <si>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</si>
  <si>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</si>
  <si>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</si>
  <si>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</si>
  <si>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</si>
  <si>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</si>
  <si>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</si>
  <si>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</si>
  <si>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</si>
  <si>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</si>
  <si>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</si>
  <si>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</si>
  <si>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</si>
  <si>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</si>
  <si>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</si>
  <si>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</si>
  <si>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</si>
  <si>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</si>
  <si>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</si>
  <si>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</si>
  <si>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</si>
  <si>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</si>
  <si>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</si>
  <si>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</si>
  <si>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</si>
  <si>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</si>
  <si>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</si>
  <si>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</si>
  <si>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</si>
  <si>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</si>
  <si>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</si>
  <si>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</si>
  <si>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</si>
  <si>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</si>
  <si>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</si>
  <si>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</si>
  <si>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</si>
  <si>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</si>
  <si>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</si>
  <si>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</si>
  <si>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</si>
  <si>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</si>
  <si>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</si>
  <si>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</si>
  <si>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</si>
  <si>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</si>
  <si>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</si>
  <si>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</si>
  <si>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</si>
  <si>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</si>
  <si>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</si>
  <si>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</si>
  <si>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</si>
  <si>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</si>
  <si>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</si>
  <si>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</si>
  <si>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</si>
  <si>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</si>
  <si>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</si>
  <si>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</si>
  <si>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</si>
  <si>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</si>
  <si>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</si>
  <si>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</si>
  <si>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</si>
  <si>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</si>
  <si>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</si>
  <si>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</si>
  <si>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</si>
  <si>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</si>
  <si>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</si>
  <si>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</si>
  <si>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</si>
  <si>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</si>
  <si>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</si>
  <si>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</si>
  <si>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</si>
  <si>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</si>
  <si>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</si>
  <si>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</si>
  <si>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</si>
  <si>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</si>
  <si>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</si>
  <si>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</si>
  <si>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</si>
  <si>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</si>
  <si>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</si>
  <si>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</si>
  <si>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</si>
  <si>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</si>
  <si>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</si>
  <si>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</si>
  <si>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</si>
  <si>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</si>
  <si>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</si>
  <si>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</si>
  <si>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</si>
  <si>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</si>
  <si>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</si>
  <si>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</si>
  <si>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</si>
  <si>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</si>
  <si>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</si>
  <si>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</si>
  <si>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</si>
  <si>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</si>
  <si>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</si>
  <si>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</si>
  <si>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</si>
  <si>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</si>
  <si>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</si>
  <si>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</si>
  <si>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</si>
  <si>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</si>
  <si>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</si>
  <si>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</si>
  <si>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</si>
  <si>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</si>
  <si>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</si>
  <si>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</si>
  <si>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</si>
  <si>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</si>
  <si>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</si>
  <si>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</si>
  <si>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</si>
  <si>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</si>
  <si>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</si>
  <si>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</si>
  <si>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</si>
  <si>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</si>
  <si>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</si>
  <si>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</si>
  <si>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</si>
  <si>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</si>
  <si>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</si>
  <si>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</si>
  <si>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</si>
  <si>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</si>
  <si>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</si>
  <si>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</si>
  <si>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</si>
  <si>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</si>
  <si>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</si>
  <si>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</si>
  <si>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</si>
  <si>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</si>
  <si>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</si>
  <si>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</si>
  <si>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</si>
  <si>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</si>
  <si>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</si>
  <si>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</si>
  <si>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</si>
  <si>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</si>
  <si>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</si>
  <si>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</si>
  <si>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</si>
  <si>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</si>
  <si>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</si>
  <si>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</si>
  <si>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</si>
  <si>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</si>
  <si>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</si>
  <si>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</si>
  <si>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</si>
  <si>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</si>
  <si>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</si>
  <si>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</si>
  <si>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</si>
  <si>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</si>
  <si>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</si>
  <si>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</si>
  <si>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</si>
  <si>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</si>
  <si>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</si>
  <si>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</si>
  <si>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</si>
  <si>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</si>
  <si>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</si>
  <si>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</si>
  <si>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</si>
  <si>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</si>
  <si>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</si>
  <si>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</si>
  <si>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</si>
  <si>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</si>
  <si>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</si>
  <si>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</si>
  <si>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</si>
  <si>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</si>
  <si>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</si>
  <si>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</si>
  <si>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</si>
  <si>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</si>
  <si>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</si>
  <si>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</si>
  <si>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</si>
  <si>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</si>
  <si>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</si>
  <si>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</si>
  <si>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</si>
  <si>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</si>
  <si>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</si>
  <si>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</si>
  <si>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</si>
  <si>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</si>
  <si>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</si>
  <si>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</si>
  <si>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</si>
  <si>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</si>
  <si>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</si>
  <si>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</si>
  <si>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</si>
  <si>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</si>
  <si>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</si>
  <si>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</si>
  <si>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</si>
  <si>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</si>
  <si>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</si>
  <si>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</si>
  <si>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</si>
  <si>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</si>
  <si>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</si>
  <si>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</si>
  <si>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</si>
  <si>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</si>
  <si>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</si>
  <si>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</si>
  <si>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</si>
  <si>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</si>
  <si>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</si>
  <si>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</si>
  <si>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</si>
  <si>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</si>
  <si>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</si>
  <si>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</si>
  <si>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</si>
  <si>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</si>
  <si>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</si>
  <si>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</si>
  <si>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</si>
  <si>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</si>
  <si>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</si>
  <si>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</si>
  <si>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</si>
  <si>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</si>
  <si>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</si>
  <si>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</si>
  <si>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</si>
  <si>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</si>
  <si>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</si>
  <si>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</si>
  <si>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</si>
  <si>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</si>
  <si>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</si>
  <si>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</si>
  <si>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</si>
  <si>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</si>
  <si>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</si>
  <si>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</si>
  <si>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</si>
  <si>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</si>
  <si>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</si>
  <si>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</si>
  <si>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</si>
  <si>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</si>
  <si>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</si>
  <si>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</si>
  <si>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</si>
  <si>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</si>
  <si>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</si>
  <si>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</si>
  <si>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</si>
  <si>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</si>
  <si>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</si>
  <si>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</si>
  <si>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</si>
  <si>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</si>
  <si>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</si>
  <si>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</si>
  <si>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</si>
  <si>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</si>
  <si>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</si>
  <si>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</si>
  <si>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</si>
  <si>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</si>
  <si>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</si>
  <si>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</si>
  <si>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</si>
  <si>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</si>
  <si>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</si>
  <si>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</si>
  <si>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</si>
  <si>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</si>
  <si>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</si>
  <si>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</si>
  <si>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</si>
  <si>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</si>
  <si>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</si>
  <si>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</si>
  <si>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</si>
  <si>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</si>
  <si>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</si>
  <si>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</si>
  <si>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</si>
  <si>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</si>
  <si>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</si>
  <si>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</si>
  <si>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</si>
  <si>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</si>
  <si>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</si>
  <si>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</si>
  <si>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</si>
  <si>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</si>
  <si>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</si>
  <si>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</si>
  <si>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</si>
  <si>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</si>
  <si>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</si>
  <si>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</si>
  <si>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</si>
  <si>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</si>
  <si>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</si>
  <si>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</si>
  <si>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</si>
  <si>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</si>
  <si>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</si>
  <si>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</si>
  <si>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</si>
  <si>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</si>
  <si>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</si>
  <si>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</si>
  <si>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</si>
  <si>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</si>
  <si>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</si>
  <si>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</si>
  <si>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</si>
  <si>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</si>
  <si>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</si>
  <si>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</si>
  <si>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</si>
  <si>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</si>
  <si>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</si>
  <si>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</si>
  <si>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</si>
  <si>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</si>
  <si>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</si>
  <si>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</si>
  <si>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</si>
  <si>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</si>
  <si>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</si>
  <si>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</si>
  <si>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</si>
  <si>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</si>
  <si>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</si>
  <si>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</si>
  <si>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</si>
  <si>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</si>
  <si>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</si>
  <si>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</si>
  <si>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</si>
  <si>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</si>
  <si>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</si>
  <si>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</si>
  <si>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</si>
  <si>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</si>
  <si>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</si>
  <si>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</si>
  <si>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</si>
  <si>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</si>
  <si>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</si>
  <si>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</si>
  <si>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</si>
  <si>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</si>
  <si>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</si>
  <si>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</si>
  <si>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</si>
  <si>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</si>
  <si>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</si>
  <si>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</si>
  <si>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</si>
  <si>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</si>
  <si>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</si>
  <si>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</si>
  <si>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</si>
  <si>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</si>
  <si>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</si>
  <si>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</si>
  <si>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</si>
  <si>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</si>
  <si>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</si>
  <si>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</si>
  <si>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</si>
  <si>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</si>
  <si>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</si>
  <si>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</si>
  <si>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</si>
  <si>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</si>
  <si>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</si>
  <si>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</si>
  <si>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</si>
  <si>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</si>
  <si>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</si>
  <si>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</si>
  <si>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</si>
  <si>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</si>
  <si>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</si>
  <si>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</si>
  <si>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</si>
  <si>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</si>
  <si>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</si>
  <si>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</si>
  <si>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</si>
  <si>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</si>
  <si>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</si>
  <si>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</si>
  <si>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</si>
  <si>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</si>
  <si>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</si>
  <si>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</si>
  <si>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</si>
  <si>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</si>
  <si>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</si>
  <si>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</si>
  <si>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</si>
  <si>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</si>
  <si>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</si>
  <si>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</si>
  <si>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</si>
  <si>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</si>
  <si>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</si>
  <si>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</si>
  <si>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</si>
  <si>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</si>
  <si>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</si>
  <si>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</si>
  <si>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</si>
  <si>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</si>
  <si>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</si>
  <si>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</si>
  <si>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</si>
  <si>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</si>
  <si>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</si>
  <si>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</si>
  <si>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</si>
  <si>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</si>
  <si>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</si>
  <si>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</si>
  <si>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</si>
  <si>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</si>
  <si>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</si>
  <si>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</si>
  <si>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</si>
  <si>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</si>
  <si>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</si>
  <si>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</si>
  <si>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</si>
  <si>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</si>
  <si>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</si>
  <si>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</si>
  <si>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</si>
  <si>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</si>
  <si>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</si>
  <si>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</si>
  <si>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</si>
  <si>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</si>
  <si>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</si>
  <si>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</si>
  <si>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</si>
  <si>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</si>
  <si>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</si>
  <si>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</si>
  <si>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</si>
  <si>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</si>
  <si>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</si>
  <si>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</si>
  <si>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</si>
  <si>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</si>
  <si>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</si>
  <si>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</si>
  <si>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</si>
  <si>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</si>
  <si>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</si>
  <si>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</si>
  <si>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</si>
  <si>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</si>
  <si>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</si>
  <si>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</si>
  <si>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</si>
  <si>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</si>
  <si>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</si>
  <si>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</si>
  <si>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</si>
  <si>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</si>
  <si>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</si>
  <si>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</si>
  <si>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</si>
  <si>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</si>
  <si>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</si>
  <si>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</si>
  <si>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</si>
  <si>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</si>
  <si>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</si>
  <si>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</si>
  <si>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</si>
  <si>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</si>
  <si>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</si>
  <si>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</si>
  <si>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</si>
  <si>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</si>
  <si>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</si>
  <si>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</si>
  <si>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</si>
  <si>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</si>
  <si>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</si>
  <si>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</si>
  <si>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</si>
  <si>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</si>
  <si>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</si>
  <si>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</si>
  <si>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</si>
  <si>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</si>
  <si>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</si>
  <si>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</si>
  <si>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</si>
  <si>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</si>
  <si>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</si>
  <si>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</si>
  <si>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</si>
  <si>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</si>
  <si>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</si>
  <si>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</si>
  <si>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</si>
  <si>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</si>
  <si>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</si>
  <si>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</si>
  <si>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</si>
  <si>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</si>
  <si>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</si>
  <si>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</si>
  <si>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</si>
  <si>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</si>
  <si>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</si>
  <si>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</si>
  <si>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</si>
  <si>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</si>
  <si>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</si>
  <si>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</si>
  <si>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</si>
  <si>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</si>
  <si>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</si>
  <si>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</si>
  <si>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</si>
  <si>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</si>
  <si>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</si>
  <si>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</si>
  <si>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</si>
  <si>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</si>
  <si>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</si>
  <si>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</si>
  <si>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</si>
  <si>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</si>
  <si>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</si>
  <si>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</si>
  <si>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</si>
  <si>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</si>
  <si>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</si>
  <si>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</si>
  <si>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</si>
  <si>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</si>
  <si>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</si>
  <si>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</si>
  <si>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</si>
  <si>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</si>
  <si>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</si>
  <si>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</si>
  <si>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</si>
  <si>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</si>
  <si>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</si>
  <si>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</si>
  <si>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</si>
  <si>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</si>
  <si>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</si>
  <si>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</si>
  <si>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</si>
  <si>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</si>
  <si>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</si>
  <si>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</si>
  <si>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</si>
  <si>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</si>
  <si>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</si>
  <si>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</si>
  <si>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</si>
  <si>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</si>
  <si>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</si>
  <si>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</si>
  <si>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</si>
  <si>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</si>
  <si>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</si>
  <si>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</si>
  <si>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</si>
  <si>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</si>
  <si>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</si>
  <si>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</si>
  <si>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</si>
  <si>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</si>
  <si>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</si>
  <si>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</si>
  <si>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</si>
  <si>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</si>
  <si>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</si>
  <si>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</si>
  <si>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</si>
  <si>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</si>
  <si>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</si>
  <si>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</si>
  <si>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</si>
  <si>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</si>
  <si>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</si>
  <si>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</si>
  <si>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</si>
  <si>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</si>
  <si>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</si>
  <si>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</si>
  <si>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</si>
  <si>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</si>
  <si>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</si>
  <si>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</si>
  <si>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</si>
  <si>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</si>
  <si>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</si>
  <si>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</si>
  <si>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</si>
  <si>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</si>
  <si>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</si>
  <si>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</si>
  <si>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</si>
  <si>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</si>
  <si>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</si>
  <si>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</si>
  <si>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</si>
  <si>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</si>
  <si>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</si>
  <si>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</si>
  <si>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</si>
  <si>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</si>
  <si>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</si>
  <si>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</si>
  <si>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</si>
  <si>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</si>
  <si>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</si>
  <si>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</si>
  <si>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</si>
  <si>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</si>
  <si>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</si>
  <si>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</si>
  <si>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</si>
  <si>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</si>
  <si>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</si>
  <si>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</si>
  <si>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</si>
  <si>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</si>
  <si>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</si>
  <si>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</si>
  <si>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</si>
  <si>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</si>
  <si>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</si>
  <si>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</si>
  <si>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</si>
  <si>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</si>
  <si>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</si>
  <si>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</si>
  <si>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</si>
  <si>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</si>
  <si>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</si>
  <si>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</si>
  <si>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</si>
  <si>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</si>
  <si>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</si>
  <si>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</si>
  <si>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</si>
  <si>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</si>
  <si>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</si>
  <si>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</si>
  <si>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</si>
  <si>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</si>
  <si>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</si>
  <si>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</si>
  <si>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</si>
  <si>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</si>
  <si>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</si>
  <si>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</si>
  <si>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</si>
  <si>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</si>
  <si>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</si>
  <si>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</si>
  <si>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</si>
  <si>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</si>
  <si>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</si>
  <si>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</si>
  <si>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</si>
  <si>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</si>
  <si>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</si>
  <si>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</si>
  <si>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</si>
  <si>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</si>
  <si>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</si>
  <si>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</si>
  <si>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</si>
  <si>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</si>
  <si>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</si>
  <si>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</si>
  <si>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</si>
  <si>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</si>
  <si>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</si>
  <si>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</si>
  <si>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</si>
  <si>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</si>
  <si>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</si>
  <si>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</si>
  <si>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</si>
  <si>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</si>
  <si>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</si>
  <si>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</si>
  <si>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</si>
  <si>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</si>
  <si>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</si>
  <si>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</si>
  <si>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</si>
  <si>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</si>
  <si>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</si>
  <si>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</si>
  <si>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</si>
  <si>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</si>
  <si>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</si>
  <si>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</si>
  <si>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</si>
  <si>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</si>
  <si>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</si>
  <si>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</si>
  <si>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</si>
  <si>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</si>
  <si>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</si>
  <si>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</si>
  <si>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</si>
  <si>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</si>
  <si>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</si>
  <si>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</si>
  <si>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</si>
  <si>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</si>
  <si>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</si>
  <si>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</si>
  <si>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</si>
  <si>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</si>
  <si>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</si>
  <si>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</si>
  <si>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</si>
  <si>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</si>
  <si>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</si>
  <si>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</si>
  <si>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</si>
  <si>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</si>
  <si>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</si>
  <si>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</si>
  <si>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</si>
  <si>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</si>
  <si>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</si>
  <si>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</si>
  <si>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</si>
  <si>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</si>
  <si>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</si>
  <si>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</si>
  <si>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</si>
  <si>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</si>
  <si>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</si>
  <si>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</si>
  <si>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</si>
  <si>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</si>
  <si>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</si>
  <si>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</si>
  <si>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</si>
  <si>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</si>
  <si>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</si>
  <si>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</si>
  <si>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</si>
  <si>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</si>
  <si>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</si>
  <si>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</si>
  <si>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</si>
  <si>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</si>
  <si>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</si>
  <si>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</si>
  <si>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</si>
  <si>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</si>
  <si>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</si>
  <si>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</si>
  <si>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</si>
  <si>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</si>
  <si>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</si>
  <si>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</si>
  <si>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</si>
  <si>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</si>
  <si>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</si>
  <si>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</si>
  <si>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</si>
  <si>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</si>
  <si>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</si>
  <si>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</si>
  <si>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</si>
  <si>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</si>
  <si>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</si>
  <si>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</si>
  <si>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</si>
  <si>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</si>
  <si>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</si>
  <si>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</si>
  <si>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</si>
  <si>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</si>
  <si>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</si>
  <si>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</si>
  <si>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</si>
  <si>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</si>
  <si>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</si>
  <si>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</si>
  <si>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</si>
  <si>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</si>
  <si>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</si>
  <si>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</si>
  <si>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</si>
  <si>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</si>
  <si>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</si>
  <si>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</si>
  <si>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</si>
  <si>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</si>
  <si>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</si>
  <si>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</si>
  <si>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</si>
  <si>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</si>
  <si>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</si>
  <si>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</si>
  <si>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</si>
  <si>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</si>
  <si>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</si>
  <si>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</si>
  <si>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</si>
  <si>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</si>
  <si>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</si>
  <si>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</si>
  <si>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</si>
  <si>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</si>
  <si>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</si>
  <si>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</si>
  <si>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</si>
  <si>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</si>
  <si>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</si>
  <si>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</si>
  <si>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</si>
  <si>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</si>
  <si>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</si>
  <si>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</si>
  <si>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</si>
  <si>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</si>
  <si>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</si>
  <si>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</si>
  <si>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</si>
  <si>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</si>
  <si>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</si>
  <si>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</si>
  <si>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</si>
  <si>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</si>
  <si>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</si>
  <si>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</si>
  <si>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</si>
  <si>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</si>
  <si>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</si>
  <si>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</si>
  <si>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</si>
  <si>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</si>
  <si>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</si>
  <si>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</si>
  <si>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</si>
  <si>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</si>
  <si>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</si>
  <si>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</si>
  <si>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</si>
  <si>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</si>
  <si>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</si>
  <si>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</si>
  <si>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</si>
  <si>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</si>
  <si>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</si>
  <si>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</si>
  <si>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</si>
  <si>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</si>
  <si>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</si>
  <si>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</si>
  <si>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</si>
  <si>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</si>
  <si>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</si>
  <si>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</si>
  <si>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</si>
  <si>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</si>
  <si>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</si>
  <si>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</si>
  <si>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</si>
  <si>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</si>
  <si>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</si>
  <si>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</si>
  <si>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</si>
  <si>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</si>
  <si>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</si>
  <si>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</si>
  <si>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</si>
  <si>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</si>
  <si>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</si>
  <si>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</si>
  <si>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</si>
  <si>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</si>
  <si>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</si>
  <si>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</si>
  <si>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</si>
  <si>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</si>
  <si>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</si>
  <si>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</si>
  <si>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</si>
  <si>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</si>
  <si>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</si>
  <si>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</si>
  <si>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</si>
  <si>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</si>
  <si>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</si>
  <si>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</si>
  <si>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</si>
  <si>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</si>
  <si>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</si>
  <si>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</si>
  <si>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</si>
  <si>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</si>
  <si>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</si>
  <si>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</si>
  <si>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</si>
  <si>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</si>
  <si>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</si>
  <si>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</si>
  <si>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</si>
  <si>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</si>
  <si>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</si>
  <si>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</si>
  <si>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</si>
  <si>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</si>
  <si>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</si>
  <si>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</si>
  <si>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</si>
  <si>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</si>
  <si>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</si>
  <si>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</si>
  <si>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</si>
  <si>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</si>
  <si>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</si>
  <si>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</si>
  <si>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</si>
  <si>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</si>
  <si>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</si>
  <si>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</si>
  <si>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</si>
  <si>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</si>
  <si>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</si>
  <si>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</si>
  <si>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</si>
  <si>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</si>
  <si>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</si>
  <si>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</si>
  <si>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</si>
  <si>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</si>
  <si>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</si>
  <si>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</si>
  <si>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</si>
  <si>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</si>
  <si>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</si>
  <si>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</si>
  <si>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</si>
  <si>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</si>
  <si>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</si>
  <si>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</si>
  <si>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</si>
  <si>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</si>
  <si>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</si>
  <si>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</si>
  <si>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</si>
  <si>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</si>
  <si>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</si>
  <si>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</si>
  <si>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</si>
  <si>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</si>
  <si>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</si>
  <si>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</si>
  <si>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</si>
  <si>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</si>
  <si>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</si>
  <si>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</si>
  <si>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</si>
  <si>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</si>
  <si>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</si>
  <si>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</si>
  <si>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</si>
  <si>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</si>
  <si>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</si>
  <si>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</si>
  <si>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</si>
  <si>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</si>
  <si>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</si>
  <si>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</si>
  <si>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</si>
  <si>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</si>
  <si>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</si>
  <si>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</si>
  <si>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</si>
  <si>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</si>
  <si>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</si>
  <si>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</si>
  <si>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</si>
  <si>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</si>
  <si>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</si>
  <si>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</si>
  <si>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</si>
  <si>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</si>
  <si>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</si>
  <si>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</si>
  <si>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</si>
  <si>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</si>
  <si>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</si>
  <si>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</si>
  <si>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</si>
  <si>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</si>
  <si>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</si>
  <si>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</si>
  <si>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</si>
  <si>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</si>
  <si>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</si>
  <si>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</si>
  <si>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</si>
  <si>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</si>
  <si>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</si>
  <si>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</si>
  <si>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</si>
  <si>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</si>
  <si>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</si>
  <si>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</si>
  <si>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</si>
  <si>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</si>
  <si>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</si>
  <si>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</si>
  <si>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</si>
  <si>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</si>
  <si>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</si>
  <si>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</si>
  <si>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</si>
  <si>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</si>
  <si>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</si>
  <si>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</si>
  <si>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</si>
  <si>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</si>
  <si>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</si>
  <si>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</si>
  <si>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</si>
  <si>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</si>
  <si>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</si>
  <si>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</si>
  <si>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</si>
  <si>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</si>
  <si>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</si>
  <si>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</si>
  <si>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</si>
  <si>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</si>
  <si>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</si>
  <si>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</si>
  <si>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</si>
  <si>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</si>
  <si>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</si>
  <si>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</si>
  <si>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</si>
  <si>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</si>
  <si>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</si>
  <si>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</si>
  <si>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</si>
  <si>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</si>
  <si>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</si>
  <si>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</si>
  <si>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</si>
  <si>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</si>
  <si>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</si>
  <si>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</si>
  <si>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</si>
  <si>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</si>
  <si>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</si>
  <si>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</si>
  <si>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</si>
  <si>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</si>
  <si>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</si>
  <si>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</si>
  <si>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</si>
  <si>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</si>
  <si>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</si>
  <si>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</si>
  <si>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</si>
  <si>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</si>
  <si>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</si>
  <si>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</si>
  <si>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</si>
  <si>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</si>
  <si>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</si>
  <si>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</si>
  <si>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</si>
  <si>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</si>
  <si>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</si>
  <si>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</si>
  <si>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</si>
  <si>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</si>
  <si>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</si>
  <si>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</si>
  <si>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</si>
  <si>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</si>
  <si>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</si>
  <si>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</si>
  <si>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</si>
  <si>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</si>
  <si>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</si>
  <si>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</si>
  <si>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</si>
  <si>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</si>
  <si>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</si>
  <si>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</si>
  <si>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</si>
  <si>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</si>
  <si>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</si>
  <si>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</si>
  <si>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</si>
  <si>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</si>
  <si>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</si>
  <si>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</si>
  <si>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</si>
  <si>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</si>
  <si>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</si>
  <si>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</si>
  <si>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</si>
  <si>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</si>
  <si>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</si>
  <si>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</si>
  <si>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</si>
  <si>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</si>
  <si>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</si>
  <si>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</si>
  <si>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</si>
  <si>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</si>
  <si>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</si>
  <si>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</si>
  <si>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</si>
  <si>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</si>
  <si>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</si>
  <si>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</si>
  <si>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</si>
  <si>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</si>
  <si>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</si>
  <si>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</si>
  <si>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</si>
  <si>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</si>
  <si>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</si>
  <si>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</si>
  <si>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</si>
  <si>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</si>
  <si>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</si>
  <si>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</si>
  <si>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</si>
  <si>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</si>
  <si>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</si>
  <si>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</si>
  <si>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</si>
  <si>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</si>
  <si>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</si>
  <si>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</si>
  <si>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</si>
  <si>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</si>
  <si>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</si>
  <si>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</si>
  <si>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</si>
  <si>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</si>
  <si>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</si>
  <si>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</si>
  <si>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</si>
  <si>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</si>
  <si>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</si>
  <si>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</si>
  <si>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</si>
  <si>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</si>
  <si>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</si>
  <si>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</si>
  <si>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</si>
  <si>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</si>
  <si>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</si>
  <si>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</si>
  <si>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</si>
  <si>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</si>
  <si>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</si>
  <si>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</si>
  <si>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</si>
  <si>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</si>
  <si>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</si>
  <si>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</si>
  <si>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</si>
  <si>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</si>
  <si>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</si>
  <si>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</si>
  <si>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</si>
  <si>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</si>
  <si>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</si>
  <si>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</si>
  <si>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</si>
  <si>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</si>
  <si>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</si>
  <si>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</si>
  <si>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</si>
  <si>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</si>
  <si>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</si>
  <si>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</si>
  <si>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</si>
  <si>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</si>
  <si>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</si>
  <si>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</si>
  <si>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</si>
  <si>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</si>
  <si>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</si>
  <si>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</si>
  <si>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</si>
  <si>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</si>
  <si>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</si>
  <si>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</si>
  <si>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</si>
  <si>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</si>
  <si>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</si>
  <si>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</si>
  <si>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</si>
  <si>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</si>
  <si>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</si>
  <si>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</si>
  <si>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</si>
  <si>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</si>
  <si>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</si>
  <si>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</si>
  <si>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</si>
  <si>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</si>
  <si>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</si>
  <si>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</si>
  <si>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</si>
  <si>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</si>
  <si>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</si>
  <si>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</si>
  <si>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</si>
  <si>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</si>
  <si>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</si>
  <si>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</si>
  <si>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</si>
  <si>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</si>
  <si>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</si>
  <si>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</si>
  <si>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</si>
  <si>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</si>
  <si>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</si>
  <si>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</si>
  <si>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</si>
  <si>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</si>
  <si>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</si>
  <si>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</si>
  <si>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</si>
  <si>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</si>
  <si>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</si>
  <si>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</si>
  <si>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</si>
  <si>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</si>
  <si>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</si>
  <si>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</si>
  <si>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</si>
  <si>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</si>
  <si>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</si>
  <si>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</si>
  <si>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</si>
  <si>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</si>
  <si>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</si>
  <si>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</si>
  <si>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</si>
  <si>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</si>
  <si>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</si>
  <si>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</si>
  <si>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</si>
  <si>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</si>
  <si>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</si>
  <si>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</si>
  <si>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</si>
  <si>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</si>
  <si>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</si>
  <si>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</si>
  <si>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</si>
  <si>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</si>
  <si>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</si>
  <si>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</si>
  <si>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</si>
  <si>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</si>
  <si>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</si>
  <si>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</si>
  <si>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</si>
  <si>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</si>
  <si>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</si>
  <si>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</si>
  <si>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</si>
  <si>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</si>
  <si>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</si>
  <si>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</si>
  <si>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</si>
  <si>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</si>
  <si>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</si>
  <si>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</si>
  <si>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</si>
  <si>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</si>
  <si>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</si>
  <si>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</si>
  <si>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</si>
  <si>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</si>
  <si>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</si>
  <si>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</si>
  <si>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</si>
  <si>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</si>
  <si>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</si>
  <si>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</si>
  <si>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</si>
  <si>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</si>
  <si>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</si>
  <si>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</si>
  <si>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</si>
  <si>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</si>
  <si>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</si>
  <si>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</si>
  <si>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</si>
  <si>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</si>
  <si>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</si>
  <si>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</si>
  <si>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</si>
  <si>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</si>
  <si>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</si>
  <si>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</si>
  <si>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</si>
  <si>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</si>
  <si>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</si>
  <si>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</si>
  <si>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</si>
  <si>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</si>
  <si>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</si>
  <si>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</si>
  <si>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</si>
  <si>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</si>
  <si>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</si>
  <si>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</si>
  <si>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</si>
  <si>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</si>
  <si>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</si>
  <si>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</si>
  <si>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</si>
  <si>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</si>
  <si>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</si>
  <si>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</si>
  <si>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</si>
  <si>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</si>
  <si>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</si>
  <si>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</si>
  <si>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</si>
  <si>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</si>
  <si>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</si>
  <si>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</si>
  <si>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</si>
  <si>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</si>
  <si>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</si>
  <si>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</si>
  <si>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</si>
  <si>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</si>
  <si>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</si>
  <si>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</si>
  <si>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</si>
  <si>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</si>
  <si>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</si>
  <si>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</si>
  <si>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</si>
  <si>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</si>
  <si>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</si>
  <si>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</si>
  <si>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</si>
  <si>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</si>
  <si>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</si>
  <si>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</si>
  <si>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</si>
  <si>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</si>
  <si>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</si>
  <si>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</si>
  <si>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</si>
  <si>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</si>
  <si>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</si>
  <si>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</si>
  <si>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</si>
  <si>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</si>
  <si>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</si>
  <si>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</si>
  <si>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</si>
  <si>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</si>
  <si>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</si>
  <si>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</si>
  <si>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</si>
  <si>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</si>
  <si>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</si>
  <si>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</si>
  <si>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</si>
  <si>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</si>
  <si>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</si>
  <si>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</si>
  <si>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</si>
  <si>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</si>
  <si>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</si>
  <si>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</si>
  <si>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</si>
  <si>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</si>
  <si>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</si>
  <si>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</si>
  <si>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</si>
  <si>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</si>
  <si>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</si>
  <si>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</si>
  <si>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</si>
  <si>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</si>
  <si>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</si>
  <si>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</si>
  <si>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</si>
  <si>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</si>
  <si>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</si>
  <si>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</si>
  <si>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</si>
  <si>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</si>
  <si>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</si>
  <si>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</si>
  <si>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</si>
  <si>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</si>
  <si>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</si>
  <si>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</si>
  <si>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</si>
  <si>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</si>
  <si>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</si>
  <si>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</si>
  <si>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</si>
  <si>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</si>
  <si>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</si>
  <si>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</si>
  <si>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</si>
  <si>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</si>
  <si>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</si>
  <si>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</si>
  <si>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</si>
  <si>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</si>
  <si>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</si>
  <si>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</si>
  <si>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</si>
  <si>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</si>
  <si>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</si>
  <si>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</si>
  <si>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</si>
  <si>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</si>
  <si>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</si>
  <si>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</si>
  <si>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</si>
  <si>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</si>
  <si>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</si>
  <si>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</si>
  <si>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</si>
  <si>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</si>
  <si>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</si>
  <si>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</si>
  <si>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</si>
  <si>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</si>
  <si>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</si>
  <si>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</si>
  <si>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</si>
  <si>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</si>
  <si>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</si>
  <si>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</si>
  <si>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</si>
  <si>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</si>
  <si>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</si>
  <si>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</si>
  <si>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</si>
  <si>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</si>
  <si>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</si>
  <si>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</si>
  <si>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</si>
  <si>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</si>
  <si>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</si>
  <si>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</si>
  <si>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</si>
  <si>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</si>
  <si>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</si>
  <si>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</si>
  <si>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</si>
  <si>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</si>
  <si>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</si>
  <si>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</si>
  <si>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</si>
  <si>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</si>
  <si>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</si>
  <si>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</si>
  <si>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</si>
  <si>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</si>
  <si>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</si>
  <si>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</si>
  <si>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</si>
  <si>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</si>
  <si>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</si>
  <si>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</si>
  <si>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</si>
  <si>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</si>
  <si>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</si>
  <si>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</si>
  <si>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</si>
  <si>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</si>
  <si>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</si>
  <si>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</si>
  <si>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</si>
  <si>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</si>
  <si>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</si>
  <si>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</si>
  <si>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</si>
  <si>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</si>
  <si>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</si>
  <si>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</si>
  <si>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</si>
  <si>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</si>
  <si>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</si>
  <si>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</si>
  <si>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</si>
  <si>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</si>
  <si>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</si>
  <si>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</si>
  <si>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</si>
  <si>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</si>
  <si>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</si>
  <si>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</si>
  <si>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</si>
  <si>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</si>
  <si>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</si>
  <si>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</si>
  <si>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</si>
  <si>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</si>
  <si>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</si>
  <si>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</si>
  <si>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</si>
  <si>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</si>
  <si>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</si>
  <si>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</si>
  <si>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</si>
  <si>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</si>
  <si>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</si>
  <si>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</si>
  <si>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</si>
  <si>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</si>
  <si>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</si>
  <si>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</si>
  <si>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</si>
  <si>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</si>
  <si>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</si>
  <si>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</si>
  <si>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</si>
  <si>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</si>
  <si>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</si>
  <si>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</si>
  <si>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</si>
  <si>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</si>
  <si>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</si>
  <si>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</si>
  <si>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</si>
  <si>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</si>
  <si>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</si>
  <si>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</si>
  <si>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</si>
  <si>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</si>
  <si>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</si>
  <si>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</si>
  <si>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</si>
  <si>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</si>
  <si>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</si>
  <si>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</si>
  <si>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</si>
  <si>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</si>
  <si>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</si>
  <si>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</si>
  <si>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</si>
  <si>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</si>
  <si>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</si>
  <si>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</si>
  <si>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</si>
  <si>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</si>
  <si>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</si>
  <si>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</si>
  <si>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</si>
  <si>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</si>
  <si>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</si>
  <si>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</si>
  <si>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</si>
  <si>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</si>
  <si>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</si>
  <si>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</si>
  <si>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</si>
  <si>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</si>
  <si>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</si>
  <si>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</si>
  <si>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</si>
  <si>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</si>
  <si>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</si>
  <si>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</si>
  <si>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</si>
  <si>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</si>
  <si>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</si>
  <si>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</si>
  <si>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</si>
  <si>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</si>
  <si>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</si>
  <si>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</si>
  <si>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</si>
  <si>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</si>
  <si>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</si>
  <si>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</si>
  <si>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</si>
  <si>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</si>
  <si>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</si>
  <si>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</si>
  <si>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</si>
  <si>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</si>
  <si>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</si>
  <si>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</si>
  <si>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</si>
  <si>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</si>
  <si>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</si>
  <si>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</si>
  <si>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</si>
  <si>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</si>
  <si>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</si>
  <si>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</si>
  <si>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</si>
  <si>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</si>
  <si>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</si>
  <si>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</si>
  <si>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</si>
  <si>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</si>
  <si>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</si>
  <si>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</si>
  <si>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</si>
  <si>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</si>
  <si>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</si>
  <si>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</si>
  <si>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</si>
  <si>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</si>
  <si>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</si>
  <si>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</si>
  <si>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</si>
  <si>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</si>
  <si>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</si>
  <si>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</si>
  <si>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</si>
  <si>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</si>
  <si>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</si>
  <si>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</si>
  <si>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</si>
  <si>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</si>
  <si>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</si>
  <si>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</si>
  <si>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</si>
  <si>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</si>
  <si>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</si>
  <si>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</si>
  <si>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</si>
  <si>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</si>
  <si>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</si>
  <si>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</si>
  <si>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</si>
  <si>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</si>
  <si>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</si>
  <si>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</si>
  <si>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</si>
  <si>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</si>
  <si>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</si>
  <si>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</si>
  <si>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</si>
  <si>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</si>
  <si>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</si>
  <si>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</si>
  <si>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</si>
  <si>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</si>
  <si>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</si>
  <si>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</si>
  <si>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</si>
  <si>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</si>
  <si>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</si>
  <si>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</si>
  <si>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</si>
  <si>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</si>
  <si>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</si>
  <si>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</si>
  <si>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</si>
  <si>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</si>
  <si>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</si>
  <si>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</si>
  <si>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</si>
  <si>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</si>
  <si>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</si>
  <si>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</si>
  <si>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</si>
  <si>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</si>
  <si>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</si>
  <si>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</si>
  <si>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</si>
  <si>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</si>
  <si>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</si>
  <si>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</si>
  <si>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</si>
  <si>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</si>
  <si>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</si>
  <si>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</si>
  <si>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</si>
  <si>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</si>
  <si>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</si>
  <si>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</si>
  <si>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</si>
  <si>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</si>
  <si>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</si>
  <si>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</si>
  <si>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</si>
  <si>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</si>
  <si>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</si>
  <si>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</si>
  <si>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</si>
  <si>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</si>
  <si>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</si>
  <si>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</si>
  <si>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</si>
  <si>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</si>
  <si>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</si>
  <si>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</si>
  <si>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</si>
  <si>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</si>
  <si>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</si>
  <si>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</si>
  <si>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</si>
  <si>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</si>
  <si>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</si>
  <si>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</si>
  <si>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</si>
  <si>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</si>
  <si>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</si>
  <si>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</si>
  <si>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</si>
  <si>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</si>
  <si>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</si>
  <si>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</si>
  <si>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</si>
  <si>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</si>
  <si>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</si>
  <si>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</si>
  <si>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</si>
  <si>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</si>
  <si>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</si>
  <si>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</si>
  <si>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</si>
  <si>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</si>
  <si>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</si>
  <si>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</si>
  <si>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</si>
  <si>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</si>
  <si>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</si>
  <si>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</si>
  <si>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</si>
  <si>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</si>
  <si>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</si>
  <si>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</si>
  <si>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</si>
  <si>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</si>
  <si>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</si>
  <si>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</si>
  <si>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</si>
  <si>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</si>
  <si>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</si>
  <si>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</si>
  <si>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</si>
  <si>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</si>
  <si>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</si>
  <si>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</si>
  <si>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</si>
  <si>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</si>
  <si>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</si>
  <si>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</si>
  <si>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</si>
  <si>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</si>
  <si>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</si>
  <si>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</si>
  <si>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</si>
  <si>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</si>
  <si>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</si>
  <si>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</si>
  <si>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</si>
  <si>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</si>
  <si>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</si>
  <si>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</si>
  <si>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</si>
  <si>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</si>
  <si>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</si>
  <si>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</si>
  <si>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</si>
  <si>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</si>
  <si>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</si>
  <si>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</si>
  <si>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</si>
  <si>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</si>
  <si>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</si>
  <si>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</si>
  <si>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</si>
  <si>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</si>
  <si>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</si>
  <si>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</si>
  <si>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</si>
  <si>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</si>
  <si>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</si>
  <si>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</si>
  <si>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</si>
  <si>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</si>
  <si>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</si>
  <si>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</si>
  <si>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</si>
  <si>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</si>
  <si>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</si>
  <si>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</si>
  <si>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</si>
  <si>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</si>
  <si>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</si>
  <si>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</si>
  <si>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</si>
  <si>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</si>
  <si>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</si>
  <si>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</si>
  <si>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</si>
  <si>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</si>
  <si>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</si>
  <si>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</si>
  <si>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</si>
  <si>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</si>
  <si>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</si>
  <si>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</si>
  <si>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</si>
  <si>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</si>
  <si>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</si>
  <si>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</si>
  <si>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</si>
  <si>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</si>
  <si>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</si>
  <si>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</si>
  <si>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</si>
  <si>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</si>
  <si>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</si>
  <si>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</si>
  <si>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</si>
  <si>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</si>
  <si>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</si>
  <si>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</si>
  <si>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</si>
  <si>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</si>
  <si>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</si>
  <si>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</si>
  <si>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</si>
  <si>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</si>
  <si>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</si>
  <si>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</si>
  <si>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</si>
  <si>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</si>
  <si>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</si>
  <si>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</si>
  <si>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</si>
  <si>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</si>
  <si>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</si>
  <si>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</si>
  <si>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</si>
  <si>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</si>
  <si>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</si>
  <si>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</si>
  <si>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</si>
  <si>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</si>
  <si>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</si>
  <si>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</si>
  <si>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</si>
  <si>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</si>
  <si>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</si>
  <si>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</si>
  <si>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</si>
  <si>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</si>
  <si>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</si>
  <si>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</si>
  <si>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</si>
  <si>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</si>
  <si>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</si>
  <si>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</si>
  <si>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</si>
  <si>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</si>
  <si>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</si>
  <si>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</si>
  <si>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</si>
  <si>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</si>
  <si>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</si>
  <si>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</si>
  <si>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</si>
  <si>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</si>
  <si>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</si>
  <si>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</si>
  <si>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</si>
  <si>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</si>
  <si>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</si>
  <si>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</si>
  <si>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</si>
  <si>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</si>
  <si>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</si>
  <si>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</si>
  <si>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</si>
  <si>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</si>
  <si>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</si>
  <si>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</si>
  <si>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</si>
  <si>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</si>
  <si>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</si>
  <si>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</si>
  <si>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</si>
  <si>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</si>
  <si>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</si>
  <si>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</si>
  <si>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</si>
  <si>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</si>
  <si>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</si>
  <si>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</si>
  <si>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</si>
  <si>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</si>
  <si>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</si>
  <si>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</si>
  <si>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</si>
  <si>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</si>
  <si>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</si>
  <si>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</si>
  <si>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</si>
  <si>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</si>
  <si>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</si>
  <si>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</si>
  <si>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</si>
  <si>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</si>
  <si>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</si>
  <si>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</si>
  <si>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</si>
  <si>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</si>
  <si>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</si>
  <si>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</si>
  <si>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</si>
  <si>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</si>
  <si>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</si>
  <si>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</si>
  <si>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</si>
  <si>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</si>
  <si>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</si>
  <si>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</si>
  <si>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</si>
  <si>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</si>
  <si>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</si>
  <si>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</si>
  <si>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</si>
  <si>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</si>
  <si>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</si>
  <si>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</si>
  <si>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</si>
  <si>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</si>
  <si>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</si>
  <si>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</si>
  <si>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</si>
  <si>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</si>
  <si>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</si>
  <si>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</si>
  <si>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</si>
  <si>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</si>
  <si>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</si>
  <si>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</si>
  <si>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</si>
  <si>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</si>
  <si>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</si>
  <si>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</si>
  <si>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</si>
  <si>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</si>
  <si>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</si>
  <si>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</si>
  <si>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</si>
  <si>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</si>
  <si>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</si>
  <si>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</si>
  <si>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</si>
  <si>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</si>
  <si>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</si>
  <si>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</si>
  <si>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</si>
  <si>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</si>
  <si>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</si>
  <si>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</si>
  <si>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</si>
  <si>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</si>
  <si>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</si>
  <si>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</si>
  <si>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</si>
  <si>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</si>
  <si>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</si>
  <si>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</si>
  <si>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</si>
  <si>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</si>
  <si>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</si>
  <si>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</si>
  <si>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</si>
  <si>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</si>
  <si>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</si>
  <si>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</si>
  <si>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</si>
  <si>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</si>
  <si>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</si>
  <si>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</si>
  <si>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</si>
  <si>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</si>
  <si>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</si>
  <si>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</si>
  <si>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</si>
  <si>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</si>
  <si>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</si>
  <si>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</si>
  <si>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</si>
  <si>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</si>
  <si>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</si>
  <si>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</si>
  <si>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</si>
  <si>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</si>
  <si>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</si>
  <si>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</si>
  <si>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</si>
  <si>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</si>
  <si>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</si>
  <si>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</si>
  <si>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</si>
  <si>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</si>
  <si>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</si>
  <si>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</si>
  <si>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</si>
  <si>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</si>
  <si>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</si>
  <si>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</si>
  <si>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</si>
  <si>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</si>
  <si>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</si>
  <si>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</si>
  <si>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</si>
  <si>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</si>
  <si>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</si>
  <si>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</si>
  <si>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</si>
  <si>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</si>
  <si>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</si>
  <si>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</si>
  <si>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</si>
  <si>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</si>
  <si>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</si>
  <si>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</si>
  <si>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</si>
  <si>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</si>
  <si>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</si>
  <si>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</si>
  <si>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</si>
  <si>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</si>
  <si>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</si>
  <si>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</si>
  <si>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</si>
  <si>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</si>
  <si>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</si>
  <si>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</si>
  <si>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</si>
  <si>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</si>
  <si>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</si>
  <si>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</si>
  <si>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</si>
  <si>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</si>
  <si>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</si>
  <si>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</si>
  <si>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</si>
  <si>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</si>
  <si>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</si>
  <si>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</si>
  <si>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</si>
  <si>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</si>
  <si>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</si>
  <si>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</si>
  <si>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</si>
  <si>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</si>
  <si>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</si>
  <si>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</si>
  <si>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</si>
  <si>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</si>
  <si>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</si>
  <si>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</si>
  <si>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</si>
  <si>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</si>
  <si>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</si>
  <si>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</si>
  <si>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</si>
  <si>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</si>
  <si>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</si>
  <si>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</si>
  <si>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</si>
  <si>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</si>
  <si>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</si>
  <si>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</si>
  <si>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</si>
  <si>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</si>
  <si>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</si>
  <si>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</si>
  <si>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</si>
  <si>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</si>
  <si>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</si>
  <si>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</si>
  <si>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</si>
  <si>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</si>
  <si>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</si>
  <si>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</si>
  <si>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</si>
  <si>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</si>
  <si>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</si>
  <si>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</si>
  <si>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</si>
  <si>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</si>
  <si>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</si>
  <si>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</si>
  <si>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</si>
  <si>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</si>
  <si>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</si>
  <si>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</si>
  <si>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</si>
  <si>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</si>
  <si>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</si>
  <si>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</si>
  <si>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</si>
  <si>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</si>
  <si>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</si>
  <si>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</si>
  <si>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</si>
  <si>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</si>
  <si>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</si>
  <si>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</si>
  <si>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</si>
  <si>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</si>
  <si>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</si>
  <si>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</si>
  <si>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</si>
  <si>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</si>
  <si>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</si>
  <si>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</si>
  <si>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</si>
  <si>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</si>
  <si>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</si>
  <si>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</si>
  <si>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</si>
  <si>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</si>
  <si>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</si>
  <si>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</si>
  <si>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</si>
  <si>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</si>
  <si>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</si>
  <si>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</si>
  <si>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</si>
  <si>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</si>
  <si>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</si>
  <si>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</si>
  <si>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</si>
  <si>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</si>
  <si>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</si>
  <si>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</si>
  <si>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</si>
  <si>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</si>
  <si>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</si>
  <si>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</si>
  <si>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</si>
  <si>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</si>
  <si>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</si>
  <si>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</si>
  <si>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</si>
  <si>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</si>
  <si>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</si>
  <si>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</si>
  <si>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</si>
  <si>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</si>
  <si>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</si>
  <si>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</si>
  <si>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</si>
  <si>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</si>
  <si>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</si>
  <si>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</si>
  <si>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</si>
  <si>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</si>
  <si>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</si>
  <si>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</si>
  <si>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</si>
  <si>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</si>
  <si>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</si>
  <si>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</si>
  <si>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</si>
  <si>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</si>
  <si>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</si>
  <si>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</si>
  <si>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</si>
  <si>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</si>
  <si>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</si>
  <si>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</si>
  <si>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</si>
  <si>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</si>
  <si>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</si>
  <si>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</si>
  <si>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</si>
  <si>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</si>
  <si>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</si>
  <si>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</si>
  <si>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</si>
  <si>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</si>
  <si>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</si>
  <si>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</si>
  <si>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</si>
  <si>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</si>
  <si>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</si>
  <si>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</si>
  <si>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</si>
  <si>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</si>
  <si>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</si>
  <si>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</si>
  <si>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</si>
  <si>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</si>
  <si>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</si>
  <si>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</si>
  <si>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</si>
  <si>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</si>
  <si>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</si>
  <si>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</si>
  <si>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</si>
  <si>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</si>
  <si>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</si>
  <si>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</si>
  <si>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</si>
  <si>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</si>
  <si>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</si>
  <si>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</si>
  <si>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</si>
  <si>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</si>
  <si>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</si>
  <si>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</si>
  <si>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</si>
  <si>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</si>
  <si>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</si>
  <si>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</si>
  <si>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</si>
  <si>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</si>
  <si>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</si>
  <si>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</si>
  <si>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</si>
  <si>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</si>
  <si>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</si>
  <si>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</si>
  <si>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</si>
  <si>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</si>
  <si>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</si>
  <si>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</si>
  <si>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</si>
  <si>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</si>
  <si>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</si>
  <si>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</si>
  <si>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</si>
  <si>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</si>
  <si>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</si>
  <si>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</si>
  <si>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</si>
  <si>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</si>
  <si>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</si>
  <si>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</si>
  <si>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</si>
  <si>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</si>
  <si>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</si>
  <si>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</si>
  <si>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</si>
  <si>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</si>
  <si>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</si>
  <si>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</si>
  <si>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</si>
  <si>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</si>
  <si>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</si>
  <si>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</si>
  <si>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</si>
  <si>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</si>
  <si>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</si>
  <si>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</si>
  <si>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</si>
  <si>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</si>
  <si>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</si>
  <si>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</si>
  <si>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</si>
  <si>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</si>
  <si>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</si>
  <si>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</si>
  <si>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</si>
  <si>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</si>
  <si>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</si>
  <si>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</si>
  <si>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</si>
  <si>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</si>
  <si>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</si>
  <si>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</si>
  <si>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</si>
  <si>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</si>
  <si>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</si>
  <si>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</si>
  <si>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</si>
  <si>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</si>
  <si>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</si>
  <si>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</si>
  <si>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</si>
  <si>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</si>
  <si>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</si>
  <si>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</si>
  <si>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</si>
  <si>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</si>
  <si>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</si>
  <si>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</si>
  <si>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</si>
  <si>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</si>
  <si>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</si>
  <si>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</si>
  <si>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</si>
  <si>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</si>
  <si>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</si>
  <si>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</si>
  <si>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</si>
  <si>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</si>
  <si>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</si>
  <si>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</si>
  <si>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</si>
  <si>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</si>
  <si>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</si>
  <si>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</si>
  <si>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</si>
  <si>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</si>
  <si>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</si>
  <si>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</si>
  <si>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</si>
  <si>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</si>
  <si>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</si>
  <si>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</si>
  <si>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</si>
  <si>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</si>
  <si>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</si>
  <si>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</si>
  <si>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</si>
  <si>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</si>
  <si>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</si>
  <si>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</si>
  <si>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</si>
  <si>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</si>
  <si>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</si>
  <si>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</si>
  <si>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</si>
  <si>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</si>
  <si>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</si>
  <si>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</si>
  <si>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</si>
  <si>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</si>
  <si>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</si>
  <si>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</si>
  <si>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</si>
  <si>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</si>
  <si>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</si>
  <si>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</si>
  <si>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</si>
  <si>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</si>
  <si>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</si>
  <si>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</si>
  <si>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</si>
  <si>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</si>
  <si>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</si>
  <si>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</si>
  <si>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</si>
  <si>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</si>
  <si>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</si>
  <si>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</si>
  <si>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</si>
  <si>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</si>
  <si>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</si>
  <si>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</si>
  <si>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</si>
  <si>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</si>
  <si>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</si>
  <si>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</si>
  <si>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</si>
  <si>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</si>
  <si>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</si>
  <si>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</si>
  <si>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</si>
  <si>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</si>
  <si>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</si>
  <si>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</si>
  <si>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</si>
  <si>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</si>
  <si>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</si>
  <si>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</si>
  <si>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</si>
  <si>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</si>
  <si>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</si>
  <si>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</si>
  <si>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</si>
  <si>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</si>
  <si>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</si>
  <si>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</si>
  <si>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</si>
  <si>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</si>
  <si>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</si>
  <si>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</si>
  <si>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</si>
  <si>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</si>
  <si>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</si>
  <si>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</si>
  <si>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</si>
  <si>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</si>
  <si>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</si>
  <si>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</si>
  <si>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</si>
  <si>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</si>
  <si>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</si>
  <si>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</si>
  <si>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</si>
  <si>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</si>
  <si>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</si>
  <si>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</si>
  <si>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</si>
  <si>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</si>
  <si>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</si>
  <si>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</si>
  <si>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</si>
  <si>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</si>
  <si>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</si>
  <si>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</si>
  <si>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</si>
  <si>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</si>
  <si>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</si>
  <si>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</si>
  <si>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</si>
  <si>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</si>
  <si>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</si>
  <si>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</si>
  <si>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</si>
  <si>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</si>
  <si>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</si>
  <si>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</si>
  <si>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</si>
  <si>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</si>
  <si>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</si>
  <si>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</si>
  <si>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</si>
  <si>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</si>
  <si>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</si>
  <si>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</si>
  <si>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</si>
  <si>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</si>
  <si>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</si>
  <si>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</si>
  <si>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</si>
  <si>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</si>
  <si>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</si>
  <si>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</si>
  <si>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</si>
  <si>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</si>
  <si>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</si>
  <si>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</si>
  <si>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</si>
  <si>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</si>
  <si>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</si>
  <si>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</si>
  <si>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</si>
  <si>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</si>
  <si>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</si>
  <si>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</si>
  <si>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</si>
  <si>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</si>
  <si>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</si>
  <si>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</si>
  <si>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</si>
  <si>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</si>
  <si>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</si>
  <si>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</si>
  <si>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</si>
  <si>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</si>
  <si>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</si>
  <si>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</si>
  <si>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</si>
  <si>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</si>
  <si>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</si>
  <si>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</si>
  <si>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</si>
  <si>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</si>
  <si>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</si>
  <si>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</si>
  <si>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</si>
  <si>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</si>
  <si>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</si>
  <si>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</si>
  <si>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</si>
  <si>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</si>
  <si>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</si>
  <si>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</si>
  <si>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</si>
  <si>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</si>
  <si>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</si>
  <si>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</si>
  <si>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</si>
  <si>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</si>
  <si>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</si>
  <si>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</si>
  <si>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</si>
  <si>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</si>
  <si>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</si>
  <si>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</si>
  <si>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</si>
  <si>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</si>
  <si>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</si>
  <si>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</si>
  <si>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</si>
  <si>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</si>
  <si>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</si>
  <si>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</si>
  <si>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</si>
  <si>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</si>
  <si>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</si>
  <si>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</si>
  <si>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</si>
  <si>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</si>
  <si>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</si>
  <si>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</si>
  <si>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</si>
  <si>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</si>
  <si>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</si>
  <si>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</si>
  <si>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</si>
  <si>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</si>
  <si>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</si>
  <si>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</si>
  <si>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</si>
  <si>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</si>
  <si>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</si>
  <si>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</si>
  <si>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</si>
  <si>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</si>
  <si>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</si>
  <si>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</si>
  <si>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</si>
  <si>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</si>
  <si>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</si>
  <si>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</si>
  <si>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</si>
  <si>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</si>
  <si>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</si>
  <si>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</si>
  <si>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</si>
  <si>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</si>
  <si>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</si>
  <si>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</si>
  <si>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</si>
  <si>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</si>
  <si>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</si>
  <si>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</si>
  <si>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</si>
  <si>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</si>
  <si>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</si>
  <si>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</si>
  <si>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</si>
  <si>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</si>
  <si>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</si>
  <si>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</si>
  <si>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</si>
  <si>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</si>
  <si>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</si>
  <si>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</si>
  <si>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</si>
  <si>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</si>
  <si>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</si>
  <si>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</si>
  <si>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</si>
  <si>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</si>
  <si>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</si>
  <si>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</si>
  <si>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</si>
  <si>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</si>
  <si>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</si>
  <si>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</si>
  <si>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</si>
  <si>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</si>
  <si>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</si>
  <si>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</si>
  <si>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</si>
  <si>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</si>
  <si>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</si>
  <si>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</si>
  <si>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</si>
  <si>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</si>
  <si>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</si>
  <si>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</si>
  <si>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</si>
  <si>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</si>
  <si>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</si>
  <si>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</si>
  <si>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</si>
  <si>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</si>
  <si>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</si>
  <si>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</si>
  <si>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</si>
  <si>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</si>
  <si>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</si>
  <si>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</si>
  <si>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</si>
  <si>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</si>
  <si>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</si>
  <si>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</si>
  <si>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</si>
  <si>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</si>
  <si>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</si>
  <si>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</si>
  <si>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</si>
  <si>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</si>
  <si>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</si>
  <si>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</si>
  <si>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</si>
  <si>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</si>
  <si>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</si>
  <si>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</si>
  <si>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</si>
  <si>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</si>
  <si>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</si>
  <si>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</si>
  <si>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</si>
  <si>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</si>
  <si>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</si>
  <si>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</si>
  <si>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</si>
  <si>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</si>
  <si>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</si>
  <si>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</si>
  <si>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</si>
  <si>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</si>
  <si>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</si>
  <si>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</si>
  <si>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</si>
  <si>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</si>
  <si>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</si>
  <si>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</si>
  <si>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</si>
  <si>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</si>
  <si>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</si>
  <si>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</si>
  <si>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</si>
  <si>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</si>
  <si>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</si>
  <si>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</si>
  <si>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</si>
  <si>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</si>
  <si>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</si>
  <si>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</si>
  <si>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</si>
  <si>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</si>
  <si>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</si>
  <si>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</si>
  <si>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</si>
  <si>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</si>
  <si>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</si>
  <si>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</si>
  <si>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</si>
  <si>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</si>
  <si>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</si>
  <si>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</si>
  <si>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</si>
  <si>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</si>
  <si>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</si>
  <si>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</si>
  <si>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</si>
  <si>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</si>
  <si>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</si>
  <si>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</si>
  <si>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</si>
  <si>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</si>
  <si>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</si>
  <si>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</si>
  <si>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</si>
  <si>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</si>
  <si>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</si>
  <si>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</si>
  <si>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</si>
  <si>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</si>
  <si>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</si>
  <si>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</si>
  <si>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</si>
  <si>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</si>
  <si>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</si>
  <si>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</si>
  <si>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</si>
  <si>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</si>
  <si>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</si>
  <si>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</si>
  <si>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</si>
  <si>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</si>
  <si>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</si>
  <si>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</si>
  <si>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</si>
  <si>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</si>
  <si>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</si>
  <si>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</si>
  <si>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</si>
  <si>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</si>
  <si>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</si>
  <si>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</si>
  <si>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</si>
  <si>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</si>
  <si>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</si>
  <si>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</si>
  <si>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</si>
  <si>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</si>
  <si>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</si>
  <si>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</si>
  <si>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</si>
  <si>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</si>
  <si>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</si>
  <si>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</si>
  <si>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</si>
  <si>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</si>
  <si>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</si>
  <si>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</si>
  <si>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</si>
  <si>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</si>
  <si>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</si>
  <si>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</si>
  <si>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</si>
  <si>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</si>
  <si>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</si>
  <si>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</si>
  <si>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</si>
  <si>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</si>
  <si>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</si>
  <si>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</si>
  <si>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</si>
  <si>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</si>
  <si>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</si>
  <si>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</si>
  <si>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</si>
  <si>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</si>
  <si>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</si>
  <si>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</si>
  <si>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</si>
  <si>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</si>
  <si>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</si>
  <si>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</si>
  <si>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</si>
  <si>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</si>
  <si>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</si>
  <si>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</si>
  <si>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</si>
  <si>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</si>
  <si>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</si>
  <si>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</si>
  <si>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</si>
  <si>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</si>
  <si>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</si>
  <si>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</si>
  <si>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</si>
  <si>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</si>
  <si>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</si>
  <si>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</si>
  <si>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</si>
  <si>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</si>
  <si>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</si>
  <si>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</si>
  <si>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</si>
  <si>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</si>
  <si>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</si>
  <si>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</si>
  <si>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</si>
  <si>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</si>
  <si>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</si>
  <si>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</si>
  <si>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</si>
  <si>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</si>
  <si>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</si>
  <si>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</si>
  <si>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</si>
  <si>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</si>
  <si>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</si>
  <si>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</si>
  <si>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</si>
  <si>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</si>
  <si>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</si>
  <si>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</si>
  <si>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</si>
  <si>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</si>
  <si>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</si>
  <si>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</si>
  <si>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</si>
  <si>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</si>
  <si>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</si>
  <si>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</si>
  <si>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</si>
  <si>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</si>
  <si>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</si>
  <si>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</si>
  <si>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</si>
  <si>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</si>
  <si>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</si>
  <si>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</si>
  <si>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</si>
  <si>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</si>
  <si>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</si>
  <si>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</si>
  <si>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</si>
  <si>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</si>
  <si>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</si>
  <si>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</si>
  <si>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</si>
  <si>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</si>
  <si>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</si>
  <si>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</si>
  <si>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</si>
  <si>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</si>
  <si>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</si>
  <si>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</si>
  <si>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</si>
  <si>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</si>
  <si>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</si>
  <si>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</si>
  <si>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</si>
  <si>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</si>
  <si>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</si>
  <si>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</si>
  <si>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</si>
  <si>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</si>
  <si>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</si>
  <si>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</si>
  <si>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</si>
  <si>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</si>
  <si>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</si>
  <si>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</si>
  <si>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</si>
  <si>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</si>
  <si>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</si>
  <si>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</si>
  <si>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</si>
  <si>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</si>
  <si>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</si>
  <si>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</si>
  <si>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</si>
  <si>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</si>
  <si>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</si>
  <si>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</si>
  <si>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</si>
  <si>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</si>
  <si>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</si>
  <si>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</si>
  <si>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</si>
  <si>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</si>
  <si>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</si>
  <si>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</si>
  <si>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</si>
  <si>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</si>
  <si>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</si>
  <si>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</si>
  <si>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</si>
  <si>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</si>
  <si>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</si>
  <si>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</si>
  <si>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</si>
  <si>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</si>
  <si>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</si>
  <si>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</si>
  <si>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</si>
  <si>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</si>
  <si>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</si>
  <si>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</si>
  <si>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</si>
  <si>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</si>
  <si>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</si>
  <si>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</si>
  <si>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</si>
  <si>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</si>
  <si>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</si>
  <si>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</si>
  <si>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</si>
  <si>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</si>
  <si>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</si>
  <si>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</si>
  <si>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</si>
  <si>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</si>
  <si>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</si>
  <si>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</si>
  <si>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</si>
  <si>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</si>
  <si>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</si>
  <si>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</si>
  <si>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</si>
  <si>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</si>
  <si>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</si>
  <si>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</si>
  <si>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</si>
  <si>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</si>
  <si>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</si>
  <si>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</si>
  <si>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</si>
  <si>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</si>
  <si>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</si>
  <si>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</si>
  <si>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</si>
  <si>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</si>
  <si>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</si>
  <si>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</si>
  <si>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</si>
  <si>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</si>
  <si>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</si>
  <si>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</si>
  <si>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</si>
  <si>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</si>
  <si>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</si>
  <si>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</si>
  <si>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</si>
  <si>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</si>
  <si>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</si>
  <si>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</si>
  <si>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</si>
  <si>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</si>
  <si>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</si>
  <si>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</si>
  <si>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</si>
  <si>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</si>
  <si>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</si>
  <si>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</si>
  <si>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</si>
  <si>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</si>
  <si>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</si>
  <si>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</si>
  <si>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</si>
  <si>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</si>
  <si>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</si>
  <si>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</si>
  <si>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</si>
  <si>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</si>
  <si>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</si>
  <si>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</si>
  <si>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</si>
  <si>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</si>
  <si>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</si>
  <si>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</si>
  <si>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</si>
  <si>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</si>
  <si>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</si>
  <si>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</si>
  <si>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</si>
  <si>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</si>
  <si>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</si>
  <si>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</si>
  <si>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</si>
  <si>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</si>
  <si>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</si>
  <si>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</si>
  <si>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</si>
  <si>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</si>
  <si>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</si>
  <si>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</si>
  <si>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</si>
  <si>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</si>
  <si>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</si>
  <si>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</si>
  <si>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</si>
  <si>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</si>
  <si>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</si>
  <si>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</si>
  <si>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</si>
  <si>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</si>
  <si>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</si>
  <si>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</si>
  <si>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</si>
  <si>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</si>
  <si>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</si>
  <si>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</si>
  <si>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</si>
  <si>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</si>
  <si>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</si>
  <si>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</si>
  <si>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</si>
  <si>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</si>
  <si>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</si>
  <si>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</si>
  <si>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</si>
  <si>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</si>
  <si>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</si>
  <si>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</si>
  <si>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</si>
  <si>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</si>
  <si>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</si>
  <si>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</si>
  <si>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</si>
  <si>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</si>
  <si>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</si>
  <si>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</si>
  <si>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</si>
  <si>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</si>
  <si>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</si>
  <si>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</si>
  <si>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</si>
  <si>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</si>
  <si>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</si>
  <si>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</si>
  <si>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</si>
  <si>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</si>
  <si>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</si>
  <si>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</si>
  <si>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</si>
  <si>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</si>
  <si>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</si>
  <si>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</si>
  <si>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</si>
  <si>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</si>
  <si>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</si>
  <si>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</si>
  <si>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</si>
  <si>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</si>
  <si>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</si>
  <si>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</si>
  <si>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</si>
  <si>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</si>
  <si>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</si>
  <si>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</si>
  <si>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</si>
  <si>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</si>
  <si>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</si>
  <si>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</si>
  <si>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</si>
  <si>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</si>
  <si>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</si>
  <si>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</si>
  <si>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</si>
  <si>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</si>
  <si>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</si>
  <si>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</si>
  <si>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</si>
  <si>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</si>
  <si>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</si>
  <si>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</si>
  <si>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</si>
  <si>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</si>
  <si>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</si>
  <si>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</si>
  <si>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</si>
  <si>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</si>
  <si>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</si>
  <si>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</si>
  <si>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</si>
  <si>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</si>
  <si>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</si>
  <si>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</si>
  <si>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</si>
  <si>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</si>
  <si>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</si>
  <si>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</si>
  <si>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</si>
  <si>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</si>
  <si>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</si>
  <si>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</si>
  <si>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</si>
  <si>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</si>
  <si>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</si>
  <si>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</si>
  <si>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</si>
  <si>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</si>
  <si>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</si>
  <si>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</si>
  <si>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</si>
  <si>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</si>
  <si>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</si>
  <si>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</si>
  <si>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</si>
  <si>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</si>
  <si>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</si>
  <si>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</si>
  <si>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</si>
  <si>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</si>
  <si>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</si>
  <si>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</si>
  <si>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</si>
  <si>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</si>
  <si>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</si>
  <si>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</si>
  <si>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</si>
  <si>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</si>
  <si>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</si>
  <si>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</si>
  <si>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</si>
  <si>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</si>
  <si>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</si>
  <si>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</si>
  <si>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</si>
  <si>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</si>
  <si>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</si>
  <si>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</si>
  <si>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</si>
  <si>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</si>
  <si>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</si>
  <si>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</si>
  <si>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</si>
  <si>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</si>
  <si>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</si>
  <si>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</si>
  <si>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</si>
  <si>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</si>
  <si>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</si>
  <si>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</si>
  <si>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</si>
  <si>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</si>
  <si>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</si>
  <si>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</si>
  <si>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</si>
  <si>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</si>
  <si>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</si>
  <si>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</si>
  <si>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</si>
  <si>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</si>
  <si>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</si>
  <si>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</si>
  <si>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</si>
  <si>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</si>
  <si>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</si>
  <si>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</si>
  <si>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</si>
  <si>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</si>
  <si>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</si>
  <si>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</si>
  <si>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</si>
  <si>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</si>
  <si>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</si>
  <si>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</si>
  <si>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</si>
  <si>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</si>
  <si>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</si>
  <si>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</si>
  <si>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</si>
  <si>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</si>
  <si>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</si>
  <si>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</si>
  <si>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</si>
  <si>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</si>
  <si>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</si>
  <si>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</si>
  <si>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</si>
  <si>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</si>
  <si>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</si>
  <si>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</si>
  <si>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</si>
  <si>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</si>
  <si>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</si>
  <si>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</si>
  <si>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</si>
  <si>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</si>
  <si>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</si>
  <si>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</si>
  <si>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</si>
  <si>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</si>
  <si>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</si>
  <si>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</si>
  <si>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</si>
  <si>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</si>
  <si>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</si>
  <si>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</si>
  <si>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</si>
  <si>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</si>
  <si>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</si>
  <si>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</si>
  <si>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</si>
  <si>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</si>
  <si>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</si>
  <si>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</si>
  <si>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</si>
  <si>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</si>
  <si>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</si>
  <si>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</si>
  <si>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</si>
  <si>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</si>
  <si>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</si>
  <si>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</si>
  <si>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</si>
  <si>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</si>
  <si>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</si>
  <si>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</si>
  <si>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</si>
  <si>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</si>
  <si>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</si>
  <si>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</si>
  <si>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</si>
  <si>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</si>
  <si>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</si>
  <si>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</si>
  <si>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</si>
  <si>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</si>
  <si>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</si>
  <si>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</si>
  <si>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</si>
  <si>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</si>
  <si>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</si>
  <si>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</si>
  <si>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</si>
  <si>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</si>
  <si>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</si>
  <si>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</si>
  <si>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</si>
  <si>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</si>
  <si>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</si>
  <si>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</si>
  <si>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</si>
  <si>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</si>
  <si>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</si>
  <si>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</si>
  <si>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</si>
  <si>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</si>
  <si>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</si>
  <si>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</si>
  <si>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</si>
  <si>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</si>
  <si>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</si>
  <si>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</si>
  <si>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</si>
  <si>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</si>
  <si>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</si>
  <si>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</si>
  <si>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</si>
  <si>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</si>
  <si>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</si>
  <si>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</si>
  <si>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</si>
  <si>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</si>
  <si>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</si>
  <si>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</si>
  <si>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</si>
  <si>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</si>
  <si>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</si>
  <si>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</si>
  <si>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</si>
  <si>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</si>
  <si>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</si>
  <si>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</si>
  <si>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</si>
  <si>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</si>
  <si>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</si>
  <si>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</si>
  <si>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</si>
  <si>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</si>
  <si>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</si>
  <si>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</si>
  <si>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</si>
  <si>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</si>
  <si>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</si>
  <si>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</si>
  <si>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</si>
  <si>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</si>
  <si>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</si>
  <si>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</si>
  <si>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</si>
  <si>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</si>
  <si>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</si>
  <si>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</si>
  <si>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</si>
  <si>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</si>
  <si>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</si>
  <si>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</si>
  <si>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</si>
  <si>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</si>
  <si>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</si>
  <si>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</si>
  <si>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</si>
  <si>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</si>
  <si>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</si>
  <si>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</si>
  <si>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</si>
  <si>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</si>
  <si>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</si>
  <si>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</si>
  <si>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</si>
  <si>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</si>
  <si>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</si>
  <si>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</si>
  <si>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</si>
  <si>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</si>
  <si>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</si>
  <si>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</si>
  <si>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</si>
  <si>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</si>
  <si>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</si>
  <si>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</si>
  <si>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</si>
  <si>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</si>
  <si>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</si>
  <si>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</si>
  <si>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</si>
  <si>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</si>
  <si>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</si>
  <si>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</si>
  <si>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</si>
  <si>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</si>
  <si>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</si>
  <si>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</si>
  <si>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</si>
  <si>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</si>
  <si>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</si>
  <si>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</si>
  <si>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</si>
  <si>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</si>
  <si>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</si>
  <si>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</si>
  <si>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</si>
  <si>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</si>
  <si>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</si>
  <si>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</si>
  <si>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</si>
  <si>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</si>
  <si>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</si>
  <si>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</si>
  <si>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</si>
  <si>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</si>
  <si>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</si>
  <si>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</si>
  <si>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</si>
  <si>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</si>
  <si>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</si>
  <si>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</si>
  <si>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</si>
  <si>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</si>
  <si>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</si>
  <si>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</si>
  <si>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</si>
  <si>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</si>
  <si>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</si>
  <si>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</si>
  <si>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</si>
  <si>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</si>
  <si>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</si>
  <si>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</si>
  <si>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</si>
  <si>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</si>
  <si>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</si>
  <si>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</si>
  <si>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</si>
  <si>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</si>
  <si>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</si>
  <si>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</si>
  <si>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</si>
  <si>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</si>
  <si>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</si>
  <si>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</si>
  <si>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</si>
  <si>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</si>
  <si>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</si>
  <si>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</si>
  <si>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</si>
  <si>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</si>
  <si>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</si>
  <si>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</si>
  <si>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</si>
  <si>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</si>
  <si>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</si>
  <si>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</si>
  <si>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</si>
  <si>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</si>
  <si>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</si>
  <si>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</si>
  <si>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</si>
  <si>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</si>
  <si>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</si>
  <si>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</si>
  <si>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</si>
  <si>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</si>
  <si>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</si>
  <si>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</si>
  <si>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</si>
  <si>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</si>
  <si>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</si>
  <si>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</si>
  <si>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</si>
  <si>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</si>
  <si>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</si>
  <si>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</si>
  <si>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</si>
  <si>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</si>
  <si>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</si>
  <si>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</si>
  <si>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</si>
  <si>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</si>
  <si>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</si>
  <si>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</si>
  <si>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</si>
  <si>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</si>
  <si>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</si>
  <si>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</si>
  <si>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</si>
  <si>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</si>
  <si>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</si>
  <si>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</si>
  <si>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</si>
  <si>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</si>
  <si>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</si>
  <si>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</si>
  <si>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</si>
  <si>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</si>
  <si>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</si>
  <si>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</si>
  <si>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</si>
  <si>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</si>
  <si>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</si>
  <si>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</si>
  <si>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</si>
  <si>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</si>
  <si>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</si>
  <si>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</si>
  <si>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</si>
  <si>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</si>
  <si>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</si>
  <si>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</si>
  <si>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</si>
  <si>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</si>
  <si>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</si>
  <si>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</si>
  <si>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</si>
  <si>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</si>
  <si>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</si>
  <si>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</si>
  <si>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</si>
  <si>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</si>
  <si>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</si>
  <si>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</si>
  <si>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</si>
  <si>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</si>
  <si>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</si>
  <si>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</si>
  <si>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</si>
  <si>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</si>
  <si>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</si>
  <si>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</si>
  <si>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</si>
  <si>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</si>
  <si>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</si>
  <si>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</si>
  <si>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</si>
  <si>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</si>
  <si>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</si>
  <si>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</si>
  <si>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</si>
  <si>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</si>
  <si>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</si>
  <si>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</si>
  <si>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</si>
  <si>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</si>
  <si>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</si>
  <si>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</si>
  <si>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</si>
  <si>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</si>
  <si>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</si>
  <si>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</si>
  <si>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</si>
  <si>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</si>
  <si>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</si>
  <si>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</si>
  <si>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</si>
  <si>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</si>
  <si>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</si>
  <si>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</si>
  <si>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</si>
  <si>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</si>
  <si>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</si>
  <si>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</si>
  <si>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</si>
  <si>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</si>
  <si>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</si>
  <si>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</si>
  <si>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</si>
  <si>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</si>
  <si>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</si>
  <si>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</si>
  <si>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</si>
  <si>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</si>
  <si>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</si>
  <si>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</si>
  <si>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</si>
  <si>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</si>
  <si>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</si>
  <si>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</si>
  <si>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</si>
  <si>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</si>
  <si>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</si>
  <si>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</si>
  <si>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</si>
  <si>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</si>
  <si>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</si>
  <si>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</si>
  <si>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</si>
  <si>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</si>
  <si>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</si>
  <si>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</si>
  <si>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</si>
  <si>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</si>
  <si>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</si>
  <si>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</si>
  <si>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</si>
  <si>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</si>
  <si>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</si>
  <si>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</si>
  <si>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</si>
  <si>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</si>
  <si>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</si>
  <si>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</si>
  <si>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</si>
  <si>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</si>
  <si>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</si>
  <si>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</si>
  <si>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</si>
  <si>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</si>
  <si>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</si>
  <si>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</si>
  <si>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</si>
  <si>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</si>
  <si>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</si>
  <si>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</si>
  <si>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</si>
  <si>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</si>
  <si>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</si>
  <si>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</si>
  <si>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</si>
  <si>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</si>
  <si>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</si>
  <si>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</si>
  <si>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</si>
  <si>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</si>
  <si>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</si>
  <si>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</si>
  <si>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</si>
  <si>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</si>
  <si>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</si>
  <si>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</si>
  <si>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</si>
  <si>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</si>
  <si>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</si>
  <si>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</si>
  <si>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</si>
  <si>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</si>
  <si>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</si>
  <si>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</si>
  <si>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</si>
  <si>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</si>
  <si>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</si>
  <si>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</si>
  <si>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</si>
  <si>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</si>
  <si>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</si>
  <si>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</si>
  <si>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</si>
  <si>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</si>
  <si>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</si>
  <si>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</si>
  <si>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</si>
  <si>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</si>
  <si>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</si>
  <si>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</si>
  <si>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</si>
  <si>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</si>
  <si>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</si>
  <si>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</si>
  <si>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</si>
  <si>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</si>
  <si>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</si>
  <si>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</si>
  <si>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</si>
  <si>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</si>
  <si>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</si>
  <si>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</si>
  <si>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</si>
  <si>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</si>
  <si>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</si>
  <si>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</si>
  <si>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</si>
  <si>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</si>
  <si>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</si>
  <si>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</si>
  <si>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</si>
  <si>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</si>
  <si>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</si>
  <si>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</si>
  <si>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</si>
  <si>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</si>
  <si>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</si>
  <si>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</si>
  <si>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</si>
  <si>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</si>
  <si>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</si>
  <si>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</si>
  <si>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</si>
  <si>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</si>
  <si>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</si>
  <si>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</si>
  <si>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</si>
  <si>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</si>
  <si>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</si>
  <si>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</si>
  <si>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</si>
  <si>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</si>
  <si>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</si>
  <si>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</si>
  <si>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</si>
  <si>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</si>
  <si>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</si>
  <si>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</si>
  <si>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</si>
  <si>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</si>
  <si>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</si>
  <si>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</si>
  <si>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</si>
  <si>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</si>
  <si>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</si>
  <si>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</si>
  <si>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</si>
  <si>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</si>
  <si>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</si>
  <si>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</si>
  <si>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</si>
  <si>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</si>
  <si>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</si>
  <si>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</si>
  <si>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</si>
  <si>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</si>
  <si>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</si>
  <si>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</si>
  <si>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</si>
  <si>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</si>
  <si>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</si>
  <si>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</si>
  <si>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</si>
  <si>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</si>
  <si>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</si>
  <si>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</si>
  <si>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</si>
  <si>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</si>
  <si>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</si>
  <si>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</si>
  <si>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</si>
  <si>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</si>
  <si>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</si>
  <si>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</si>
  <si>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</si>
  <si>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</si>
  <si>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</si>
  <si>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</si>
  <si>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</si>
  <si>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</si>
  <si>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</si>
  <si>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</si>
  <si>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</si>
  <si>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</si>
  <si>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</si>
  <si>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</si>
  <si>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</si>
  <si>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</si>
  <si>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</si>
  <si>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</si>
  <si>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</si>
  <si>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</si>
  <si>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</si>
  <si>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</si>
  <si>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</si>
  <si>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</si>
  <si>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</si>
  <si>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</si>
  <si>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</si>
  <si>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</si>
  <si>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</si>
  <si>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</si>
  <si>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</si>
  <si>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</si>
  <si>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</si>
  <si>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</si>
  <si>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</si>
  <si>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</si>
  <si>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</si>
  <si>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</si>
  <si>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</si>
  <si>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</si>
  <si>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</si>
  <si>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</si>
  <si>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</si>
  <si>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</si>
  <si>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</si>
  <si>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</si>
  <si>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</si>
  <si>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</si>
  <si>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</si>
  <si>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</si>
  <si>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</si>
  <si>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</si>
  <si>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</si>
  <si>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</si>
  <si>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</si>
  <si>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</si>
  <si>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</si>
  <si>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</si>
  <si>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</si>
  <si>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</si>
  <si>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</si>
  <si>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</si>
  <si>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</si>
  <si>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</si>
  <si>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</si>
  <si>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</si>
  <si>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</si>
  <si>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</si>
  <si>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</si>
  <si>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</si>
  <si>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</si>
  <si>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</si>
  <si>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</si>
  <si>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</si>
  <si>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</si>
  <si>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</si>
  <si>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</si>
  <si>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</si>
  <si>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</si>
  <si>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</si>
  <si>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</si>
  <si>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</si>
  <si>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</si>
  <si>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</si>
  <si>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</si>
  <si>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</si>
  <si>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</si>
  <si>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</si>
  <si>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</si>
  <si>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</si>
  <si>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</si>
  <si>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</si>
  <si>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</si>
  <si>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</si>
  <si>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</si>
  <si>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</si>
  <si>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</si>
  <si>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</si>
  <si>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</si>
  <si>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</si>
  <si>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</si>
  <si>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</si>
  <si>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</si>
  <si>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</si>
  <si>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</si>
  <si>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</si>
  <si>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</si>
  <si>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</si>
  <si>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</si>
  <si>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</si>
  <si>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</si>
  <si>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</si>
  <si>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</si>
  <si>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</si>
  <si>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</si>
  <si>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</si>
  <si>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</si>
  <si>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</si>
  <si>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</si>
  <si>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</si>
  <si>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</si>
  <si>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</si>
  <si>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</si>
  <si>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</si>
  <si>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</si>
  <si>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</si>
  <si>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</si>
  <si>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</si>
  <si>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</si>
  <si>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</si>
  <si>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</si>
  <si>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</si>
  <si>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</si>
  <si>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</si>
  <si>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</si>
  <si>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</si>
  <si>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</si>
  <si>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</si>
  <si>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</si>
  <si>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</si>
  <si>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</si>
  <si>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</si>
  <si>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</si>
  <si>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</si>
  <si>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</si>
  <si>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</si>
  <si>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</si>
  <si>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</si>
  <si>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</si>
  <si>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</si>
  <si>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</si>
  <si>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</si>
  <si>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</si>
  <si>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</si>
  <si>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</si>
  <si>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</si>
  <si>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</si>
  <si>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</si>
  <si>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</si>
  <si>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</si>
  <si>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</si>
  <si>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</si>
  <si>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</si>
  <si>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</si>
  <si>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</si>
  <si>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</si>
  <si>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</si>
  <si>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</si>
  <si>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</si>
  <si>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</si>
  <si>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</si>
  <si>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</si>
  <si>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</si>
  <si>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</si>
  <si>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</si>
  <si>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</si>
  <si>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</si>
  <si>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</si>
  <si>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</si>
  <si>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</si>
  <si>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</si>
  <si>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</si>
  <si>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</si>
  <si>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</si>
  <si>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</si>
  <si>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</si>
  <si>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</si>
  <si>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</si>
  <si>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</si>
  <si>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</si>
  <si>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</si>
  <si>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</si>
  <si>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</si>
  <si>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</si>
  <si>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</si>
  <si>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</si>
  <si>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</si>
  <si>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</si>
  <si>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</si>
  <si>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</si>
  <si>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</si>
  <si>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</si>
  <si>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</si>
  <si>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</si>
  <si>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</si>
  <si>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</si>
  <si>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</si>
  <si>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</si>
  <si>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</si>
  <si>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</si>
  <si>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</si>
  <si>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</si>
  <si>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</si>
  <si>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</si>
  <si>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</si>
  <si>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</si>
  <si>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</si>
  <si>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</si>
  <si>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</si>
  <si>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</si>
  <si>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</si>
  <si>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</si>
  <si>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</si>
  <si>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</si>
  <si>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</si>
  <si>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</si>
  <si>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</si>
  <si>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</si>
  <si>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</si>
  <si>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</si>
  <si>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</si>
  <si>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</si>
  <si>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</si>
  <si>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</si>
  <si>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</si>
  <si>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</si>
  <si>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</si>
  <si>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</si>
  <si>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</si>
  <si>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</si>
  <si>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</si>
  <si>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</si>
  <si>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</si>
  <si>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</si>
  <si>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</si>
  <si>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</si>
  <si>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</si>
  <si>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</si>
  <si>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</si>
  <si>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</si>
  <si>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</si>
  <si>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</si>
  <si>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</si>
  <si>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</si>
  <si>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</si>
  <si>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</si>
  <si>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</si>
  <si>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</si>
  <si>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</si>
  <si>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</si>
  <si>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</si>
  <si>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</si>
  <si>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</si>
  <si>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</si>
  <si>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</si>
  <si>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</si>
  <si>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</si>
  <si>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</si>
  <si>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</si>
  <si>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</si>
  <si>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</si>
  <si>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</si>
  <si>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</si>
  <si>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</si>
  <si>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</si>
  <si>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</si>
  <si>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</si>
  <si>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</si>
  <si>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</si>
  <si>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</si>
  <si>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</si>
  <si>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</si>
  <si>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</si>
  <si>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</si>
  <si>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</si>
  <si>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</si>
  <si>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</si>
  <si>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</si>
  <si>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</si>
  <si>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</si>
  <si>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</si>
  <si>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</si>
  <si>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</si>
  <si>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</si>
  <si>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</si>
  <si>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</si>
  <si>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</si>
  <si>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</si>
  <si>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</si>
  <si>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</si>
  <si>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</si>
  <si>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</si>
  <si>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</si>
  <si>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</si>
  <si>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</si>
  <si>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</si>
  <si>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</si>
  <si>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</si>
  <si>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</si>
  <si>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</si>
  <si>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</si>
  <si>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</si>
  <si>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</si>
  <si>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</si>
  <si>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</si>
  <si>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</si>
  <si>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</si>
  <si>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</si>
  <si>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</si>
  <si>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</si>
  <si>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</si>
  <si>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</si>
  <si>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</si>
  <si>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</si>
  <si>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</si>
  <si>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</si>
  <si>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</si>
  <si>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</si>
  <si>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</si>
  <si>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</si>
  <si>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</si>
  <si>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</si>
  <si>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</si>
  <si>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</si>
  <si>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</si>
  <si>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</si>
  <si>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</si>
  <si>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</si>
  <si>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</si>
  <si>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</si>
  <si>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</si>
  <si>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</si>
  <si>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</si>
  <si>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</si>
  <si>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</si>
  <si>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</si>
  <si>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</si>
  <si>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</si>
  <si>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</si>
  <si>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</si>
  <si>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</si>
  <si>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</si>
  <si>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</si>
  <si>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</si>
  <si>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</si>
  <si>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</si>
  <si>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</si>
  <si>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</si>
  <si>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</si>
  <si>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</si>
  <si>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</si>
  <si>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</si>
  <si>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</si>
  <si>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</si>
  <si>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</si>
  <si>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</si>
  <si>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</si>
  <si>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</si>
  <si>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</si>
  <si>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</si>
  <si>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</si>
  <si>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</si>
  <si>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</si>
  <si>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</si>
  <si>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</si>
  <si>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</si>
  <si>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</si>
  <si>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</si>
  <si>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</si>
  <si>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</si>
  <si>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</si>
  <si>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</si>
  <si>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</si>
  <si>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</si>
  <si>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</si>
  <si>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</si>
  <si>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</si>
  <si>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</si>
  <si>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</si>
  <si>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</si>
  <si>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</si>
  <si>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</si>
  <si>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</si>
  <si>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</si>
  <si>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</si>
  <si>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</si>
  <si>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</si>
  <si>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</si>
  <si>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</si>
  <si>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</si>
  <si>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</si>
  <si>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</si>
  <si>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</si>
  <si>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</si>
  <si>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</si>
  <si>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</si>
  <si>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</si>
  <si>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</si>
  <si>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</si>
  <si>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</si>
  <si>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</si>
  <si>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</si>
  <si>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</si>
  <si>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</si>
  <si>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</si>
  <si>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</si>
  <si>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</si>
  <si>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</si>
  <si>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</si>
  <si>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</si>
  <si>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</si>
  <si>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</si>
  <si>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</si>
  <si>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</si>
  <si>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</si>
  <si>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</si>
  <si>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</si>
  <si>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</si>
  <si>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</si>
  <si>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</si>
  <si>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</si>
  <si>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</si>
  <si>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</si>
  <si>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</si>
  <si>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</si>
  <si>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</si>
  <si>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</si>
  <si>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</si>
  <si>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</si>
  <si>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</si>
  <si>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</si>
  <si>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</si>
  <si>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</si>
  <si>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</si>
  <si>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</si>
  <si>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</si>
  <si>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</si>
  <si>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</si>
  <si>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</si>
  <si>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</si>
  <si>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</si>
  <si>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</si>
  <si>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</si>
  <si>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</si>
  <si>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</si>
  <si>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</si>
  <si>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</si>
  <si>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</si>
  <si>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</si>
  <si>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</si>
  <si>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</si>
  <si>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</si>
  <si>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</si>
  <si>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</si>
  <si>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</si>
  <si>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</si>
  <si>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</si>
  <si>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</si>
  <si>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</si>
  <si>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</si>
  <si>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</si>
  <si>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</si>
  <si>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</si>
  <si>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</si>
  <si>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</si>
  <si>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</si>
  <si>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</si>
  <si>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</si>
  <si>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</si>
  <si>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</si>
  <si>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</si>
  <si>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</si>
  <si>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</si>
  <si>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</si>
  <si>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</si>
  <si>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</si>
  <si>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</si>
  <si>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</si>
  <si>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</si>
  <si>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</si>
  <si>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</si>
  <si>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</si>
  <si>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</si>
  <si>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</si>
  <si>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</si>
  <si>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</si>
  <si>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</si>
  <si>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</si>
  <si>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</si>
  <si>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</si>
  <si>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</si>
  <si>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</si>
  <si>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</si>
  <si>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</si>
  <si>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</si>
  <si>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</si>
  <si>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</si>
  <si>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</si>
  <si>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</si>
  <si>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</si>
  <si>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</si>
  <si>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</si>
  <si>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</si>
  <si>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</si>
  <si>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</si>
  <si>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</si>
  <si>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</si>
  <si>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</si>
  <si>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</si>
  <si>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</si>
  <si>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</si>
  <si>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</si>
  <si>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</si>
  <si>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</si>
  <si>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</si>
  <si>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</si>
  <si>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</si>
  <si>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</si>
  <si>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</si>
  <si>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</si>
  <si>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</si>
  <si>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</si>
  <si>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</si>
  <si>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</si>
  <si>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</si>
  <si>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</si>
  <si>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</si>
  <si>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</si>
  <si>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</si>
  <si>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</si>
  <si>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</si>
  <si>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</si>
  <si>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</si>
  <si>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</si>
  <si>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</si>
  <si>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</si>
  <si>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</si>
  <si>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</si>
  <si>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</si>
  <si>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</si>
  <si>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</si>
  <si>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</si>
  <si>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</si>
  <si>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</si>
  <si>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</si>
  <si>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</si>
  <si>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</si>
  <si>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</si>
  <si>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</si>
  <si>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</si>
  <si>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</si>
  <si>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</si>
  <si>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</si>
  <si>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</si>
  <si>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</si>
  <si>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</si>
  <si>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</si>
  <si>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</si>
  <si>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</si>
  <si>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</si>
  <si>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</si>
  <si>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</si>
  <si>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</si>
  <si>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</si>
  <si>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</si>
  <si>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</si>
  <si>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</si>
  <si>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</si>
  <si>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</si>
  <si>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</si>
  <si>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</si>
  <si>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</si>
  <si>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</si>
  <si>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</si>
  <si>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</si>
  <si>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</si>
  <si>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</si>
  <si>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</si>
  <si>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</si>
  <si>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</si>
  <si>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</si>
  <si>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</si>
  <si>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</si>
  <si>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</si>
  <si>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</si>
  <si>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</si>
  <si>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</si>
  <si>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</si>
  <si>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</si>
  <si>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</si>
  <si>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</si>
  <si>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</si>
  <si>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</si>
  <si>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</si>
  <si>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</si>
  <si>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</si>
  <si>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</si>
  <si>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</si>
  <si>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</si>
  <si>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</si>
  <si>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</si>
  <si>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</si>
  <si>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</si>
  <si>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</si>
  <si>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</si>
  <si>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</si>
  <si>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</si>
  <si>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</si>
  <si>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</si>
  <si>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</si>
  <si>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</si>
  <si>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</si>
  <si>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</si>
  <si>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</si>
  <si>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</si>
  <si>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</si>
  <si>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</si>
  <si>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</si>
  <si>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</si>
  <si>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</si>
  <si>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</si>
  <si>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</si>
  <si>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</si>
  <si>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</si>
  <si>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</si>
  <si>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</si>
  <si>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</si>
  <si>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</si>
  <si>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</si>
  <si>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</si>
  <si>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</si>
  <si>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</si>
  <si>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</si>
  <si>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</si>
  <si>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</si>
  <si>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</si>
  <si>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</si>
  <si>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</si>
  <si>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</si>
  <si>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</si>
  <si>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</si>
  <si>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</si>
  <si>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</si>
  <si>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</si>
  <si>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</si>
  <si>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</si>
  <si>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</si>
  <si>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</si>
  <si>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</si>
  <si>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</si>
  <si>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</si>
  <si>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</si>
  <si>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</si>
  <si>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</si>
  <si>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</si>
  <si>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</si>
  <si>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</si>
  <si>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</si>
  <si>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</si>
  <si>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</si>
  <si>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</si>
  <si>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</si>
  <si>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</si>
  <si>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</si>
  <si>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</si>
  <si>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</si>
  <si>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</si>
  <si>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</si>
  <si>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</si>
  <si>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</si>
  <si>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</si>
  <si>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</si>
  <si>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</si>
  <si>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</si>
  <si>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</si>
  <si>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</si>
  <si>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</si>
  <si>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</si>
  <si>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</si>
  <si>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</si>
  <si>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</si>
  <si>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</si>
  <si>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</si>
  <si>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</si>
  <si>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</si>
  <si>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</si>
  <si>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</si>
  <si>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</si>
  <si>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</si>
  <si>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</si>
  <si>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</si>
  <si>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</si>
  <si>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</si>
  <si>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</si>
  <si>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</si>
  <si>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</si>
  <si>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</si>
  <si>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</si>
  <si>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</si>
  <si>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</si>
  <si>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</si>
  <si>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</si>
  <si>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</si>
  <si>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</si>
  <si>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</si>
  <si>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</si>
  <si>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</si>
  <si>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</si>
  <si>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</si>
  <si>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</si>
  <si>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</si>
  <si>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</si>
  <si>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</si>
  <si>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</si>
  <si>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</si>
  <si>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</si>
  <si>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</si>
  <si>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</si>
  <si>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</si>
  <si>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</si>
  <si>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</si>
  <si>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</si>
  <si>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</si>
  <si>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</si>
  <si>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</si>
  <si>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</si>
  <si>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</si>
  <si>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</si>
  <si>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</si>
  <si>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</si>
  <si>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</si>
  <si>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</si>
  <si>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</si>
  <si>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</si>
  <si>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</si>
  <si>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</si>
  <si>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</si>
  <si>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</si>
  <si>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</si>
  <si>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</si>
  <si>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</si>
  <si>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</si>
  <si>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</si>
  <si>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</si>
  <si>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</si>
  <si>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</si>
  <si>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</si>
  <si>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</si>
  <si>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</si>
  <si>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</si>
  <si>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</si>
  <si>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</si>
  <si>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</si>
  <si>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</si>
  <si>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</si>
  <si>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</si>
  <si>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</si>
  <si>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</si>
  <si>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</si>
  <si>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</si>
  <si>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</si>
  <si>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</si>
  <si>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</si>
  <si>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</si>
  <si>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</si>
  <si>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</si>
  <si>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</si>
  <si>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</si>
  <si>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</si>
  <si>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</si>
  <si>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</si>
  <si>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</si>
  <si>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</si>
  <si>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</si>
  <si>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</si>
  <si>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</si>
  <si>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</si>
  <si>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</si>
  <si>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</si>
  <si>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</si>
  <si>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</si>
  <si>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</si>
  <si>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</si>
  <si>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</si>
  <si>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</si>
  <si>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</si>
  <si>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</si>
  <si>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</si>
  <si>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</si>
  <si>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</si>
  <si>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</si>
  <si>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</si>
  <si>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</si>
  <si>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</si>
  <si>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</si>
  <si>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</si>
  <si>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</si>
  <si>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</si>
  <si>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</si>
  <si>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</si>
  <si>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</si>
  <si>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</si>
  <si>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</si>
  <si>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</si>
  <si>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</si>
  <si>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</si>
  <si>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</si>
  <si>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</si>
  <si>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</si>
  <si>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</si>
  <si>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</si>
  <si>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</si>
  <si>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</si>
  <si>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</si>
  <si>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</si>
  <si>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</si>
  <si>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</si>
  <si>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</si>
  <si>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</si>
  <si>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</si>
  <si>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</si>
  <si>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</si>
  <si>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</si>
  <si>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</si>
  <si>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</si>
  <si>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</si>
  <si>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</si>
  <si>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</si>
  <si>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</si>
  <si>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</si>
  <si>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</si>
  <si>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</si>
  <si>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</si>
  <si>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</si>
  <si>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</si>
  <si>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</si>
  <si>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</si>
  <si>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</si>
  <si>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</si>
  <si>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</si>
  <si>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</si>
  <si>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</si>
  <si>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</si>
  <si>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</si>
  <si>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</si>
  <si>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</si>
  <si>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</si>
  <si>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</si>
  <si>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</si>
  <si>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</si>
  <si>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</si>
  <si>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</si>
  <si>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</si>
  <si>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</si>
  <si>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</si>
  <si>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</si>
  <si>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</si>
  <si>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</si>
  <si>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</si>
  <si>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</si>
  <si>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</si>
  <si>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</si>
  <si>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</si>
  <si>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</si>
  <si>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</si>
  <si>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</si>
  <si>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</si>
  <si>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</si>
  <si>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</si>
  <si>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</si>
  <si>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</si>
  <si>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</si>
  <si>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</si>
  <si>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</si>
  <si>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</si>
  <si>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</si>
  <si>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</si>
  <si>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</si>
  <si>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</si>
  <si>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</si>
  <si>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</si>
  <si>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</si>
  <si>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</si>
  <si>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</si>
  <si>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</si>
  <si>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</si>
  <si>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</si>
  <si>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</si>
  <si>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</si>
  <si>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</si>
  <si>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</si>
  <si>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</si>
  <si>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</si>
  <si>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</si>
  <si>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</si>
  <si>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</si>
  <si>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</si>
  <si>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</si>
  <si>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</si>
  <si>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</si>
  <si>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</si>
  <si>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</si>
  <si>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</si>
  <si>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</si>
  <si>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</si>
  <si>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</si>
  <si>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</si>
  <si>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</si>
  <si>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</si>
  <si>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</si>
  <si>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</si>
  <si>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</si>
  <si>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</si>
  <si>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</si>
  <si>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</si>
  <si>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</si>
  <si>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</si>
  <si>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</si>
  <si>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</si>
  <si>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</si>
  <si>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</si>
  <si>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</si>
  <si>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</si>
  <si>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</si>
  <si>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</si>
  <si>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</si>
  <si>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</si>
  <si>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</si>
  <si>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</si>
  <si>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</si>
  <si>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</si>
  <si>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</si>
  <si>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</si>
  <si>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</si>
  <si>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</si>
  <si>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</si>
  <si>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</si>
  <si>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</si>
  <si>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</si>
  <si>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</si>
  <si>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</si>
  <si>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</si>
  <si>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</si>
  <si>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</si>
  <si>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</si>
  <si>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</si>
  <si>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</si>
  <si>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</si>
  <si>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</si>
  <si>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</si>
  <si>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</si>
  <si>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</si>
  <si>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</si>
  <si>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</si>
  <si>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</si>
  <si>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</si>
  <si>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</si>
  <si>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</si>
  <si>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</si>
  <si>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</si>
  <si>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</si>
  <si>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</si>
  <si>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</si>
  <si>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</si>
  <si>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</si>
  <si>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</si>
  <si>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</si>
  <si>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</si>
  <si>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</si>
  <si>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</si>
  <si>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</si>
  <si>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</si>
  <si>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</si>
  <si>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</si>
  <si>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</si>
  <si>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</si>
  <si>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</si>
  <si>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</si>
  <si>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</si>
  <si>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</si>
  <si>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</si>
  <si>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</si>
  <si>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</si>
  <si>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</si>
  <si>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</si>
  <si>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</si>
  <si>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</si>
  <si>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</si>
  <si>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</si>
  <si>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</si>
  <si>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</si>
  <si>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</si>
  <si>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</si>
  <si>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</si>
  <si>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</si>
  <si>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</si>
  <si>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</si>
  <si>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</si>
  <si>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</si>
  <si>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</si>
  <si>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</si>
  <si>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</si>
  <si>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</si>
  <si>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</si>
  <si>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</si>
  <si>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</si>
  <si>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</si>
  <si>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</si>
  <si>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</si>
  <si>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</si>
  <si>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</si>
  <si>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</si>
  <si>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</si>
  <si>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</si>
  <si>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</si>
  <si>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</si>
  <si>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</si>
  <si>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</si>
  <si>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</si>
  <si>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</si>
  <si>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</si>
  <si>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</si>
  <si>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</si>
  <si>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</si>
  <si>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</si>
  <si>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</si>
  <si>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</si>
  <si>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</si>
  <si>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</si>
  <si>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</si>
  <si>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</si>
  <si>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</si>
  <si>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</si>
  <si>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</si>
  <si>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</si>
  <si>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</si>
  <si>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</si>
  <si>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</si>
  <si>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</si>
  <si>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</si>
  <si>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</si>
  <si>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</si>
  <si>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</si>
  <si>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</si>
  <si>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</si>
  <si>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</si>
  <si>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</si>
  <si>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</si>
  <si>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</si>
  <si>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</si>
  <si>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</si>
  <si>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</si>
  <si>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</si>
  <si>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</si>
  <si>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</si>
  <si>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</si>
  <si>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</si>
  <si>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</si>
  <si>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</si>
  <si>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</si>
  <si>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</si>
  <si>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</si>
  <si>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</si>
  <si>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</si>
  <si>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</si>
  <si>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</si>
  <si>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</si>
  <si>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</si>
  <si>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</si>
  <si>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</si>
  <si>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</si>
  <si>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</si>
  <si>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</si>
  <si>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</si>
  <si>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</si>
  <si>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</si>
  <si>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</si>
  <si>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</si>
  <si>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</si>
  <si>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</si>
  <si>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</si>
  <si>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</si>
  <si>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</si>
  <si>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</si>
  <si>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</si>
  <si>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</si>
  <si>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</si>
  <si>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</si>
  <si>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</si>
  <si>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</si>
  <si>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</si>
  <si>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</si>
  <si>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</si>
  <si>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</si>
  <si>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</si>
  <si>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</si>
  <si>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</si>
  <si>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</si>
  <si>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</si>
  <si>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</si>
  <si>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</si>
  <si>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</si>
  <si>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</si>
  <si>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</si>
  <si>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</si>
  <si>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</si>
  <si>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</si>
  <si>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</si>
  <si>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</si>
  <si>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</si>
  <si>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</si>
  <si>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</si>
  <si>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</si>
  <si>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</si>
  <si>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</si>
  <si>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</si>
  <si>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</si>
  <si>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</si>
  <si>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</si>
  <si>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</si>
  <si>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</si>
  <si>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</si>
  <si>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</si>
  <si>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</si>
  <si>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</si>
  <si>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</si>
  <si>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</si>
  <si>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</si>
  <si>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</si>
  <si>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</si>
  <si>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</si>
  <si>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</si>
  <si>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</si>
  <si>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</si>
  <si>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</si>
  <si>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</si>
  <si>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</si>
  <si>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</si>
  <si>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</si>
  <si>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</si>
  <si>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</si>
  <si>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</si>
  <si>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</si>
  <si>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</si>
  <si>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</si>
  <si>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</si>
  <si>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</si>
  <si>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</si>
  <si>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</si>
  <si>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</si>
  <si>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</si>
  <si>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</si>
  <si>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</si>
  <si>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</si>
  <si>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</si>
  <si>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</si>
  <si>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</si>
  <si>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</si>
  <si>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</si>
  <si>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</si>
  <si>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</si>
  <si>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</si>
  <si>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</si>
  <si>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</si>
  <si>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</si>
  <si>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</si>
  <si>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</si>
  <si>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</si>
  <si>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</si>
  <si>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</si>
  <si>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</si>
  <si>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</si>
  <si>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</si>
  <si>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</si>
  <si>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</si>
  <si>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</si>
  <si>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</si>
  <si>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</si>
  <si>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</si>
  <si>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</si>
  <si>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</si>
  <si>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</si>
  <si>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</si>
  <si>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</si>
  <si>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</si>
  <si>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</si>
  <si>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</si>
  <si>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</si>
  <si>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</si>
  <si>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</si>
  <si>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</si>
  <si>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</si>
  <si>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</si>
  <si>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</si>
  <si>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</si>
  <si>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</si>
  <si>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</si>
  <si>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</si>
  <si>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</si>
  <si>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</si>
  <si>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</si>
  <si>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</si>
  <si>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</si>
  <si>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</si>
  <si>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</si>
  <si>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</si>
  <si>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</si>
  <si>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</si>
  <si>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</si>
  <si>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</si>
  <si>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</si>
  <si>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</si>
  <si>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</si>
  <si>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</si>
  <si>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</si>
  <si>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</si>
  <si>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</si>
  <si>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</si>
  <si>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</si>
  <si>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</si>
  <si>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</si>
  <si>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</si>
  <si>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</si>
  <si>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</si>
  <si>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</si>
  <si>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</si>
  <si>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</si>
  <si>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</si>
  <si>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</si>
  <si>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</si>
  <si>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</si>
  <si>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</si>
  <si>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</si>
  <si>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</si>
  <si>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</si>
  <si>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</si>
  <si>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</si>
  <si>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</si>
  <si>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</si>
  <si>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</si>
  <si>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</si>
  <si>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</si>
  <si>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</si>
  <si>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</si>
  <si>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</si>
  <si>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</si>
  <si>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</si>
  <si>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</si>
  <si>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</si>
  <si>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</si>
  <si>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</si>
  <si>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</si>
  <si>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</si>
  <si>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</si>
  <si>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</si>
  <si>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</si>
  <si>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</si>
  <si>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</si>
  <si>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</si>
  <si>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</si>
  <si>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</si>
  <si>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</si>
  <si>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</si>
  <si>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</si>
  <si>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</si>
  <si>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</si>
  <si>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</si>
  <si>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</si>
  <si>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</si>
  <si>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</si>
  <si>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</si>
  <si>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</si>
  <si>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</si>
  <si>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</si>
  <si>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</si>
  <si>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</si>
  <si>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</si>
  <si>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</si>
  <si>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</si>
  <si>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</si>
  <si>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</si>
  <si>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</si>
  <si>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</si>
  <si>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</si>
  <si>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</si>
  <si>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</si>
  <si>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</si>
  <si>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</si>
  <si>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</si>
  <si>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</si>
  <si>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</si>
  <si>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</si>
  <si>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</si>
  <si>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</si>
  <si>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</si>
  <si>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</si>
  <si>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</si>
  <si>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</si>
  <si>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</si>
  <si>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</si>
  <si>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</si>
  <si>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</si>
  <si>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</si>
  <si>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</si>
  <si>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</si>
  <si>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</si>
  <si>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</si>
  <si>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</si>
  <si>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</si>
  <si>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</si>
  <si>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</si>
  <si>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</si>
  <si>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</si>
  <si>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</si>
  <si>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</si>
  <si>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</si>
  <si>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</si>
  <si>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</si>
  <si>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</si>
  <si>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</si>
  <si>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</si>
  <si>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</si>
  <si>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</si>
  <si>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</si>
  <si>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</si>
  <si>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</si>
  <si>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</si>
  <si>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</si>
  <si>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</si>
  <si>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</si>
  <si>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</si>
  <si>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</si>
  <si>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</si>
  <si>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</si>
  <si>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</si>
  <si>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</si>
  <si>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</si>
  <si>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</si>
  <si>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</si>
  <si>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</si>
  <si>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</si>
  <si>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</si>
  <si>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</si>
  <si>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</si>
  <si>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</si>
  <si>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</si>
  <si>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</si>
  <si>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</si>
  <si>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</si>
  <si>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</si>
  <si>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</si>
  <si>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</si>
  <si>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</si>
  <si>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</si>
  <si>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</si>
  <si>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</si>
  <si>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</si>
  <si>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</si>
  <si>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</si>
  <si>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</si>
  <si>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</si>
  <si>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</si>
  <si>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</si>
  <si>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</si>
  <si>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</si>
  <si>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</si>
  <si>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</si>
  <si>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</si>
  <si>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</si>
  <si>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</si>
  <si>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</si>
  <si>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</si>
  <si>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</si>
  <si>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</si>
  <si>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</si>
  <si>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</si>
  <si>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</si>
  <si>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</si>
  <si>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</si>
  <si>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</si>
  <si>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</si>
  <si>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</si>
  <si>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</si>
  <si>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</si>
  <si>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</si>
  <si>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</si>
  <si>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</si>
  <si>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</si>
  <si>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</si>
  <si>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</si>
  <si>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</si>
  <si>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</si>
  <si>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</si>
  <si>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</si>
  <si>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</si>
  <si>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</si>
  <si>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</si>
  <si>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</si>
  <si>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</si>
  <si>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</si>
  <si>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</si>
  <si>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</si>
  <si>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</si>
  <si>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</si>
  <si>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</si>
  <si>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</si>
  <si>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</si>
  <si>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</si>
  <si>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</si>
  <si>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</si>
  <si>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</si>
  <si>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</si>
  <si>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</si>
  <si>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</si>
  <si>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</si>
  <si>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</si>
  <si>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</si>
  <si>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</si>
  <si>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</si>
  <si>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</si>
  <si>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</si>
  <si>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</si>
  <si>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</si>
  <si>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</si>
  <si>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</si>
  <si>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</si>
  <si>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</si>
  <si>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</si>
  <si>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</si>
  <si>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</si>
  <si>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</si>
  <si>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</si>
  <si>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</si>
  <si>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</si>
  <si>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</si>
  <si>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</si>
  <si>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</si>
  <si>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</si>
  <si>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</si>
  <si>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</si>
  <si>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</si>
  <si>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</si>
  <si>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</si>
  <si>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</si>
  <si>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</si>
  <si>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</si>
  <si>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</si>
  <si>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</si>
  <si>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</si>
  <si>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</si>
  <si>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</si>
  <si>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</si>
  <si>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</si>
  <si>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</si>
  <si>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</si>
  <si>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</si>
  <si>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</si>
  <si>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</si>
  <si>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</si>
  <si>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</si>
  <si>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</si>
  <si>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</si>
  <si>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</si>
  <si>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</si>
  <si>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</si>
  <si>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</si>
  <si>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</si>
  <si>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</si>
  <si>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</si>
  <si>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</si>
  <si>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</si>
  <si>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</si>
  <si>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</si>
  <si>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</si>
  <si>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</si>
  <si>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</si>
  <si>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</si>
  <si>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</si>
  <si>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</si>
  <si>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</si>
  <si>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</si>
  <si>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</si>
  <si>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</si>
  <si>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</si>
  <si>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</si>
  <si>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</si>
  <si>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</si>
  <si>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</si>
  <si>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</si>
  <si>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</si>
  <si>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</si>
  <si>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</si>
  <si>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</si>
  <si>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</si>
  <si>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</si>
  <si>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</si>
  <si>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</si>
  <si>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</si>
  <si>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</si>
  <si>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</si>
  <si>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</si>
  <si>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</si>
  <si>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</si>
  <si>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</si>
  <si>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</si>
  <si>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</si>
  <si>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</si>
  <si>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</si>
  <si>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</si>
  <si>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</si>
  <si>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</si>
  <si>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</si>
  <si>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</si>
  <si>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</si>
  <si>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</si>
  <si>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</si>
  <si>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</si>
  <si>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</si>
  <si>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</si>
  <si>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</si>
  <si>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</si>
  <si>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</si>
  <si>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</si>
  <si>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</si>
  <si>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</si>
  <si>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</si>
  <si>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</si>
  <si>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</si>
  <si>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</si>
  <si>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</si>
  <si>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</si>
  <si>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</si>
  <si>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</si>
  <si>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</si>
  <si>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</si>
  <si>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</si>
  <si>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</si>
  <si>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</si>
  <si>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</si>
  <si>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</si>
  <si>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</si>
  <si>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</si>
  <si>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</si>
  <si>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</si>
  <si>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</si>
  <si>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</si>
  <si>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</si>
  <si>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</si>
  <si>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</si>
  <si>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</si>
  <si>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</si>
  <si>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</si>
  <si>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</si>
  <si>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</si>
  <si>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</si>
  <si>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</si>
  <si>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</si>
  <si>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</si>
  <si>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</si>
  <si>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</si>
  <si>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</si>
  <si>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</si>
  <si>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</si>
  <si>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</si>
  <si>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</si>
  <si>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</si>
  <si>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</si>
  <si>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</si>
  <si>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</si>
  <si>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</si>
  <si>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</si>
  <si>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</si>
  <si>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</si>
  <si>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</si>
  <si>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</si>
  <si>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</si>
  <si>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</si>
  <si>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</si>
  <si>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</si>
  <si>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</si>
  <si>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</si>
  <si>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</si>
  <si>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</si>
  <si>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</si>
  <si>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</si>
  <si>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</si>
  <si>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</si>
  <si>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</si>
  <si>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</si>
  <si>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</si>
  <si>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</si>
  <si>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</si>
  <si>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</si>
  <si>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</si>
  <si>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</si>
  <si>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</si>
  <si>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</si>
  <si>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</si>
  <si>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</si>
  <si>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</si>
  <si>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</si>
  <si>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</si>
  <si>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</si>
  <si>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</si>
  <si>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</si>
  <si>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</si>
  <si>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</si>
  <si>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</si>
  <si>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</si>
  <si>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</si>
  <si>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</si>
  <si>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</si>
  <si>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</si>
  <si>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</si>
  <si>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</si>
  <si>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</si>
  <si>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</si>
  <si>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</si>
  <si>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</si>
  <si>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</si>
  <si>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</si>
  <si>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</si>
  <si>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</si>
  <si>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</si>
  <si>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</si>
  <si>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</si>
  <si>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</si>
  <si>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</si>
  <si>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</si>
  <si>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</si>
  <si>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</si>
  <si>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</si>
  <si>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</si>
  <si>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</si>
  <si>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</si>
  <si>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</si>
  <si>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</si>
  <si>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</si>
  <si>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</si>
  <si>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</si>
  <si>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</si>
  <si>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</si>
  <si>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</si>
  <si>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</si>
  <si>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</si>
  <si>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</si>
  <si>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</si>
  <si>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</si>
  <si>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</si>
  <si>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</si>
  <si>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</si>
  <si>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</si>
  <si>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</si>
  <si>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</si>
  <si>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</si>
  <si>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</si>
  <si>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</si>
  <si>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</si>
  <si>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</si>
  <si>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</si>
  <si>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</si>
  <si>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</si>
  <si>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</si>
  <si>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</si>
  <si>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</si>
  <si>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</si>
  <si>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</si>
  <si>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</si>
  <si>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</si>
  <si>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</si>
  <si>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</si>
  <si>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</si>
  <si>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</si>
  <si>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</si>
  <si>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</si>
  <si>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</si>
  <si>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</si>
  <si>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</si>
  <si>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</si>
  <si>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</si>
  <si>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</si>
  <si>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</si>
  <si>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</si>
  <si>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</si>
  <si>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</si>
  <si>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</si>
  <si>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</si>
  <si>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</si>
  <si>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</si>
  <si>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</si>
  <si>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</si>
  <si>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</si>
  <si>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</si>
  <si>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</si>
  <si>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</si>
  <si>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</si>
  <si>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</si>
  <si>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</si>
  <si>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</si>
  <si>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</si>
  <si>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</si>
  <si>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</si>
  <si>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</si>
  <si>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</si>
  <si>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</si>
  <si>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</si>
  <si>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</si>
  <si>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</si>
  <si>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</si>
  <si>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</si>
  <si>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</si>
  <si>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</si>
  <si>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</si>
  <si>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</si>
  <si>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</si>
  <si>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</si>
  <si>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</si>
  <si>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</si>
  <si>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</si>
  <si>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</si>
  <si>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</si>
  <si>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</si>
  <si>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</si>
  <si>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</si>
  <si>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</si>
  <si>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</si>
  <si>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</si>
  <si>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</si>
  <si>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</si>
  <si>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</si>
  <si>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</si>
  <si>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</si>
  <si>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</si>
  <si>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</si>
  <si>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</si>
  <si>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</si>
  <si>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</si>
  <si>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</si>
  <si>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</si>
  <si>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</si>
  <si>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</si>
  <si>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</si>
  <si>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</si>
  <si>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</si>
  <si>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</si>
  <si>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</si>
  <si>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</si>
  <si>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</si>
  <si>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</si>
  <si>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</si>
  <si>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</si>
  <si>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</si>
  <si>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</si>
  <si>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</si>
  <si>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</si>
  <si>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</si>
  <si>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</si>
  <si>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</si>
  <si>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</si>
  <si>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</si>
  <si>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</si>
  <si>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</si>
  <si>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</si>
  <si>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</si>
  <si>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</si>
  <si>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</si>
  <si>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</si>
  <si>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</si>
  <si>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</si>
  <si>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</si>
  <si>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</si>
  <si>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</si>
  <si>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</si>
  <si>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</si>
  <si>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</si>
  <si>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</si>
  <si>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</si>
  <si>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</si>
  <si>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</si>
  <si>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</si>
  <si>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</si>
  <si>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</si>
  <si>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</si>
  <si>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</si>
  <si>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</si>
  <si>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</si>
  <si>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</si>
  <si>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</si>
  <si>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</si>
  <si>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</si>
  <si>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</si>
  <si>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</si>
  <si>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</si>
  <si>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</si>
  <si>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</si>
  <si>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</si>
  <si>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</si>
  <si>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</si>
  <si>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</si>
  <si>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</si>
  <si>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</si>
  <si>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</si>
  <si>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</si>
  <si>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</si>
  <si>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</si>
  <si>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</si>
  <si>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</si>
  <si>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</si>
  <si>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</si>
  <si>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</si>
  <si>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</si>
  <si>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</si>
  <si>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</si>
  <si>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</si>
  <si>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</si>
  <si>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</si>
  <si>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</si>
  <si>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</si>
  <si>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</si>
  <si>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</si>
  <si>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</si>
  <si>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</si>
  <si>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</si>
  <si>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</si>
  <si>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</si>
  <si>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</si>
  <si>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</si>
  <si>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</si>
  <si>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</si>
  <si>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</si>
  <si>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</si>
  <si>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</si>
  <si>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</si>
  <si>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</si>
  <si>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</si>
  <si>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</si>
  <si>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</si>
  <si>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</si>
  <si>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</si>
  <si>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</si>
  <si>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</si>
  <si>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</si>
  <si>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</si>
  <si>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</si>
  <si>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</si>
  <si>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</si>
  <si>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</si>
  <si>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</si>
  <si>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</si>
  <si>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</si>
  <si>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</si>
  <si>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</si>
  <si>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</si>
  <si>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</si>
  <si>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</si>
  <si>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</si>
  <si>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</si>
  <si>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</si>
  <si>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</si>
  <si>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</si>
  <si>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</si>
  <si>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</si>
  <si>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</si>
  <si>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</si>
  <si>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</si>
  <si>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</si>
  <si>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</si>
  <si>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</si>
  <si>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</si>
  <si>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</si>
  <si>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</si>
  <si>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</si>
  <si>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</si>
  <si>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</si>
  <si>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</si>
  <si>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</si>
  <si>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</si>
  <si>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</si>
  <si>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</si>
  <si>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</si>
  <si>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</si>
  <si>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</si>
  <si>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</si>
  <si>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</si>
  <si>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</si>
  <si>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</si>
  <si>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</si>
  <si>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</si>
  <si>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</si>
  <si>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</si>
  <si>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</si>
  <si>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</si>
  <si>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</si>
  <si>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</si>
  <si>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</si>
  <si>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</si>
  <si>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</si>
  <si>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</si>
  <si>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</si>
  <si>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</si>
  <si>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</si>
  <si>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</si>
  <si>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</si>
  <si>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</si>
  <si>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</si>
  <si>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</si>
  <si>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</si>
  <si>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</si>
  <si>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</si>
  <si>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</si>
  <si>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</si>
  <si>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</si>
  <si>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</si>
  <si>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</si>
  <si>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</si>
  <si>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</si>
  <si>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</si>
  <si>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</si>
  <si>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</si>
  <si>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</si>
  <si>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</si>
  <si>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</si>
  <si>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</si>
  <si>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</si>
  <si>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</si>
  <si>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</si>
  <si>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</si>
  <si>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</si>
  <si>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</si>
  <si>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</si>
  <si>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</si>
  <si>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</si>
  <si>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</si>
  <si>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</si>
  <si>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</si>
  <si>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</si>
  <si>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</si>
  <si>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</si>
  <si>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</si>
  <si>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</si>
  <si>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</si>
  <si>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</si>
  <si>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</si>
  <si>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</si>
  <si>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</si>
  <si>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</si>
  <si>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</si>
  <si>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</si>
  <si>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</si>
  <si>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</si>
  <si>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</si>
  <si>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</si>
  <si>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</si>
  <si>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</si>
  <si>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</si>
  <si>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</si>
  <si>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</si>
  <si>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</si>
  <si>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</si>
  <si>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</si>
  <si>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</si>
  <si>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</si>
  <si>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</si>
  <si>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</si>
  <si>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</si>
  <si>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</si>
  <si>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</si>
  <si>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</si>
  <si>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</si>
  <si>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</si>
  <si>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</si>
  <si>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</si>
  <si>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</si>
  <si>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</si>
  <si>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</si>
  <si>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</si>
  <si>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</si>
  <si>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</si>
  <si>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</si>
  <si>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</si>
  <si>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</si>
  <si>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</si>
  <si>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</si>
  <si>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</si>
  <si>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</si>
  <si>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</si>
  <si>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</si>
  <si>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</si>
  <si>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</si>
  <si>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</si>
  <si>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</si>
  <si>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</si>
  <si>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</si>
  <si>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</si>
  <si>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</si>
  <si>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</si>
  <si>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</si>
  <si>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</si>
  <si>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</si>
  <si>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</si>
  <si>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</si>
  <si>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</si>
  <si>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</si>
  <si>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</si>
  <si>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</si>
  <si>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</si>
  <si>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</si>
  <si>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</si>
  <si>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</si>
  <si>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</si>
  <si>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</si>
  <si>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</si>
  <si>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</si>
  <si>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</si>
  <si>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</si>
  <si>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</si>
  <si>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</si>
  <si>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</si>
  <si>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</si>
  <si>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</si>
  <si>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</si>
  <si>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</si>
  <si>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</si>
  <si>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</si>
  <si>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</si>
  <si>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</si>
  <si>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</si>
  <si>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</si>
  <si>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</si>
  <si>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</si>
  <si>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</si>
  <si>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</si>
  <si>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</si>
  <si>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</si>
  <si>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</si>
  <si>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</si>
  <si>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</si>
  <si>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</si>
  <si>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</si>
  <si>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</si>
  <si>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</si>
  <si>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</si>
  <si>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</si>
  <si>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</si>
  <si>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</si>
  <si>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</si>
  <si>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</si>
  <si>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</si>
  <si>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</si>
  <si>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</si>
  <si>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</si>
  <si>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</si>
  <si>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</si>
  <si>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</si>
  <si>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</si>
  <si>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</si>
  <si>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</si>
  <si>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</si>
  <si>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</si>
  <si>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</si>
  <si>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</si>
  <si>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</si>
  <si>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</si>
  <si>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</si>
  <si>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</si>
  <si>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</si>
  <si>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</si>
  <si>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</si>
  <si>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</si>
  <si>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</si>
  <si>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</si>
  <si>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</si>
  <si>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</si>
  <si>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</si>
  <si>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</si>
  <si>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</si>
  <si>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</si>
  <si>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</si>
  <si>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</si>
  <si>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</si>
  <si>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</si>
  <si>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</si>
  <si>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</si>
  <si>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</si>
  <si>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</si>
  <si>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</si>
  <si>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</si>
  <si>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</si>
  <si>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</si>
  <si>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</si>
  <si>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</si>
  <si>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</si>
  <si>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</si>
  <si>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</si>
  <si>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</si>
  <si>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</si>
  <si>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</si>
  <si>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</si>
  <si>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</si>
  <si>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</si>
  <si>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</si>
  <si>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</si>
  <si>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</si>
  <si>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</si>
  <si>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</si>
  <si>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</si>
  <si>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</si>
  <si>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</si>
  <si>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</si>
  <si>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</si>
  <si>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</si>
  <si>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</si>
  <si>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</si>
  <si>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</si>
  <si>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</si>
  <si>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</si>
  <si>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</si>
  <si>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</si>
  <si>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</si>
  <si>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</si>
  <si>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</si>
  <si>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</si>
  <si>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</si>
  <si>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</si>
  <si>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</si>
  <si>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</si>
  <si>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</si>
  <si>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</si>
  <si>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</si>
  <si>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</si>
  <si>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</si>
  <si>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</si>
  <si>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</si>
  <si>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</si>
  <si>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</si>
  <si>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</si>
  <si>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</si>
  <si>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</si>
  <si>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</si>
  <si>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</si>
  <si>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</si>
  <si>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</si>
  <si>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</si>
  <si>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</si>
  <si>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</si>
  <si>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</si>
  <si>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</si>
  <si>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</si>
  <si>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</si>
  <si>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</si>
  <si>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</si>
  <si>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</si>
  <si>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</si>
  <si>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</si>
  <si>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</si>
  <si>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</si>
  <si>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</si>
  <si>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</si>
  <si>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</si>
  <si>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</si>
  <si>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</si>
  <si>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</si>
  <si>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</si>
  <si>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</si>
  <si>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</si>
  <si>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</si>
  <si>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</si>
  <si>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</si>
  <si>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</si>
  <si>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</si>
  <si>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</si>
  <si>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</si>
  <si>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</si>
  <si>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</si>
  <si>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</si>
  <si>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</si>
  <si>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</si>
  <si>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</si>
  <si>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</si>
  <si>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</si>
  <si>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</si>
  <si>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</si>
  <si>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</si>
  <si>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</si>
  <si>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</si>
  <si>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</si>
  <si>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</si>
  <si>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</si>
  <si>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</si>
  <si>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</si>
  <si>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</si>
  <si>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</si>
  <si>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</si>
  <si>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</si>
  <si>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</si>
  <si>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</si>
  <si>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</si>
  <si>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</si>
  <si>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</si>
  <si>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</si>
  <si>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</si>
  <si>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</si>
  <si>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</si>
  <si>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</si>
  <si>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</si>
  <si>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</si>
  <si>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</si>
  <si>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</si>
  <si>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</si>
  <si>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</si>
  <si>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</si>
  <si>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</si>
  <si>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</si>
  <si>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</si>
  <si>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</si>
  <si>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</si>
  <si>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</si>
  <si>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</si>
  <si>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</si>
  <si>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</si>
  <si>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</si>
  <si>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</si>
  <si>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</si>
  <si>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</si>
  <si>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</si>
  <si>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</si>
  <si>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</si>
  <si>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</si>
  <si>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</si>
  <si>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</si>
  <si>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</si>
  <si>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</si>
  <si>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</si>
  <si>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</si>
  <si>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</si>
  <si>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</si>
  <si>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</si>
  <si>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</si>
  <si>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</si>
  <si>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</si>
  <si>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</si>
  <si>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</si>
  <si>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</si>
  <si>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</si>
  <si>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</si>
  <si>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</si>
  <si>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</si>
  <si>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</si>
  <si>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</si>
  <si>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</si>
  <si>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</si>
  <si>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</si>
  <si>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</si>
  <si>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</si>
  <si>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</si>
  <si>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</si>
  <si>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</si>
  <si>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</si>
  <si>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</si>
  <si>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</si>
  <si>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</si>
  <si>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</si>
  <si>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</si>
  <si>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</si>
  <si>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</si>
  <si>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</si>
  <si>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</si>
  <si>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</si>
  <si>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</si>
  <si>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</si>
  <si>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</si>
  <si>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</si>
  <si>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</si>
  <si>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</si>
  <si>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</si>
  <si>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</si>
  <si>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</si>
  <si>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</si>
  <si>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</si>
  <si>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</si>
  <si>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</si>
  <si>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</si>
  <si>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</si>
  <si>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</si>
  <si>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</si>
  <si>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</si>
  <si>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</si>
  <si>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</si>
  <si>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</si>
  <si>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</si>
  <si>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</si>
  <si>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</si>
  <si>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</si>
  <si>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</si>
  <si>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</si>
  <si>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</si>
  <si>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</si>
  <si>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</si>
  <si>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</si>
  <si>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</si>
  <si>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</si>
  <si>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</si>
  <si>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</si>
  <si>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</si>
  <si>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</si>
  <si>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</si>
  <si>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</si>
  <si>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</si>
  <si>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</si>
  <si>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</si>
  <si>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</si>
  <si>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</si>
  <si>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</si>
  <si>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</si>
  <si>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</si>
  <si>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</si>
  <si>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</si>
  <si>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</si>
  <si>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</si>
  <si>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</si>
  <si>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</si>
  <si>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</si>
  <si>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</si>
  <si>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</si>
  <si>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</si>
  <si>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</si>
  <si>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</si>
  <si>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</si>
  <si>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</si>
  <si>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</si>
  <si>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</si>
  <si>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</si>
  <si>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</si>
  <si>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</si>
  <si>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</si>
  <si>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</si>
  <si>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</si>
  <si>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</si>
  <si>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</si>
  <si>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</si>
  <si>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</si>
  <si>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</si>
  <si>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</si>
  <si>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</si>
  <si>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</si>
  <si>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</si>
  <si>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</si>
  <si>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</si>
  <si>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</si>
  <si>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</si>
  <si>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</si>
  <si>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</si>
  <si>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</si>
  <si>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</si>
  <si>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</si>
  <si>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</si>
  <si>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</si>
  <si>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</si>
  <si>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</si>
  <si>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</si>
  <si>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</si>
  <si>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</si>
  <si>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</si>
  <si>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</si>
  <si>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</si>
  <si>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</si>
  <si>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</si>
  <si>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</si>
  <si>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</si>
  <si>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</si>
  <si>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</si>
  <si>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</si>
  <si>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</si>
  <si>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</si>
  <si>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</si>
  <si>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</si>
  <si>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</si>
  <si>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</si>
  <si>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</si>
  <si>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</si>
  <si>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</si>
  <si>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</si>
  <si>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</si>
  <si>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</si>
  <si>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</si>
  <si>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</si>
  <si>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</si>
  <si>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</si>
  <si>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</si>
  <si>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</si>
  <si>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</si>
  <si>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</si>
  <si>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</si>
  <si>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</si>
  <si>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</si>
  <si>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</si>
  <si>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</si>
  <si>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</si>
  <si>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</si>
  <si>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</si>
  <si>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</si>
  <si>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</si>
  <si>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</si>
  <si>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</si>
  <si>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</si>
  <si>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</si>
  <si>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</si>
  <si>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</si>
  <si>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</si>
  <si>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</si>
  <si>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</si>
  <si>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</si>
  <si>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</si>
  <si>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</si>
  <si>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</si>
  <si>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</si>
  <si>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</si>
  <si>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</si>
  <si>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</si>
  <si>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</si>
  <si>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</si>
  <si>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</si>
  <si>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</si>
  <si>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</si>
  <si>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</si>
  <si>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</si>
  <si>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</si>
  <si>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</si>
  <si>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</si>
  <si>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</si>
  <si>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</si>
  <si>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</si>
  <si>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</si>
  <si>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</si>
  <si>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</si>
  <si>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</si>
  <si>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</si>
  <si>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</si>
  <si>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</si>
  <si>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</si>
  <si>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</si>
  <si>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</si>
  <si>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</si>
  <si>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</si>
  <si>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</si>
  <si>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</si>
  <si>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</si>
  <si>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</si>
  <si>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</si>
  <si>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</si>
  <si>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</si>
  <si>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</si>
  <si>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</si>
  <si>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</si>
  <si>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</si>
  <si>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</si>
  <si>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</si>
  <si>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</si>
  <si>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</si>
  <si>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</si>
  <si>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</si>
  <si>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</si>
  <si>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</si>
  <si>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</si>
  <si>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</si>
  <si>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</si>
  <si>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</si>
  <si>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</si>
  <si>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</si>
  <si>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</si>
  <si>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</si>
  <si>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</si>
  <si>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</si>
  <si>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</si>
  <si>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</si>
  <si>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</si>
  <si>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</si>
  <si>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</si>
  <si>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</si>
  <si>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</si>
  <si>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</si>
  <si>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</si>
  <si>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</si>
  <si>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</si>
  <si>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</si>
  <si>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</si>
  <si>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</si>
  <si>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</si>
  <si>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</si>
  <si>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</si>
  <si>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</si>
  <si>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</si>
  <si>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</si>
  <si>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</si>
  <si>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</si>
  <si>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</si>
  <si>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</si>
  <si>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</si>
  <si>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</si>
  <si>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</si>
  <si>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</si>
  <si>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</si>
  <si>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</si>
  <si>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</si>
  <si>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</si>
  <si>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</si>
  <si>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</si>
  <si>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</si>
  <si>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</si>
  <si>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</si>
  <si>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</si>
  <si>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</si>
  <si>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</si>
  <si>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</si>
  <si>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</si>
  <si>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</si>
  <si>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</si>
  <si>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</si>
  <si>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</si>
  <si>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</si>
  <si>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</si>
  <si>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</si>
  <si>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</si>
  <si>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</si>
  <si>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</si>
  <si>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</si>
  <si>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</si>
  <si>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</si>
  <si>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</si>
  <si>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</si>
  <si>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</si>
  <si>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</si>
  <si>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</si>
  <si>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</si>
  <si>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</si>
  <si>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</si>
  <si>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</si>
  <si>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</si>
  <si>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</si>
  <si>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</si>
  <si>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</si>
  <si>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</si>
  <si>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</si>
  <si>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</si>
  <si>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</si>
  <si>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</si>
  <si>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</si>
  <si>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</si>
  <si>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</si>
  <si>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</si>
  <si>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</si>
  <si>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</si>
  <si>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</si>
  <si>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</si>
  <si>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</si>
  <si>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</si>
  <si>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</si>
  <si>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</si>
  <si>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</si>
  <si>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</si>
  <si>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</si>
  <si>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</si>
  <si>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</si>
  <si>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</si>
  <si>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</si>
  <si>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</si>
  <si>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</si>
  <si>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</si>
  <si>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</si>
  <si>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</si>
  <si>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</si>
  <si>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</si>
  <si>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</si>
  <si>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</si>
  <si>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</si>
  <si>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</si>
  <si>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</si>
  <si>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</si>
  <si>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</si>
  <si>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</si>
  <si>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</si>
  <si>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</si>
  <si>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</si>
  <si>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</si>
  <si>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</si>
  <si>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</si>
  <si>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</si>
  <si>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</si>
  <si>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</si>
  <si>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</si>
  <si>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</si>
  <si>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</si>
  <si>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</si>
  <si>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</si>
  <si>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</si>
  <si>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</si>
  <si>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</si>
  <si>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</si>
  <si>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</si>
  <si>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</si>
  <si>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</si>
  <si>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</si>
  <si>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</si>
  <si>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</si>
  <si>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</si>
  <si>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</si>
  <si>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</si>
  <si>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</si>
  <si>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</si>
  <si>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</si>
  <si>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</si>
  <si>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</si>
  <si>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</si>
  <si>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</si>
  <si>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</si>
  <si>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</si>
  <si>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</si>
  <si>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</si>
  <si>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</si>
  <si>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</si>
  <si>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</si>
  <si>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</si>
  <si>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</si>
  <si>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</si>
  <si>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</si>
  <si>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</si>
  <si>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</si>
  <si>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</si>
  <si>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</si>
  <si>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</si>
  <si>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</si>
  <si>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</si>
  <si>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</si>
  <si>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</si>
  <si>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</si>
  <si>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</si>
  <si>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</si>
  <si>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</si>
  <si>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</si>
  <si>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</si>
  <si>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</si>
  <si>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</si>
  <si>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</si>
  <si>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</si>
  <si>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</si>
  <si>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</si>
  <si>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</si>
  <si>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</si>
  <si>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</si>
  <si>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</si>
  <si>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</si>
  <si>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</si>
  <si>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</si>
  <si>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</si>
  <si>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</si>
  <si>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</si>
  <si>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</si>
  <si>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</si>
  <si>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</si>
  <si>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</si>
  <si>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</si>
  <si>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</si>
  <si>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</si>
  <si>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</si>
  <si>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</si>
  <si>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</si>
  <si>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</si>
  <si>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</si>
  <si>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</si>
  <si>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</si>
  <si>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</si>
  <si>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</si>
  <si>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</si>
  <si>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</si>
  <si>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</si>
  <si>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</si>
  <si>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</si>
  <si>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</si>
  <si>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</si>
  <si>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</si>
  <si>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</si>
  <si>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</si>
  <si>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</si>
  <si>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</si>
  <si>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</si>
  <si>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</si>
  <si>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</si>
  <si>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</si>
  <si>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</si>
  <si>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</si>
  <si>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</si>
  <si>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</si>
  <si>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</si>
  <si>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</si>
  <si>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</si>
  <si>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</si>
  <si>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</si>
  <si>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</si>
  <si>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</si>
  <si>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</si>
  <si>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</si>
  <si>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</si>
  <si>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</si>
  <si>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</si>
  <si>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</si>
  <si>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</si>
  <si>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</si>
  <si>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</si>
  <si>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</si>
  <si>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</si>
  <si>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</si>
  <si>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</si>
  <si>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</si>
  <si>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</si>
  <si>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</si>
  <si>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</si>
  <si>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</si>
  <si>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</si>
  <si>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</si>
  <si>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</si>
  <si>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</si>
  <si>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</si>
  <si>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</si>
  <si>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</si>
  <si>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</si>
  <si>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</si>
  <si>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</si>
  <si>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</si>
  <si>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</si>
  <si>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</si>
  <si>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</si>
  <si>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</si>
  <si>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</si>
  <si>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</si>
  <si>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</si>
  <si>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</si>
  <si>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</si>
  <si>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</si>
  <si>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</si>
  <si>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</si>
  <si>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</si>
  <si>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</si>
  <si>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</si>
  <si>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</si>
  <si>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</si>
  <si>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</si>
  <si>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</si>
  <si>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</si>
  <si>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</si>
  <si>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</si>
  <si>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</si>
  <si>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</si>
  <si>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</si>
  <si>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</si>
  <si>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</si>
  <si>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</si>
  <si>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</si>
  <si>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</si>
  <si>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</si>
  <si>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</si>
  <si>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</si>
  <si>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</si>
  <si>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</si>
  <si>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</si>
  <si>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</si>
  <si>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</si>
  <si>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</si>
  <si>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</si>
  <si>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</si>
  <si>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</si>
  <si>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</si>
  <si>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</si>
  <si>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</si>
  <si>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</si>
  <si>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</si>
  <si>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</si>
  <si>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</si>
  <si>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</si>
  <si>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</si>
  <si>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</si>
  <si>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</si>
  <si>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</si>
  <si>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</si>
  <si>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</si>
  <si>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</si>
  <si>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</si>
  <si>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</si>
  <si>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</si>
  <si>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</si>
  <si>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</si>
  <si>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</si>
  <si>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</si>
  <si>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</si>
  <si>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</si>
  <si>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</si>
  <si>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</si>
  <si>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</si>
  <si>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</si>
  <si>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</si>
  <si>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</si>
  <si>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</si>
  <si>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</si>
  <si>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</si>
  <si>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</si>
  <si>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</si>
  <si>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</si>
  <si>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</si>
  <si>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</si>
  <si>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</si>
  <si>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</si>
  <si>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</si>
  <si>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</si>
  <si>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</si>
  <si>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</si>
  <si>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</si>
  <si>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</si>
  <si>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</si>
  <si>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</si>
  <si>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</si>
  <si>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</si>
  <si>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</si>
  <si>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</si>
  <si>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</si>
  <si>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</si>
  <si>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</si>
  <si>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</si>
  <si>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</si>
  <si>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</si>
  <si>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</si>
  <si>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</si>
  <si>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</si>
  <si>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</si>
  <si>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</si>
  <si>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</si>
  <si>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</si>
  <si>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</si>
  <si>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</si>
  <si>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</si>
  <si>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</si>
  <si>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</si>
  <si>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</si>
  <si>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</si>
  <si>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</si>
  <si>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</si>
  <si>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</si>
  <si>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</si>
  <si>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</si>
  <si>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</si>
  <si>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</si>
  <si>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</si>
  <si>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</si>
  <si>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</si>
  <si>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</si>
  <si>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</si>
  <si>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</si>
  <si>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</si>
  <si>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</si>
  <si>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</si>
  <si>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</si>
  <si>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</si>
  <si>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</si>
  <si>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</si>
  <si>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</si>
  <si>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</si>
  <si>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</si>
  <si>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</si>
  <si>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</si>
  <si>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</si>
  <si>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</si>
  <si>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</si>
  <si>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</si>
  <si>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</si>
  <si>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</si>
  <si>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</si>
  <si>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</si>
  <si>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</si>
  <si>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</si>
  <si>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</si>
  <si>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</si>
  <si>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</si>
  <si>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</si>
  <si>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</si>
  <si>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</si>
  <si>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</si>
  <si>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</si>
  <si>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</si>
  <si>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</si>
  <si>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</si>
  <si>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</si>
  <si>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</si>
  <si>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</si>
  <si>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</si>
  <si>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</si>
  <si>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</si>
  <si>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</si>
  <si>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</si>
  <si>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</si>
  <si>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</si>
  <si>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</si>
  <si>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</si>
  <si>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</si>
  <si>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</si>
  <si>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</si>
  <si>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</si>
  <si>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</si>
  <si>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</si>
  <si>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</si>
  <si>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</si>
  <si>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</si>
  <si>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</si>
  <si>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</si>
  <si>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</si>
  <si>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</si>
  <si>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</si>
  <si>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</si>
  <si>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</si>
  <si>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</si>
  <si>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</si>
  <si>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</si>
  <si>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</si>
  <si>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</si>
  <si>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</si>
  <si>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</si>
  <si>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</si>
  <si>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</si>
  <si>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</si>
  <si>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</si>
  <si>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</si>
  <si>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</si>
  <si>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</si>
  <si>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</si>
  <si>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</si>
  <si>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</si>
  <si>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</si>
  <si>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</si>
  <si>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</si>
  <si>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</si>
  <si>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</si>
  <si>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</si>
  <si>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</si>
  <si>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</si>
  <si>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</si>
  <si>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</si>
  <si>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</si>
  <si>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</si>
  <si>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</si>
  <si>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</si>
  <si>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</si>
  <si>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</si>
  <si>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</si>
  <si>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</si>
  <si>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</si>
  <si>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</si>
  <si>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</si>
  <si>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</si>
  <si>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</si>
  <si>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</si>
  <si>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</si>
  <si>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</si>
  <si>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</si>
  <si>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</si>
  <si>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</si>
  <si>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</si>
  <si>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</si>
  <si>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</si>
  <si>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</si>
  <si>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</si>
  <si>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</si>
  <si>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</si>
  <si>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</si>
  <si>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</si>
  <si>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</si>
  <si>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</si>
  <si>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</si>
  <si>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</si>
  <si>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</si>
  <si>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</si>
  <si>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</si>
  <si>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</si>
  <si>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</si>
  <si>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</si>
  <si>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</si>
  <si>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</si>
  <si>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</si>
  <si>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</si>
  <si>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</si>
  <si>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</si>
  <si>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</si>
  <si>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</si>
  <si>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</si>
  <si>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</si>
  <si>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</si>
  <si>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</si>
  <si>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</si>
  <si>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</si>
  <si>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</si>
  <si>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</si>
  <si>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</si>
  <si>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</si>
  <si>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</si>
  <si>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</si>
  <si>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</si>
  <si>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</si>
  <si>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</si>
  <si>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</si>
  <si>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</si>
  <si>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</si>
  <si>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</si>
  <si>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</si>
  <si>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</si>
  <si>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</si>
  <si>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</si>
  <si>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</si>
  <si>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</si>
  <si>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</si>
  <si>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</si>
  <si>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</si>
  <si>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</si>
  <si>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</si>
  <si>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</si>
  <si>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</si>
  <si>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</si>
  <si>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</si>
  <si>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</si>
  <si>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</si>
  <si>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</si>
  <si>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</si>
  <si>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</si>
  <si>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</si>
  <si>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</si>
  <si>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</si>
  <si>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</si>
  <si>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</si>
  <si>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</si>
  <si>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</si>
  <si>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</si>
  <si>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</si>
  <si>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</si>
  <si>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</si>
  <si>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</si>
  <si>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</si>
  <si>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</si>
  <si>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</si>
  <si>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</si>
  <si>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</si>
  <si>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</si>
  <si>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</si>
  <si>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</si>
  <si>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</si>
  <si>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</si>
  <si>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</si>
  <si>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</si>
  <si>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</si>
  <si>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</si>
  <si>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</si>
  <si>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</si>
  <si>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</si>
  <si>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</si>
  <si>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</si>
  <si>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</si>
  <si>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</si>
  <si>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</si>
  <si>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</si>
  <si>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</si>
  <si>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</si>
  <si>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</si>
  <si>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</si>
  <si>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</si>
  <si>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</si>
  <si>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</si>
  <si>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</si>
  <si>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</si>
  <si>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</si>
  <si>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</si>
  <si>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</si>
  <si>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</si>
  <si>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</si>
  <si>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</si>
  <si>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</si>
  <si>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</si>
  <si>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</si>
  <si>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</si>
  <si>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</si>
  <si>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</si>
  <si>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</si>
  <si>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</si>
  <si>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</si>
  <si>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</si>
  <si>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</si>
  <si>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</si>
  <si>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</si>
  <si>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</si>
  <si>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</si>
  <si>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</si>
  <si>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</si>
  <si>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</si>
  <si>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</si>
  <si>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</si>
  <si>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</si>
  <si>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</si>
  <si>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</si>
  <si>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</si>
  <si>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</si>
  <si>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</si>
  <si>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</si>
  <si>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</si>
  <si>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</si>
  <si>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</si>
  <si>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</si>
  <si>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</si>
  <si>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</si>
  <si>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</si>
  <si>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</si>
  <si>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</si>
  <si>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</si>
  <si>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</si>
  <si>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</si>
  <si>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</si>
  <si>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</si>
  <si>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</si>
  <si>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</si>
  <si>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</si>
  <si>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</si>
  <si>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</si>
  <si>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</si>
  <si>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</si>
  <si>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</si>
  <si>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</si>
  <si>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</si>
  <si>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</si>
  <si>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</si>
  <si>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</si>
  <si>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</si>
  <si>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</si>
  <si>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</si>
  <si>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</si>
  <si>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</si>
  <si>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</si>
  <si>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</si>
  <si>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</si>
  <si>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</si>
  <si>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</si>
  <si>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</si>
  <si>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</si>
  <si>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</si>
  <si>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</si>
  <si>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</si>
  <si>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</si>
  <si>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</si>
  <si>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</si>
  <si>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</si>
  <si>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</si>
  <si>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</si>
  <si>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</si>
  <si>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</si>
  <si>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</si>
  <si>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</si>
  <si>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</si>
  <si>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</si>
  <si>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</si>
  <si>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</si>
  <si>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</si>
  <si>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</si>
  <si>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</si>
  <si>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</si>
  <si>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</si>
  <si>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</si>
  <si>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</si>
  <si>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</si>
  <si>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</si>
  <si>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</si>
  <si>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</si>
  <si>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</si>
  <si>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</si>
  <si>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</si>
  <si>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</si>
  <si>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</si>
  <si>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</si>
  <si>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</si>
  <si>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</si>
  <si>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</si>
  <si>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</si>
  <si>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</si>
  <si>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</si>
  <si>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</si>
  <si>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</si>
  <si>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</si>
  <si>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</si>
  <si>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</si>
  <si>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</si>
  <si>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</si>
  <si>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</si>
  <si>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</si>
  <si>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</si>
  <si>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</si>
  <si>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</si>
  <si>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</si>
  <si>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</si>
  <si>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</si>
  <si>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</si>
  <si>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</si>
  <si>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</si>
  <si>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</si>
  <si>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</si>
  <si>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</si>
  <si>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</si>
  <si>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</si>
  <si>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</si>
  <si>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</si>
  <si>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</si>
  <si>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</si>
  <si>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</si>
  <si>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</si>
  <si>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</si>
  <si>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</si>
  <si>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</si>
  <si>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</si>
  <si>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</si>
  <si>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</si>
  <si>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</si>
  <si>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</si>
  <si>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</si>
  <si>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</si>
  <si>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</si>
  <si>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</si>
  <si>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</si>
  <si>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</si>
  <si>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</si>
  <si>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</si>
  <si>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</si>
  <si>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</si>
  <si>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</si>
  <si>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</si>
  <si>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</si>
  <si>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</si>
  <si>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</si>
  <si>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</si>
  <si>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</si>
  <si>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</si>
  <si>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</si>
  <si>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</si>
  <si>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</si>
  <si>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</si>
  <si>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</si>
  <si>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</si>
  <si>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</si>
  <si>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</si>
  <si>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</si>
  <si>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</si>
  <si>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</si>
  <si>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</si>
  <si>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</si>
  <si>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</si>
  <si>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</si>
  <si>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</si>
  <si>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</si>
  <si>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</si>
  <si>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</si>
  <si>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</si>
  <si>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</si>
  <si>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</si>
  <si>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</si>
  <si>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</si>
  <si>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</si>
  <si>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</si>
  <si>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</si>
  <si>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</si>
  <si>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</si>
  <si>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</si>
  <si>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</si>
  <si>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</si>
  <si>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</si>
  <si>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</si>
  <si>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</si>
  <si>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</si>
  <si>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</si>
  <si>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</si>
  <si>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</si>
  <si>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</si>
  <si>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</si>
  <si>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</si>
  <si>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</si>
  <si>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</si>
  <si>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</si>
  <si>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</si>
  <si>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</si>
  <si>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</si>
  <si>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</si>
  <si>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</si>
  <si>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</si>
  <si>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</si>
  <si>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</si>
  <si>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</si>
  <si>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</si>
  <si>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</si>
  <si>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</si>
  <si>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</si>
  <si>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</si>
  <si>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</si>
  <si>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</si>
  <si>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</si>
  <si>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</si>
  <si>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</si>
  <si>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</si>
  <si>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</si>
  <si>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</si>
  <si>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</si>
  <si>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</si>
  <si>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</si>
  <si>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</si>
  <si>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</si>
  <si>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</si>
  <si>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</si>
  <si>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</si>
  <si>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</si>
  <si>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</si>
  <si>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</si>
  <si>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</si>
  <si>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</si>
  <si>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</si>
  <si>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</si>
  <si>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</si>
  <si>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</si>
  <si>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</si>
  <si>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</si>
  <si>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</si>
  <si>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</si>
  <si>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</si>
  <si>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</si>
  <si>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</si>
  <si>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</si>
  <si>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</si>
  <si>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</si>
  <si>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</si>
  <si>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</si>
  <si>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</si>
  <si>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</si>
  <si>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</si>
  <si>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</si>
  <si>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</si>
  <si>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</si>
  <si>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</si>
  <si>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</si>
  <si>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</si>
  <si>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</si>
  <si>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</si>
  <si>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</si>
  <si>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</si>
  <si>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</si>
  <si>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</si>
  <si>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</si>
  <si>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</si>
  <si>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</si>
  <si>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</si>
  <si>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</si>
  <si>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</si>
  <si>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</si>
  <si>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</si>
  <si>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</si>
  <si>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</si>
  <si>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</si>
  <si>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</si>
  <si>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</si>
  <si>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</si>
  <si>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</si>
  <si>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</si>
  <si>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</si>
  <si>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</si>
  <si>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</si>
  <si>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</si>
  <si>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</si>
  <si>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</si>
  <si>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</si>
  <si>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</si>
  <si>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</si>
  <si>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</si>
  <si>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</si>
  <si>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</si>
  <si>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</si>
  <si>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</si>
  <si>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</si>
  <si>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</si>
  <si>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</si>
  <si>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</si>
  <si>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</si>
  <si>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</si>
  <si>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</si>
  <si>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</si>
  <si>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</si>
  <si>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</si>
  <si>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</si>
  <si>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</si>
  <si>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</si>
  <si>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</si>
  <si>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</si>
  <si>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</si>
  <si>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</si>
  <si>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</si>
  <si>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</si>
  <si>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</si>
  <si>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</si>
  <si>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</si>
  <si>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</si>
  <si>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</si>
  <si>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</si>
  <si>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</si>
  <si>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</si>
  <si>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</si>
  <si>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</si>
  <si>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</si>
  <si>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</si>
  <si>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</si>
  <si>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</si>
  <si>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</si>
  <si>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</si>
  <si>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</si>
  <si>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</si>
  <si>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</si>
  <si>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</si>
  <si>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</si>
  <si>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</si>
  <si>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</si>
  <si>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</si>
  <si>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</si>
  <si>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</si>
  <si>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</si>
  <si>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</si>
  <si>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</si>
  <si>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</si>
  <si>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</si>
  <si>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</si>
  <si>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</si>
  <si>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</si>
  <si>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</si>
  <si>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</si>
  <si>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</si>
  <si>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</si>
  <si>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</si>
  <si>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</si>
  <si>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</si>
  <si>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</si>
  <si>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</si>
  <si>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</si>
  <si>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</si>
  <si>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</si>
  <si>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</si>
  <si>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</si>
  <si>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</si>
  <si>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</si>
  <si>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</si>
  <si>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</si>
  <si>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</si>
  <si>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</si>
  <si>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</si>
  <si>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</si>
  <si>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</si>
  <si>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</si>
  <si>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</si>
  <si>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</si>
  <si>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</si>
  <si>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</si>
  <si>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</si>
  <si>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</si>
  <si>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</si>
  <si>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</si>
  <si>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</si>
  <si>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</si>
  <si>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</si>
  <si>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</si>
  <si>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</si>
  <si>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</si>
  <si>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</si>
  <si>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</si>
  <si>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</si>
  <si>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</si>
  <si>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</si>
  <si>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</si>
  <si>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</si>
  <si>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</si>
  <si>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</si>
  <si>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</si>
  <si>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</si>
  <si>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</si>
  <si>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</si>
  <si>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</si>
  <si>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</si>
  <si>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</si>
  <si>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</si>
  <si>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</si>
  <si>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</si>
  <si>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</si>
  <si>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</si>
  <si>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</si>
  <si>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</si>
  <si>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</si>
  <si>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</si>
  <si>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</si>
  <si>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</si>
  <si>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</si>
  <si>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</si>
  <si>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</si>
  <si>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</si>
  <si>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</si>
  <si>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</si>
  <si>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</si>
  <si>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</si>
  <si>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</si>
  <si>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</si>
  <si>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</si>
  <si>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</si>
  <si>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</si>
  <si>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</si>
  <si>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</si>
  <si>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</si>
  <si>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</si>
  <si>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</si>
  <si>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</si>
  <si>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</si>
  <si>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</si>
  <si>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</si>
  <si>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</si>
  <si>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</si>
  <si>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</si>
  <si>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</si>
  <si>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</si>
  <si>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</si>
  <si>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</si>
  <si>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</si>
  <si>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</si>
  <si>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</si>
  <si>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</si>
  <si>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</si>
  <si>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</si>
  <si>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</si>
  <si>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</si>
  <si>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</si>
  <si>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</si>
  <si>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</si>
  <si>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</si>
  <si>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</si>
  <si>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</si>
  <si>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</si>
  <si>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</si>
  <si>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</si>
  <si>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</si>
  <si>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</si>
  <si>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</si>
  <si>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</si>
  <si>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</si>
  <si>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</si>
  <si>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</si>
  <si>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</si>
  <si>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</si>
  <si>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</si>
  <si>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</si>
  <si>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</si>
  <si>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</si>
  <si>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</si>
  <si>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</si>
  <si>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</si>
  <si>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</si>
  <si>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</si>
  <si>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</si>
  <si>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</si>
  <si>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</si>
  <si>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</si>
  <si>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</si>
  <si>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</si>
  <si>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</si>
  <si>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</si>
  <si>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</si>
  <si>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</si>
  <si>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</si>
  <si>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</si>
  <si>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</si>
  <si>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</si>
  <si>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</si>
  <si>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</si>
  <si>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</si>
  <si>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</si>
  <si>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</si>
  <si>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</si>
  <si>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</si>
  <si>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</si>
  <si>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</si>
  <si>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</si>
  <si>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</si>
  <si>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</si>
  <si>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</si>
  <si>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</si>
  <si>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</si>
  <si>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</si>
  <si>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</si>
  <si>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</si>
  <si>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</si>
  <si>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</si>
  <si>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</si>
  <si>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</si>
  <si>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</si>
  <si>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</si>
  <si>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</si>
  <si>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</si>
  <si>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</si>
  <si>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</si>
  <si>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</si>
  <si>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</si>
  <si>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</si>
  <si>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</si>
  <si>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</si>
  <si>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</si>
  <si>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</si>
  <si>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</si>
  <si>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</si>
  <si>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</si>
  <si>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</si>
  <si>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</si>
  <si>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</si>
  <si>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</si>
  <si>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</si>
  <si>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</si>
  <si>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</si>
  <si>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</si>
  <si>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</si>
  <si>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</si>
  <si>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</si>
  <si>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</si>
  <si>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</si>
  <si>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</si>
  <si>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</si>
  <si>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</si>
  <si>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</si>
  <si>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</si>
  <si>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</si>
  <si>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</si>
  <si>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</si>
  <si>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</si>
  <si>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</si>
  <si>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</si>
  <si>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</si>
  <si>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</si>
  <si>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</si>
  <si>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</si>
  <si>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</si>
  <si>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</si>
  <si>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</si>
  <si>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</si>
  <si>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</si>
  <si>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</si>
  <si>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</si>
  <si>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</si>
  <si>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</si>
  <si>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</si>
  <si>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</si>
  <si>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</si>
  <si>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</si>
  <si>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</si>
  <si>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</si>
  <si>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</si>
  <si>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</si>
  <si>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</si>
  <si>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</si>
  <si>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</si>
  <si>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</si>
  <si>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</si>
  <si>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</si>
  <si>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</si>
  <si>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</si>
  <si>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</si>
  <si>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</si>
  <si>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</si>
  <si>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</si>
  <si>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</si>
  <si>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</si>
  <si>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</si>
  <si>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</si>
  <si>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</si>
  <si>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</si>
  <si>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</si>
  <si>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</si>
  <si>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</si>
  <si>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</si>
  <si>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</si>
  <si>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</si>
  <si>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</si>
  <si>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</si>
  <si>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</si>
  <si>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</si>
  <si>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</si>
  <si>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</si>
  <si>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</si>
  <si>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</si>
  <si>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</si>
  <si>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</si>
  <si>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</si>
  <si>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</si>
  <si>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</si>
  <si>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</si>
  <si>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</si>
  <si>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</si>
  <si>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</si>
  <si>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</si>
  <si>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</si>
  <si>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</si>
  <si>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</si>
  <si>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</si>
  <si>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</si>
  <si>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</si>
  <si>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</si>
  <si>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</si>
  <si>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</si>
  <si>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</si>
  <si>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</si>
  <si>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</si>
  <si>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</si>
  <si>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</si>
  <si>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</si>
  <si>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</si>
  <si>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</si>
  <si>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</si>
  <si>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</si>
  <si>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</si>
  <si>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</si>
  <si>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</si>
  <si>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</si>
  <si>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</si>
  <si>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</si>
  <si>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</si>
  <si>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</si>
  <si>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</si>
  <si>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</si>
  <si>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</si>
  <si>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</si>
  <si>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</si>
  <si>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</si>
  <si>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</si>
  <si>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</si>
  <si>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</si>
  <si>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</si>
  <si>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</si>
  <si>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</si>
  <si>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</si>
  <si>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</si>
  <si>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</si>
  <si>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</si>
  <si>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</si>
  <si>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</si>
  <si>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</si>
  <si>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</si>
  <si>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</si>
  <si>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</si>
  <si>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</si>
  <si>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</si>
  <si>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</si>
  <si>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</si>
  <si>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</si>
  <si>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</si>
  <si>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</si>
  <si>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</si>
  <si>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</si>
  <si>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</si>
  <si>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</si>
  <si>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</si>
  <si>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</si>
  <si>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</si>
  <si>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</si>
  <si>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</si>
  <si>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</si>
  <si>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</si>
  <si>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</si>
  <si>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</si>
  <si>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</si>
  <si>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</si>
  <si>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</si>
  <si>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</si>
  <si>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</si>
  <si>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</si>
  <si>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</si>
  <si>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</si>
  <si>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</si>
  <si>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</si>
  <si>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</si>
  <si>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</si>
  <si>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</si>
  <si>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</si>
  <si>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</si>
  <si>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</si>
  <si>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</si>
  <si>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</si>
  <si>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</si>
  <si>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</si>
  <si>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</si>
  <si>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</si>
  <si>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</si>
  <si>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</si>
  <si>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</si>
  <si>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</si>
  <si>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</si>
  <si>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</si>
  <si>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</si>
  <si>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</si>
  <si>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</si>
  <si>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</si>
  <si>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</si>
  <si>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</si>
  <si>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</si>
  <si>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</si>
  <si>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</si>
  <si>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</si>
  <si>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</si>
  <si>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</si>
  <si>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</si>
  <si>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</si>
  <si>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</si>
  <si>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</si>
  <si>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</si>
  <si>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</si>
  <si>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</si>
  <si>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</si>
  <si>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</si>
  <si>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</si>
  <si>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</si>
  <si>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</si>
  <si>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</si>
  <si>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</si>
  <si>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</si>
  <si>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</si>
  <si>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</si>
  <si>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</si>
  <si>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</si>
  <si>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</si>
  <si>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</si>
  <si>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</si>
  <si>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</si>
  <si>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</si>
  <si>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</si>
  <si>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</si>
  <si>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</si>
  <si>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</si>
  <si>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</si>
  <si>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</si>
  <si>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</si>
  <si>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</si>
  <si>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</si>
  <si>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</si>
  <si>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</si>
  <si>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</si>
  <si>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</si>
  <si>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</si>
  <si>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</si>
  <si>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</si>
  <si>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</si>
  <si>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</si>
  <si>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</si>
  <si>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</si>
  <si>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</si>
  <si>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</si>
  <si>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</si>
  <si>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</si>
  <si>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</si>
  <si>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</si>
  <si>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</si>
  <si>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</si>
  <si>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</si>
  <si>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</si>
  <si>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</si>
  <si>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</si>
  <si>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</si>
  <si>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</si>
  <si>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</si>
  <si>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</si>
  <si>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</si>
  <si>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</si>
  <si>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</si>
  <si>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</si>
  <si>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</si>
  <si>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</si>
  <si>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</si>
  <si>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</si>
  <si>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</si>
  <si>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</si>
  <si>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</si>
  <si>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</si>
  <si>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</si>
  <si>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</si>
  <si>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</si>
  <si>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</si>
  <si>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</si>
  <si>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</si>
  <si>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</si>
  <si>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</si>
  <si>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</si>
  <si>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</si>
  <si>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</si>
  <si>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</si>
  <si>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</si>
  <si>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</si>
  <si>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</si>
  <si>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</si>
  <si>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</si>
  <si>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</si>
  <si>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</si>
  <si>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</si>
  <si>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</si>
  <si>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</si>
  <si>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</si>
  <si>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</si>
  <si>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</si>
  <si>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</si>
  <si>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</si>
  <si>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</si>
  <si>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</si>
  <si>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</si>
  <si>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</si>
  <si>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</si>
  <si>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</si>
  <si>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</si>
  <si>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</si>
  <si>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</si>
  <si>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</si>
  <si>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</si>
  <si>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</si>
  <si>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</si>
  <si>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</si>
  <si>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</si>
  <si>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</si>
  <si>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</si>
  <si>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</si>
  <si>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</si>
  <si>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</si>
  <si>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</si>
  <si>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</si>
  <si>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</si>
  <si>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</si>
  <si>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</si>
  <si>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</si>
  <si>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</si>
  <si>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</si>
  <si>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</si>
  <si>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</si>
  <si>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</si>
  <si>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</si>
  <si>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</si>
  <si>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</si>
  <si>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</si>
  <si>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</si>
  <si>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</si>
  <si>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</si>
  <si>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</si>
  <si>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</si>
  <si>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</si>
  <si>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</si>
  <si>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</si>
  <si>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</si>
  <si>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</si>
  <si>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</si>
  <si>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</si>
  <si>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</si>
  <si>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</si>
  <si>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</si>
  <si>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</si>
  <si>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</si>
  <si>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</si>
  <si>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</si>
  <si>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</si>
  <si>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</si>
  <si>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</si>
  <si>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</si>
  <si>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</si>
  <si>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</si>
  <si>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</si>
  <si>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</si>
  <si>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</si>
  <si>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</si>
  <si>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</si>
  <si>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</si>
  <si>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</si>
  <si>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</si>
  <si>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</si>
  <si>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</si>
  <si>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</si>
  <si>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</si>
  <si>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</si>
  <si>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</si>
  <si>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</si>
  <si>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</si>
  <si>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</si>
  <si>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</si>
  <si>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</si>
  <si>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</si>
  <si>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</si>
  <si>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</si>
  <si>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</si>
  <si>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</si>
  <si>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</si>
  <si>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</si>
  <si>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</si>
  <si>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</si>
  <si>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</si>
  <si>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</si>
  <si>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</si>
  <si>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</si>
  <si>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</si>
  <si>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</si>
  <si>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</si>
  <si>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</si>
  <si>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</si>
  <si>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</si>
  <si>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</si>
  <si>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</si>
  <si>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</si>
  <si>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</si>
  <si>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</si>
  <si>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</si>
  <si>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</si>
  <si>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</si>
  <si>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</si>
  <si>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</si>
  <si>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</si>
  <si>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</si>
  <si>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</si>
  <si>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</si>
  <si>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</si>
  <si>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</si>
  <si>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</si>
  <si>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</si>
  <si>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</si>
  <si>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</si>
  <si>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</si>
  <si>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</si>
  <si>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</si>
  <si>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</si>
  <si>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</si>
  <si>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</si>
  <si>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</si>
  <si>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</si>
  <si>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</si>
  <si>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</si>
  <si>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</si>
  <si>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</si>
  <si>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</si>
  <si>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</si>
  <si>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</si>
  <si>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</si>
  <si>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</si>
  <si>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</si>
  <si>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</si>
  <si>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</si>
  <si>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</si>
  <si>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</si>
  <si>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</si>
  <si>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</si>
  <si>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</si>
  <si>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</si>
  <si>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</si>
  <si>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</si>
  <si>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</si>
  <si>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</si>
  <si>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</si>
  <si>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</si>
  <si>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</si>
  <si>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</si>
  <si>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</si>
  <si>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</si>
  <si>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</si>
  <si>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</si>
  <si>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</si>
  <si>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</si>
  <si>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</si>
  <si>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</si>
  <si>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</si>
  <si>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</si>
  <si>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</si>
  <si>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</si>
  <si>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</si>
  <si>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</si>
  <si>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</si>
  <si>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</si>
  <si>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</si>
  <si>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</si>
  <si>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</si>
  <si>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</si>
  <si>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</si>
  <si>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</si>
  <si>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</si>
  <si>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</si>
  <si>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</si>
  <si>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</si>
  <si>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</si>
  <si>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</si>
  <si>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</si>
  <si>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</si>
  <si>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</si>
  <si>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</si>
  <si>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</si>
  <si>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</si>
  <si>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</si>
  <si>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</si>
  <si>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</si>
  <si>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</si>
  <si>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</si>
  <si>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</si>
  <si>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</si>
  <si>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</si>
  <si>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</si>
  <si>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</si>
  <si>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</si>
  <si>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</si>
  <si>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</si>
  <si>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</si>
  <si>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</si>
  <si>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</si>
  <si>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</si>
  <si>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</si>
  <si>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</si>
  <si>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</si>
  <si>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</si>
  <si>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</si>
  <si>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</si>
  <si>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</si>
  <si>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</si>
  <si>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</si>
  <si>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</si>
  <si>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</si>
  <si>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</si>
  <si>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</si>
  <si>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</si>
  <si>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</si>
  <si>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</si>
  <si>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</si>
  <si>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</si>
  <si>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</si>
  <si>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</si>
  <si>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</si>
  <si>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</si>
  <si>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</si>
  <si>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</si>
  <si>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</si>
  <si>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</si>
  <si>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</si>
  <si>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</si>
  <si>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</si>
  <si>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</si>
  <si>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</si>
  <si>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</si>
  <si>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</si>
  <si>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</si>
  <si>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</si>
  <si>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</si>
  <si>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</si>
  <si>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</si>
  <si>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</si>
  <si>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</si>
  <si>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</si>
  <si>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</si>
  <si>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</si>
  <si>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</si>
  <si>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</si>
  <si>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</si>
  <si>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</si>
  <si>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</si>
  <si>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</si>
  <si>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</si>
  <si>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</si>
  <si>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</si>
  <si>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</si>
  <si>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</si>
  <si>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</si>
  <si>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</si>
  <si>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</si>
  <si>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</si>
  <si>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</si>
  <si>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</si>
  <si>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</si>
  <si>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</si>
  <si>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</si>
  <si>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</si>
  <si>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</si>
  <si>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</si>
  <si>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</si>
  <si>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</si>
  <si>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</si>
  <si>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</si>
  <si>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</si>
  <si>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</si>
  <si>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</si>
  <si>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</si>
  <si>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</si>
  <si>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</si>
  <si>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</si>
  <si>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</si>
  <si>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</si>
  <si>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</si>
  <si>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</si>
  <si>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</si>
  <si>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</si>
  <si>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</si>
  <si>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</si>
  <si>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</si>
  <si>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</si>
  <si>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</si>
  <si>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</si>
  <si>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</si>
  <si>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</si>
  <si>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</si>
  <si>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</si>
  <si>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</si>
  <si>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</si>
  <si>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</si>
  <si>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</si>
  <si>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</si>
  <si>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</si>
  <si>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</si>
  <si>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</si>
  <si>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</si>
  <si>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</si>
  <si>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</si>
  <si>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</si>
  <si>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</si>
  <si>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</si>
  <si>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</si>
  <si>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</si>
  <si>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</si>
  <si>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</si>
  <si>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</si>
  <si>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</si>
  <si>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</si>
  <si>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</si>
  <si>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</si>
  <si>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</si>
  <si>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</si>
  <si>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</si>
  <si>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</si>
  <si>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</si>
  <si>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</si>
  <si>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</si>
  <si>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</si>
  <si>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</si>
  <si>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</si>
  <si>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</si>
  <si>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</si>
  <si>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</si>
  <si>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</si>
  <si>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</si>
  <si>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</si>
  <si>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</si>
  <si>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</si>
  <si>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</si>
  <si>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</si>
  <si>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</si>
  <si>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</si>
  <si>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</si>
  <si>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</si>
  <si>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</si>
  <si>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</si>
  <si>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</si>
  <si>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</si>
  <si>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</si>
  <si>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</si>
  <si>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</si>
  <si>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</si>
  <si>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</si>
  <si>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</si>
  <si>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</si>
  <si>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</si>
  <si>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</si>
  <si>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</si>
  <si>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</si>
  <si>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</si>
  <si>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</si>
  <si>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</si>
  <si>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</si>
  <si>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</si>
  <si>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</si>
  <si>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</si>
  <si>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</si>
  <si>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</si>
  <si>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</si>
  <si>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</si>
  <si>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</si>
  <si>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</si>
  <si>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</si>
  <si>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</si>
  <si>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</si>
  <si>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</si>
  <si>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</si>
  <si>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</si>
  <si>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</si>
  <si>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</si>
  <si>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</si>
  <si>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</si>
  <si>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</si>
  <si>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</si>
  <si>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</si>
  <si>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</si>
  <si>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</si>
  <si>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</si>
  <si>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</si>
  <si>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</si>
  <si>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</si>
  <si>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</si>
  <si>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</si>
  <si>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</si>
  <si>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</si>
  <si>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</si>
  <si>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</si>
  <si>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</si>
  <si>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</si>
  <si>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</si>
  <si>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</si>
  <si>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</si>
  <si>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</si>
  <si>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</si>
  <si>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</si>
  <si>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</si>
  <si>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</si>
  <si>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</si>
  <si>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</si>
  <si>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</si>
  <si>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</si>
  <si>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</si>
  <si>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</si>
  <si>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</si>
  <si>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</si>
  <si>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</si>
  <si>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</si>
  <si>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</si>
  <si>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</si>
  <si>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</si>
  <si>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</si>
  <si>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</si>
  <si>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</si>
  <si>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</si>
  <si>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</si>
  <si>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</si>
  <si>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</si>
  <si>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</si>
  <si>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</si>
  <si>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</si>
  <si>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</si>
  <si>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</si>
  <si>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</si>
  <si>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</si>
  <si>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</si>
  <si>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</si>
  <si>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</si>
  <si>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</si>
  <si>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</si>
  <si>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</si>
  <si>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</si>
  <si>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</si>
  <si>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</si>
  <si>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</si>
  <si>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</si>
  <si>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</si>
  <si>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</si>
  <si>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</si>
  <si>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</si>
  <si>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</si>
  <si>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</si>
  <si>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</si>
  <si>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</si>
  <si>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</si>
  <si>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</si>
  <si>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</si>
  <si>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</si>
  <si>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</si>
  <si>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</si>
  <si>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</si>
  <si>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</si>
  <si>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</si>
  <si>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</si>
  <si>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</si>
  <si>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</si>
  <si>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</si>
  <si>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</si>
  <si>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</si>
  <si>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</si>
  <si>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</si>
  <si>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</si>
  <si>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</si>
  <si>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</si>
  <si>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</si>
  <si>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</si>
  <si>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</si>
  <si>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</si>
  <si>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</si>
  <si>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</si>
  <si>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</si>
  <si>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</si>
  <si>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</si>
  <si>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</si>
  <si>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</si>
  <si>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</si>
  <si>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</si>
  <si>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</si>
  <si>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</si>
  <si>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</si>
  <si>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</si>
  <si>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</si>
  <si>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</si>
  <si>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</si>
  <si>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</si>
  <si>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</si>
  <si>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</si>
  <si>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</si>
  <si>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</si>
  <si>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</si>
  <si>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</si>
  <si>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</si>
  <si>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</si>
  <si>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</si>
  <si>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</si>
  <si>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</si>
  <si>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</si>
  <si>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</si>
  <si>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</si>
  <si>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</si>
  <si>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</si>
  <si>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</si>
  <si>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</si>
  <si>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</si>
  <si>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</si>
  <si>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</si>
  <si>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</si>
  <si>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</si>
  <si>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</si>
  <si>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</si>
  <si>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</si>
  <si>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</si>
  <si>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</si>
  <si>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</si>
  <si>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</si>
  <si>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</si>
  <si>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</si>
  <si>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</si>
  <si>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</si>
  <si>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</si>
  <si>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</si>
  <si>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</si>
  <si>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</si>
  <si>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</si>
  <si>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</si>
  <si>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</si>
  <si>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</si>
  <si>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</si>
  <si>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</si>
  <si>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</si>
  <si>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</si>
  <si>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</si>
  <si>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</si>
  <si>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</si>
  <si>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</si>
  <si>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</si>
  <si>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</si>
  <si>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</si>
  <si>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</si>
  <si>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</si>
  <si>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</si>
  <si>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</si>
  <si>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</si>
  <si>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</si>
  <si>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</si>
  <si>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</si>
  <si>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</si>
  <si>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</si>
  <si>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</si>
  <si>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</si>
  <si>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</si>
  <si>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</si>
  <si>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</si>
  <si>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</si>
  <si>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</si>
  <si>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</si>
  <si>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</si>
  <si>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</si>
  <si>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</si>
  <si>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</si>
  <si>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</si>
  <si>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</si>
  <si>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</si>
  <si>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</si>
  <si>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</si>
  <si>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</si>
  <si>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</si>
  <si>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</si>
  <si>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</si>
  <si>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</si>
  <si>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</si>
  <si>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</si>
  <si>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</si>
  <si>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</si>
  <si>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</si>
  <si>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</si>
  <si>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</si>
  <si>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</si>
  <si>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</si>
  <si>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</si>
  <si>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</si>
  <si>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</si>
  <si>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</si>
  <si>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</si>
  <si>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</si>
  <si>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</si>
  <si>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</si>
  <si>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</si>
  <si>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</si>
  <si>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</si>
  <si>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</si>
  <si>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</si>
  <si>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</si>
  <si>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</si>
  <si>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</si>
  <si>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</si>
  <si>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</si>
  <si>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</si>
  <si>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</si>
  <si>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</si>
  <si>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</si>
  <si>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</si>
  <si>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</si>
  <si>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</si>
  <si>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</si>
  <si>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</si>
  <si>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</si>
  <si>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</si>
  <si>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</si>
  <si>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</si>
  <si>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</si>
  <si>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</si>
  <si>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</si>
  <si>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</si>
  <si>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</si>
  <si>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</si>
  <si>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</si>
  <si>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</si>
  <si>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</si>
  <si>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</si>
  <si>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</si>
  <si>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</si>
  <si>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</si>
  <si>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</si>
  <si>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</si>
  <si>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</si>
  <si>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</si>
  <si>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</si>
  <si>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</si>
  <si>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</si>
  <si>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</si>
  <si>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</si>
  <si>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</si>
  <si>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</si>
  <si>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</si>
  <si>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</si>
  <si>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</si>
  <si>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</si>
  <si>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</si>
  <si>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</si>
  <si>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</si>
  <si>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</si>
  <si>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</si>
  <si>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</si>
  <si>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</si>
  <si>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</si>
  <si>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</si>
  <si>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</si>
  <si>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</si>
  <si>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</si>
  <si>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</si>
  <si>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</si>
  <si>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</si>
  <si>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</si>
  <si>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</si>
  <si>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</si>
  <si>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</si>
  <si>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</si>
  <si>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</si>
  <si>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</si>
  <si>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</si>
  <si>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</si>
  <si>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</si>
  <si>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</si>
  <si>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</si>
  <si>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</si>
  <si>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</si>
  <si>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</si>
  <si>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</si>
  <si>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</si>
  <si>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</si>
  <si>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</si>
  <si>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</si>
  <si>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</si>
  <si>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</si>
  <si>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</si>
  <si>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</si>
  <si>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</si>
  <si>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</si>
  <si>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</si>
  <si>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</si>
  <si>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</si>
  <si>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</si>
  <si>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</si>
  <si>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</si>
  <si>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</si>
  <si>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</si>
  <si>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</si>
  <si>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</si>
  <si>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</si>
  <si>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</si>
  <si>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</si>
  <si>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</si>
  <si>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</si>
  <si>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</si>
  <si>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</si>
  <si>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</si>
  <si>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</si>
  <si>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</si>
  <si>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</si>
  <si>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</si>
  <si>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</si>
  <si>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</si>
  <si>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</si>
  <si>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</si>
  <si>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</si>
  <si>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</si>
  <si>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</si>
  <si>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</si>
  <si>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</si>
  <si>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</si>
  <si>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</si>
  <si>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</si>
  <si>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</si>
  <si>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</si>
  <si>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</si>
  <si>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</si>
  <si>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</si>
  <si>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</si>
  <si>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</si>
  <si>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</si>
  <si>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</si>
  <si>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</si>
  <si>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</si>
  <si>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</si>
  <si>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</si>
  <si>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</si>
  <si>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</si>
  <si>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</si>
  <si>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</si>
  <si>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</si>
  <si>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</si>
  <si>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</si>
  <si>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</si>
  <si>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</si>
  <si>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</si>
  <si>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</si>
  <si>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</si>
  <si>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</si>
  <si>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</si>
  <si>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</si>
  <si>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</si>
  <si>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</si>
  <si>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</si>
  <si>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</si>
  <si>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</si>
  <si>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</si>
  <si>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</si>
  <si>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</si>
  <si>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</si>
  <si>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</si>
  <si>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</si>
  <si>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</si>
  <si>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</si>
  <si>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</si>
  <si>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</si>
  <si>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</si>
  <si>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</si>
  <si>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</si>
  <si>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</si>
  <si>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</si>
  <si>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</si>
  <si>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</si>
  <si>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</si>
  <si>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</si>
  <si>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</si>
  <si>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</si>
  <si>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</si>
  <si>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</si>
  <si>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</si>
  <si>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</si>
  <si>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</si>
  <si>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</si>
  <si>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</si>
  <si>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</si>
  <si>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</si>
  <si>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</si>
  <si>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</si>
  <si>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</si>
  <si>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</si>
  <si>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</si>
  <si>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</si>
  <si>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</si>
  <si>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</si>
  <si>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</si>
  <si>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</si>
  <si>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</si>
  <si>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</si>
  <si>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</si>
  <si>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</si>
  <si>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</si>
  <si>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</si>
  <si>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</si>
  <si>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</si>
  <si>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</si>
  <si>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</si>
  <si>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</si>
  <si>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</si>
  <si>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</si>
  <si>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</si>
  <si>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</si>
  <si>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</si>
  <si>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</si>
  <si>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</si>
  <si>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</si>
  <si>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</si>
  <si>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</si>
  <si>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</si>
  <si>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</si>
  <si>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</si>
  <si>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</si>
  <si>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</si>
  <si>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</si>
  <si>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</si>
  <si>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</si>
  <si>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</si>
  <si>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</si>
  <si>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</si>
  <si>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</si>
  <si>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</si>
  <si>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</si>
  <si>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</si>
  <si>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</si>
  <si>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</si>
  <si>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</si>
  <si>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</si>
  <si>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</si>
  <si>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</si>
  <si>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</si>
  <si>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</si>
  <si>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</si>
  <si>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</si>
  <si>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</si>
  <si>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</si>
  <si>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</si>
  <si>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</si>
  <si>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</si>
  <si>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</si>
  <si>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</si>
  <si>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</si>
  <si>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</si>
  <si>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</si>
  <si>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</si>
  <si>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</si>
  <si>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</si>
  <si>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</si>
  <si>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</si>
  <si>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</si>
  <si>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</si>
  <si>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</si>
  <si>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</si>
  <si>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</si>
  <si>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</si>
  <si>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</si>
  <si>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</si>
  <si>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</si>
  <si>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</si>
  <si>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</si>
  <si>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</si>
  <si>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</si>
  <si>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</si>
  <si>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</si>
  <si>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</si>
  <si>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</si>
  <si>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</si>
  <si>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</si>
  <si>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</si>
  <si>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</si>
  <si>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</si>
  <si>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</si>
  <si>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</si>
  <si>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</si>
  <si>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</si>
  <si>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</si>
  <si>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</si>
  <si>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</si>
  <si>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</si>
  <si>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</si>
  <si>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</si>
  <si>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</si>
  <si>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</si>
  <si>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</si>
  <si>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</si>
  <si>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</si>
  <si>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</si>
  <si>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</si>
  <si>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</si>
  <si>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</si>
  <si>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</si>
  <si>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</si>
  <si>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</si>
  <si>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</si>
  <si>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</si>
  <si>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</si>
  <si>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</si>
  <si>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</si>
  <si>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</si>
  <si>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</si>
  <si>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</si>
  <si>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</si>
  <si>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</si>
  <si>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</si>
  <si>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</si>
  <si>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</si>
  <si>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</si>
  <si>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</si>
  <si>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</si>
  <si>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</si>
  <si>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</si>
  <si>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</si>
  <si>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</si>
  <si>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</si>
  <si>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</si>
  <si>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</si>
  <si>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</si>
  <si>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</si>
  <si>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</si>
  <si>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</si>
  <si>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</si>
  <si>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</si>
  <si>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</si>
  <si>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</si>
  <si>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</si>
  <si>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</si>
  <si>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</si>
  <si>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</si>
  <si>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</si>
  <si>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</si>
  <si>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</si>
  <si>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</si>
  <si>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</si>
  <si>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</si>
  <si>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</si>
  <si>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</si>
  <si>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</si>
  <si>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</si>
  <si>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</si>
  <si>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</si>
  <si>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</si>
  <si>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</si>
  <si>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</si>
  <si>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</si>
  <si>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</si>
  <si>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</si>
  <si>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</si>
  <si>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</si>
  <si>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</si>
  <si>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</si>
  <si>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</si>
  <si>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</si>
  <si>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</si>
  <si>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</si>
  <si>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</si>
  <si>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</si>
  <si>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</si>
  <si>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</si>
  <si>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</si>
  <si>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</si>
  <si>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</si>
  <si>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</si>
  <si>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</si>
  <si>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</si>
  <si>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</si>
  <si>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</si>
  <si>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</si>
  <si>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</si>
  <si>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</si>
  <si>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</si>
  <si>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</si>
  <si>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</si>
  <si>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</si>
  <si>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</si>
  <si>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</si>
  <si>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</si>
  <si>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</si>
  <si>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</si>
  <si>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</si>
  <si>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</si>
  <si>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</si>
  <si>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</si>
  <si>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</si>
  <si>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</si>
  <si>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</si>
  <si>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</si>
  <si>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</si>
  <si>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</si>
  <si>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</si>
  <si>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</si>
  <si>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</si>
  <si>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</si>
  <si>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</si>
  <si>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</si>
  <si>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</si>
  <si>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</si>
  <si>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</si>
  <si>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</si>
  <si>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</si>
  <si>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</si>
  <si>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</si>
  <si>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</si>
  <si>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</si>
  <si>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</si>
  <si>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</si>
  <si>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</si>
  <si>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</si>
  <si>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</si>
  <si>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</si>
  <si>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</si>
  <si>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</si>
  <si>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</si>
  <si>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</si>
  <si>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</si>
  <si>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</si>
  <si>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</si>
  <si>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</si>
  <si>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</si>
  <si>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</si>
  <si>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</si>
  <si>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</si>
  <si>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</si>
  <si>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</si>
  <si>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</si>
  <si>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</si>
  <si>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</si>
  <si>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</si>
  <si>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</si>
  <si>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</si>
  <si>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</si>
  <si>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</si>
  <si>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</si>
  <si>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</si>
  <si>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</si>
  <si>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</si>
  <si>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</si>
  <si>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</si>
  <si>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</si>
  <si>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</si>
  <si>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</si>
  <si>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</si>
  <si>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</si>
  <si>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</si>
  <si>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</si>
  <si>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</si>
  <si>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</si>
  <si>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</si>
  <si>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</si>
  <si>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</si>
  <si>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</si>
  <si>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</si>
  <si>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</si>
  <si>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</si>
  <si>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</si>
  <si>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</si>
  <si>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</si>
  <si>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</si>
  <si>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</si>
  <si>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</si>
  <si>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</si>
  <si>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</si>
  <si>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</si>
  <si>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</si>
  <si>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</si>
  <si>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</si>
  <si>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</si>
  <si>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</si>
  <si>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</si>
  <si>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</si>
  <si>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</si>
  <si>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</si>
  <si>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</si>
  <si>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</si>
  <si>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</si>
  <si>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</si>
  <si>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</si>
  <si>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</si>
  <si>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</si>
  <si>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</si>
  <si>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</si>
  <si>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</si>
  <si>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</si>
  <si>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</si>
  <si>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</si>
  <si>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</si>
  <si>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</si>
  <si>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</si>
  <si>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</si>
  <si>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</si>
  <si>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</si>
  <si>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</si>
  <si>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</si>
  <si>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</si>
  <si>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</si>
  <si>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</si>
  <si>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</si>
  <si>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</si>
  <si>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</si>
  <si>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</si>
  <si>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</si>
  <si>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</si>
  <si>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</si>
  <si>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</si>
  <si>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</si>
  <si>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</si>
  <si>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</si>
  <si>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</si>
  <si>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</si>
  <si>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</si>
  <si>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</si>
  <si>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</si>
  <si>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</si>
  <si>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</si>
  <si>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</si>
  <si>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</si>
  <si>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</si>
  <si>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</si>
  <si>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</si>
  <si>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</si>
  <si>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</si>
  <si>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</si>
  <si>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</si>
  <si>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</si>
  <si>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</si>
  <si>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</si>
  <si>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</si>
  <si>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</si>
  <si>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</si>
  <si>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</si>
  <si>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</si>
  <si>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</si>
  <si>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</si>
  <si>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</si>
  <si>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</si>
  <si>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</si>
  <si>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</si>
  <si>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</si>
  <si>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</si>
  <si>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</si>
  <si>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</si>
  <si>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</si>
  <si>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</si>
  <si>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</si>
  <si>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</si>
  <si>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</si>
  <si>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</si>
  <si>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</si>
  <si>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</si>
  <si>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</si>
  <si>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</si>
  <si>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</si>
  <si>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</si>
  <si>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</si>
  <si>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</si>
  <si>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</si>
  <si>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</si>
  <si>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</si>
  <si>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</si>
  <si>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</si>
  <si>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</si>
  <si>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</si>
  <si>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</si>
  <si>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</si>
  <si>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</si>
  <si>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</si>
  <si>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</si>
  <si>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</si>
  <si>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</si>
  <si>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</si>
  <si>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</si>
  <si>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</si>
  <si>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</si>
  <si>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</si>
  <si>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</si>
  <si>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</si>
  <si>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</si>
  <si>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</si>
  <si>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</si>
  <si>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</si>
  <si>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</si>
  <si>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</si>
  <si>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</si>
  <si>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</si>
  <si>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</si>
  <si>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</si>
  <si>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</si>
  <si>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</si>
  <si>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</si>
  <si>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</si>
  <si>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</si>
  <si>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</si>
  <si>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</si>
  <si>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</si>
  <si>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</si>
  <si>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</si>
  <si>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</si>
  <si>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</si>
  <si>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</si>
  <si>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</si>
  <si>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</si>
  <si>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</si>
  <si>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</si>
  <si>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</si>
  <si>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</si>
  <si>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</si>
  <si>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</si>
  <si>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</si>
  <si>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</si>
  <si>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</si>
  <si>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</si>
  <si>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</si>
  <si>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</si>
  <si>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</si>
  <si>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</si>
  <si>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</si>
  <si>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</si>
  <si>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</si>
  <si>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</si>
  <si>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</si>
  <si>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</si>
  <si>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</si>
  <si>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</si>
  <si>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</si>
  <si>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</si>
  <si>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</si>
  <si>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</si>
  <si>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</si>
  <si>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</si>
  <si>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</si>
  <si>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</si>
  <si>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</si>
  <si>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</si>
  <si>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</si>
  <si>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</si>
  <si>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</si>
  <si>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</si>
  <si>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</si>
  <si>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</si>
  <si>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</si>
  <si>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</si>
  <si>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</si>
  <si>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</si>
  <si>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</si>
  <si>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</si>
  <si>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</si>
  <si>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</si>
  <si>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</si>
  <si>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</si>
  <si>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</si>
  <si>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</si>
  <si>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</si>
  <si>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</si>
  <si>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</si>
  <si>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</si>
  <si>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</si>
  <si>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</si>
  <si>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</si>
  <si>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</si>
  <si>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</si>
  <si>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</si>
  <si>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</si>
  <si>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</si>
  <si>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</si>
  <si>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</si>
  <si>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</si>
  <si>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</si>
  <si>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</si>
  <si>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</si>
  <si>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</si>
  <si>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</si>
  <si>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</si>
  <si>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</si>
  <si>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</si>
  <si>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</si>
  <si>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</si>
  <si>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</si>
  <si>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</si>
  <si>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</si>
  <si>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</si>
  <si>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</si>
  <si>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</si>
  <si>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</si>
  <si>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</si>
  <si>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</si>
  <si>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</si>
  <si>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</si>
  <si>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</si>
  <si>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</si>
  <si>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</si>
  <si>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</si>
  <si>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</si>
  <si>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</si>
  <si>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</si>
  <si>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</si>
  <si>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</si>
  <si>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</si>
  <si>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</si>
  <si>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</si>
  <si>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</si>
  <si>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</si>
  <si>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</si>
  <si>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</si>
  <si>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</si>
  <si>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</si>
  <si>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</si>
  <si>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</si>
  <si>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</si>
  <si>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</si>
  <si>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</si>
  <si>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</si>
  <si>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</si>
  <si>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</si>
  <si>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</si>
  <si>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</si>
  <si>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</si>
  <si>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</si>
  <si>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</si>
  <si>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</si>
  <si>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</si>
  <si>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</si>
  <si>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</si>
  <si>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</si>
  <si>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</si>
  <si>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</si>
  <si>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</si>
  <si>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</si>
  <si>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</si>
  <si>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</si>
  <si>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</si>
  <si>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</si>
  <si>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</si>
  <si>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</si>
  <si>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</si>
  <si>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</si>
  <si>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</si>
  <si>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</si>
  <si>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</si>
  <si>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</si>
  <si>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</si>
  <si>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</si>
  <si>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</si>
  <si>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</si>
  <si>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</si>
  <si>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</si>
  <si>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</si>
  <si>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</si>
  <si>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</si>
  <si>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</si>
  <si>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</si>
  <si>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</si>
  <si>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</si>
  <si>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</si>
  <si>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</si>
  <si>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</si>
  <si>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</si>
  <si>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</si>
  <si>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</si>
  <si>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</si>
  <si>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</si>
  <si>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</si>
  <si>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</si>
  <si>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</si>
  <si>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</si>
  <si>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</si>
  <si>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</si>
  <si>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</si>
  <si>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</si>
  <si>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</si>
  <si>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</si>
  <si>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</si>
  <si>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</si>
  <si>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</si>
  <si>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</si>
  <si>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</si>
  <si>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</si>
  <si>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</si>
  <si>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</si>
  <si>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</si>
  <si>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</si>
  <si>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</si>
  <si>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</si>
  <si>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</si>
  <si>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</si>
  <si>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</si>
  <si>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</si>
  <si>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</si>
  <si>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</si>
  <si>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</si>
  <si>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</si>
  <si>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</si>
  <si>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</si>
  <si>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</si>
  <si>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</si>
  <si>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</si>
  <si>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</si>
  <si>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</si>
  <si>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</si>
  <si>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</si>
  <si>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</si>
  <si>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</si>
  <si>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</si>
  <si>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</si>
  <si>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</si>
  <si>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</si>
  <si>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</si>
  <si>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</si>
  <si>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</si>
  <si>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</si>
  <si>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</si>
  <si>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</si>
  <si>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</si>
  <si>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</si>
  <si>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</si>
  <si>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</si>
  <si>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</si>
  <si>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</si>
  <si>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</si>
  <si>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</si>
  <si>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</si>
  <si>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</si>
  <si>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</si>
  <si>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</si>
  <si>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</si>
  <si>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</si>
  <si>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</si>
  <si>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</si>
  <si>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</si>
  <si>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</si>
  <si>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</si>
  <si>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</si>
  <si>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</si>
  <si>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</si>
  <si>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</si>
  <si>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</si>
  <si>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</si>
  <si>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</si>
  <si>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</si>
  <si>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</si>
  <si>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</si>
  <si>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</si>
  <si>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</si>
  <si>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</si>
  <si>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</si>
  <si>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</si>
  <si>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</si>
  <si>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</si>
  <si>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</si>
  <si>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</si>
  <si>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</si>
  <si>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</si>
  <si>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</si>
  <si>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</si>
  <si>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</si>
  <si>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</si>
  <si>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</si>
  <si>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</si>
  <si>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</si>
  <si>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</si>
  <si>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</si>
  <si>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</si>
  <si>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</si>
  <si>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</si>
  <si>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</si>
  <si>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</si>
  <si>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</si>
  <si>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</si>
  <si>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</si>
  <si>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</si>
  <si>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</si>
  <si>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</si>
  <si>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</si>
  <si>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</si>
  <si>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</si>
  <si>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</si>
  <si>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</si>
  <si>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</si>
  <si>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</si>
  <si>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</si>
  <si>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</si>
  <si>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</si>
  <si>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</si>
  <si>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</si>
  <si>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</si>
  <si>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</si>
  <si>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</si>
  <si>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</si>
  <si>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</si>
  <si>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</si>
  <si>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</si>
  <si>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</si>
  <si>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</si>
  <si>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</si>
  <si>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</si>
  <si>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</si>
  <si>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</si>
  <si>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</si>
  <si>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</si>
  <si>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</si>
  <si>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</si>
  <si>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</si>
  <si>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</si>
  <si>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</si>
  <si>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</si>
  <si>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</si>
  <si>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</si>
  <si>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</si>
  <si>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</si>
  <si>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</si>
  <si>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</si>
  <si>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</si>
  <si>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</si>
  <si>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</si>
  <si>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</si>
  <si>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</si>
  <si>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</si>
  <si>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</si>
  <si>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</si>
  <si>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</si>
  <si>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</si>
  <si>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</si>
  <si>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</si>
  <si>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</si>
  <si>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</si>
  <si>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</si>
  <si>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</si>
  <si>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</si>
  <si>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</si>
  <si>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</si>
  <si>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</si>
  <si>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</si>
  <si>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</si>
  <si>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</si>
  <si>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</si>
  <si>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</si>
  <si>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</si>
  <si>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</si>
  <si>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</si>
  <si>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</si>
  <si>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</si>
  <si>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</si>
  <si>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</si>
  <si>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</si>
  <si>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</si>
  <si>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</si>
  <si>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</si>
  <si>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</si>
  <si>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</si>
  <si>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</si>
  <si>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</si>
  <si>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</si>
  <si>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</si>
  <si>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</si>
  <si>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</si>
  <si>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</si>
  <si>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</si>
  <si>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</si>
  <si>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</si>
  <si>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</si>
  <si>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</si>
  <si>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</si>
  <si>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</si>
  <si>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</si>
  <si>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</si>
  <si>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</si>
  <si>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</si>
  <si>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</si>
  <si>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</si>
  <si>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</si>
  <si>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</si>
  <si>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</si>
  <si>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</si>
  <si>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</si>
  <si>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</si>
  <si>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</si>
  <si>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</si>
  <si>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</si>
  <si>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</si>
  <si>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</si>
  <si>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</si>
  <si>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</si>
  <si>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</si>
  <si>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</si>
  <si>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</si>
  <si>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</si>
  <si>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</si>
  <si>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</si>
  <si>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</si>
  <si>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</si>
  <si>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</si>
  <si>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</si>
  <si>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</si>
  <si>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</si>
  <si>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</si>
  <si>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</si>
  <si>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</si>
  <si>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</si>
  <si>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</si>
  <si>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</si>
  <si>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</si>
  <si>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</si>
  <si>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</si>
  <si>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</si>
  <si>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</si>
  <si>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</si>
  <si>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</si>
  <si>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</si>
  <si>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</si>
  <si>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</si>
  <si>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</si>
  <si>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</si>
  <si>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</si>
  <si>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</si>
  <si>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</si>
  <si>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</si>
  <si>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</si>
  <si>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</si>
  <si>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</si>
  <si>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</si>
  <si>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</si>
  <si>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</si>
  <si>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</si>
  <si>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</si>
  <si>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</si>
  <si>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</si>
  <si>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</si>
  <si>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</si>
  <si>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</si>
  <si>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</si>
  <si>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</si>
  <si>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</si>
  <si>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</si>
  <si>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</si>
  <si>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</si>
  <si>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</si>
  <si>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</si>
  <si>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</si>
  <si>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</si>
  <si>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</si>
  <si>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</si>
  <si>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</si>
  <si>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</si>
  <si>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</si>
  <si>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</si>
  <si>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</si>
  <si>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</si>
  <si>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</si>
  <si>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</si>
  <si>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</si>
  <si>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</si>
  <si>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</si>
  <si>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</si>
  <si>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</si>
  <si>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</si>
  <si>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</si>
  <si>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</si>
  <si>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</si>
  <si>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</si>
  <si>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</si>
  <si>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</si>
  <si>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</si>
  <si>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</si>
  <si>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</si>
  <si>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</si>
  <si>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</si>
  <si>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</si>
  <si>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</si>
  <si>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</si>
  <si>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</si>
  <si>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</si>
  <si>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</si>
  <si>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</si>
  <si>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</si>
  <si>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</si>
  <si>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</si>
  <si>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</si>
  <si>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</si>
  <si>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</si>
  <si>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</si>
  <si>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</si>
  <si>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</si>
  <si>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</si>
  <si>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</si>
  <si>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</si>
  <si>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</si>
  <si>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</si>
  <si>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</si>
  <si>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</si>
  <si>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</si>
  <si>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</si>
  <si>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</si>
  <si>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</si>
  <si>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</si>
  <si>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</si>
  <si>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</si>
  <si>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</si>
  <si>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</si>
  <si>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</si>
  <si>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</si>
  <si>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</si>
  <si>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</si>
  <si>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</si>
  <si>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</si>
  <si>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</si>
  <si>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</si>
  <si>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</si>
  <si>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</si>
  <si>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</si>
  <si>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</si>
  <si>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</si>
  <si>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</si>
  <si>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</si>
  <si>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</si>
  <si>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</si>
  <si>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</si>
  <si>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</si>
  <si>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</si>
  <si>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</si>
  <si>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</si>
  <si>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</si>
  <si>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</si>
  <si>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</si>
  <si>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</si>
  <si>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</si>
  <si>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</si>
  <si>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</si>
  <si>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</si>
  <si>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</si>
  <si>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</si>
  <si>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</si>
  <si>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</si>
  <si>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</si>
  <si>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</si>
  <si>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</si>
  <si>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</si>
  <si>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</si>
  <si>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</si>
  <si>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</si>
  <si>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</si>
  <si>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</si>
  <si>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</si>
  <si>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</si>
  <si>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</si>
  <si>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</si>
  <si>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</si>
  <si>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</si>
  <si>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</si>
  <si>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</si>
  <si>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</si>
  <si>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</si>
  <si>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</si>
  <si>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</si>
  <si>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</si>
  <si>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</si>
  <si>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</si>
  <si>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</si>
  <si>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</si>
  <si>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</si>
  <si>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</si>
  <si>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</si>
  <si>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</si>
  <si>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</si>
  <si>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</si>
  <si>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</si>
  <si>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</si>
  <si>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</si>
  <si>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</si>
  <si>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</si>
  <si>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</si>
  <si>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</si>
  <si>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</si>
  <si>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</si>
  <si>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</si>
  <si>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</si>
  <si>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</si>
  <si>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</si>
  <si>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</si>
  <si>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</si>
  <si>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</si>
  <si>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</si>
  <si>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</si>
  <si>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</si>
  <si>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</si>
  <si>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</si>
  <si>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</si>
  <si>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</si>
  <si>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</si>
  <si>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</si>
  <si>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</si>
  <si>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</si>
  <si>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</si>
  <si>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</si>
  <si>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</si>
  <si>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</si>
  <si>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</si>
  <si>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</si>
  <si>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</si>
  <si>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</si>
  <si>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</si>
  <si>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</si>
  <si>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</si>
  <si>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</si>
  <si>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</si>
  <si>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</si>
  <si>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</si>
  <si>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</si>
  <si>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</si>
  <si>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</si>
  <si>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</si>
  <si>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</si>
  <si>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</si>
  <si>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</si>
  <si>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</si>
  <si>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</si>
  <si>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</si>
  <si>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</si>
  <si>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</si>
  <si>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</si>
  <si>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</si>
  <si>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</si>
  <si>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</si>
  <si>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</si>
  <si>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</si>
  <si>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</si>
  <si>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</si>
  <si>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</si>
  <si>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</si>
  <si>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</si>
  <si>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</si>
  <si>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</si>
  <si>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</si>
  <si>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</si>
  <si>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</si>
  <si>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</si>
  <si>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</si>
  <si>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</si>
  <si>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</si>
  <si>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</si>
  <si>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</si>
  <si>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</si>
  <si>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</si>
  <si>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</si>
  <si>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</si>
  <si>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</si>
  <si>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</si>
  <si>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</si>
  <si>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</si>
  <si>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</si>
  <si>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</si>
  <si>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</si>
  <si>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</si>
  <si>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</si>
  <si>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</si>
  <si>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</si>
  <si>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</si>
  <si>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</si>
  <si>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</si>
  <si>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</si>
  <si>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</si>
  <si>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</si>
  <si>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</si>
  <si>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</si>
  <si>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</si>
  <si>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</si>
  <si>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</si>
  <si>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</si>
  <si>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</si>
  <si>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</si>
  <si>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</si>
  <si>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</si>
  <si>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</si>
  <si>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</si>
  <si>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</si>
  <si>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</si>
  <si>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</si>
  <si>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</si>
  <si>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</si>
  <si>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</si>
  <si>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</si>
  <si>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</si>
  <si>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</si>
  <si>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</si>
  <si>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</si>
  <si>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</si>
  <si>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</si>
  <si>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</si>
  <si>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</si>
  <si>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</si>
  <si>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</si>
  <si>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</si>
  <si>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</si>
  <si>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</si>
  <si>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</si>
  <si>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</si>
  <si>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</si>
  <si>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</si>
  <si>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</si>
  <si>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</si>
  <si>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</si>
  <si>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</si>
  <si>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</si>
  <si>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</si>
  <si>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</si>
  <si>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</si>
  <si>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</si>
  <si>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</si>
  <si>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</si>
  <si>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</si>
  <si>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</si>
  <si>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</si>
  <si>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</si>
  <si>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</si>
  <si>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</si>
  <si>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</si>
  <si>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</si>
  <si>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</si>
  <si>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</si>
  <si>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</si>
  <si>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</si>
  <si>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</si>
  <si>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</si>
  <si>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</si>
  <si>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</si>
  <si>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</si>
  <si>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</si>
  <si>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</si>
  <si>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</si>
  <si>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</si>
  <si>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</si>
  <si>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</si>
  <si>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</si>
  <si>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</si>
  <si>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</si>
  <si>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</si>
  <si>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</si>
  <si>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</si>
  <si>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</si>
  <si>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</si>
  <si>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</si>
  <si>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</si>
  <si>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</si>
  <si>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</si>
  <si>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</si>
  <si>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</si>
  <si>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</si>
  <si>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</si>
  <si>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</si>
  <si>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</si>
  <si>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</si>
  <si>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</si>
  <si>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</si>
  <si>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</si>
  <si>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</si>
  <si>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</si>
  <si>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</si>
  <si>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</si>
  <si>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</si>
  <si>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</si>
  <si>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</si>
  <si>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</si>
  <si>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</si>
  <si>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</si>
  <si>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</si>
  <si>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</si>
  <si>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</si>
  <si>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</si>
  <si>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</si>
  <si>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</si>
  <si>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</si>
  <si>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</si>
  <si>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</si>
  <si>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</si>
  <si>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</si>
  <si>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</si>
  <si>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</si>
  <si>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</si>
  <si>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</si>
  <si>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</si>
  <si>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</si>
  <si>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</si>
  <si>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</si>
  <si>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</si>
  <si>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</si>
  <si>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</si>
  <si>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</si>
  <si>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</si>
  <si>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</si>
  <si>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</si>
  <si>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</si>
  <si>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</si>
  <si>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</si>
  <si>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</si>
  <si>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</si>
  <si>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</si>
  <si>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</si>
  <si>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</si>
  <si>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</si>
  <si>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</si>
  <si>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</si>
  <si>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</si>
  <si>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</si>
  <si>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</si>
  <si>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</si>
  <si>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</si>
  <si>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</si>
  <si>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</si>
  <si>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</si>
  <si>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</si>
  <si>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</si>
  <si>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</si>
  <si>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</si>
  <si>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</si>
  <si>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</si>
  <si>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</si>
  <si>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</si>
  <si>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</si>
  <si>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</si>
  <si>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</si>
  <si>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</si>
  <si>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</si>
  <si>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</si>
  <si>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</si>
  <si>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</si>
  <si>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</si>
  <si>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</si>
  <si>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</si>
  <si>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</si>
  <si>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</si>
  <si>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</si>
  <si>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</si>
  <si>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</si>
  <si>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</si>
  <si>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</si>
  <si>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</si>
  <si>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</si>
  <si>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</si>
  <si>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</si>
  <si>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</si>
  <si>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</si>
  <si>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</si>
  <si>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</si>
  <si>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</si>
  <si>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</si>
  <si>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</si>
  <si>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</si>
  <si>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</si>
  <si>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</si>
  <si>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</si>
  <si>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</si>
  <si>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</si>
  <si>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</si>
  <si>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</si>
  <si>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</si>
  <si>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</si>
  <si>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</si>
  <si>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</si>
  <si>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</si>
  <si>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</si>
  <si>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</si>
  <si>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</si>
  <si>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</si>
  <si>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</si>
  <si>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</si>
  <si>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</si>
  <si>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</si>
  <si>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</si>
  <si>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</si>
  <si>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</si>
  <si>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</si>
  <si>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</si>
  <si>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</si>
  <si>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</si>
  <si>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</si>
  <si>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</si>
  <si>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</si>
  <si>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</si>
  <si>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</si>
  <si>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</si>
  <si>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</si>
  <si>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</si>
  <si>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</si>
  <si>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</si>
  <si>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</si>
  <si>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</si>
  <si>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</si>
  <si>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</si>
  <si>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</si>
  <si>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</si>
  <si>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</si>
  <si>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</si>
  <si>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</si>
  <si>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</si>
  <si>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</si>
  <si>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</si>
  <si>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</si>
  <si>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</si>
  <si>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</si>
  <si>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</si>
  <si>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</si>
  <si>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</si>
  <si>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</si>
  <si>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</si>
  <si>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</si>
  <si>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</si>
  <si>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</si>
  <si>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</si>
  <si>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</si>
  <si>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</si>
  <si>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</si>
  <si>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</si>
  <si>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</si>
  <si>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</si>
  <si>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</si>
  <si>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</si>
  <si>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</si>
  <si>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</si>
  <si>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</si>
  <si>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</si>
  <si>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</si>
  <si>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</si>
  <si>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</si>
  <si>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</si>
  <si>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</si>
  <si>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</si>
  <si>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</si>
  <si>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</si>
  <si>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</si>
  <si>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</si>
  <si>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</si>
  <si>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</si>
  <si>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</si>
  <si>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</si>
  <si>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</si>
  <si>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</si>
  <si>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</si>
  <si>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</si>
  <si>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</si>
  <si>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</si>
  <si>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</si>
  <si>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</si>
  <si>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</si>
  <si>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</si>
  <si>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</si>
  <si>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</si>
  <si>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</si>
  <si>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</si>
  <si>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</si>
  <si>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</si>
  <si>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</si>
  <si>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</si>
  <si>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</si>
  <si>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</si>
  <si>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</si>
  <si>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</si>
  <si>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</si>
  <si>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</si>
  <si>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</si>
  <si>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</si>
  <si>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</si>
  <si>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</si>
  <si>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</si>
  <si>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</si>
  <si>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</si>
  <si>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</si>
  <si>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</si>
  <si>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</si>
  <si>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</si>
  <si>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</si>
  <si>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</si>
  <si>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</si>
  <si>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</si>
  <si>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</si>
  <si>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</si>
  <si>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</si>
  <si>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</si>
  <si>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</si>
  <si>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</si>
  <si>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</si>
  <si>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</si>
  <si>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</si>
  <si>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</si>
  <si>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</si>
  <si>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</si>
  <si>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</si>
  <si>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</si>
  <si>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</si>
  <si>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</si>
  <si>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</si>
  <si>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</si>
  <si>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</si>
  <si>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</si>
  <si>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</si>
  <si>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</si>
  <si>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</si>
  <si>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</si>
  <si>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</si>
  <si>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</si>
  <si>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</si>
  <si>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</si>
  <si>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</si>
  <si>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</si>
  <si>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</si>
  <si>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</si>
  <si>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</si>
  <si>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</si>
  <si>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</si>
  <si>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</si>
  <si>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</si>
  <si>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</si>
  <si>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</si>
  <si>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</si>
  <si>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</si>
  <si>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</si>
  <si>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</si>
  <si>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</si>
  <si>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</si>
  <si>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</si>
  <si>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</si>
  <si>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</si>
  <si>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</si>
  <si>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</si>
  <si>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</si>
  <si>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</si>
  <si>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</si>
  <si>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</si>
  <si>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</si>
  <si>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</si>
  <si>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</si>
  <si>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</si>
  <si>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</si>
  <si>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</si>
  <si>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</si>
  <si>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</si>
  <si>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</si>
  <si>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</si>
  <si>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</si>
  <si>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</si>
  <si>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</si>
  <si>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</si>
  <si>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</si>
  <si>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</si>
  <si>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</si>
  <si>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</si>
  <si>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</si>
  <si>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</si>
  <si>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</si>
  <si>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</si>
  <si>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</si>
  <si>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</si>
  <si>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</si>
  <si>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</si>
  <si>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</si>
  <si>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</si>
  <si>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</si>
  <si>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</si>
  <si>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</si>
  <si>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</si>
  <si>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</si>
  <si>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</si>
  <si>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</si>
  <si>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</si>
  <si>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</si>
  <si>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</si>
  <si>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</si>
  <si>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</si>
  <si>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</si>
  <si>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</si>
  <si>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</si>
  <si>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</si>
  <si>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</si>
  <si>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</si>
  <si>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</si>
  <si>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</si>
  <si>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</si>
  <si>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</si>
  <si>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</si>
  <si>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</si>
  <si>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</si>
  <si>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</si>
  <si>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</si>
  <si>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</si>
  <si>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</si>
  <si>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</si>
  <si>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</si>
  <si>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</si>
  <si>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</si>
  <si>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</si>
  <si>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</si>
  <si>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</si>
  <si>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</si>
  <si>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</si>
  <si>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</si>
  <si>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</si>
  <si>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</si>
  <si>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</si>
  <si>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</si>
  <si>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</si>
  <si>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</si>
  <si>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</si>
  <si>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</si>
  <si>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</si>
  <si>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</si>
  <si>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</si>
  <si>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</si>
  <si>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</si>
  <si>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</si>
  <si>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</si>
  <si>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</si>
  <si>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</si>
  <si>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</si>
  <si>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</si>
  <si>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</si>
  <si>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</si>
  <si>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</si>
  <si>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</si>
  <si>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</si>
  <si>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</si>
  <si>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</si>
  <si>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</si>
  <si>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</si>
  <si>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</si>
  <si>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</si>
  <si>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</si>
  <si>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</si>
  <si>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</si>
  <si>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</si>
  <si>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</si>
  <si>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</si>
  <si>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</si>
  <si>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</si>
  <si>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</si>
  <si>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</si>
  <si>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</si>
  <si>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</si>
  <si>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</si>
  <si>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</si>
  <si>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</si>
  <si>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</si>
  <si>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</si>
  <si>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</si>
  <si>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</si>
  <si>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</si>
  <si>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</si>
  <si>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</si>
  <si>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</si>
  <si>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</si>
  <si>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</si>
  <si>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</si>
  <si>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</si>
  <si>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</si>
  <si>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</si>
  <si>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</si>
  <si>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</si>
  <si>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</si>
  <si>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</si>
  <si>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</si>
  <si>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</si>
  <si>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</si>
  <si>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</si>
  <si>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</si>
  <si>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</si>
  <si>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</si>
  <si>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</si>
  <si>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</si>
  <si>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</si>
  <si>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</si>
  <si>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</si>
  <si>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</si>
  <si>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</si>
  <si>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</si>
  <si>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</si>
  <si>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</si>
  <si>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</si>
  <si>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</si>
  <si>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</si>
  <si>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</si>
  <si>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</si>
  <si>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</si>
  <si>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</si>
  <si>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</si>
  <si>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</si>
  <si>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</si>
  <si>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</si>
  <si>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</si>
  <si>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</si>
  <si>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</si>
  <si>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</si>
  <si>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</si>
  <si>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</si>
  <si>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</si>
  <si>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</si>
  <si>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</si>
  <si>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</si>
  <si>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</si>
  <si>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</si>
  <si>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</si>
  <si>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</si>
  <si>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</si>
  <si>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</si>
  <si>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</si>
  <si>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</si>
  <si>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</si>
  <si>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</si>
  <si>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</si>
  <si>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</si>
  <si>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</si>
  <si>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</si>
  <si>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</si>
  <si>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</si>
  <si>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</si>
  <si>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</si>
  <si>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</si>
  <si>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</si>
  <si>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</si>
  <si>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</si>
  <si>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</si>
  <si>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</si>
  <si>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</si>
  <si>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</si>
  <si>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</si>
  <si>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</si>
  <si>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</si>
  <si>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</si>
  <si>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</si>
  <si>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</si>
  <si>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</si>
  <si>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</si>
  <si>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</si>
  <si>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</si>
  <si>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</si>
  <si>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</si>
  <si>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</si>
  <si>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</si>
  <si>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</si>
  <si>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</si>
  <si>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</si>
  <si>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</si>
  <si>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</si>
  <si>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</si>
  <si>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</si>
  <si>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</si>
  <si>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</si>
  <si>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</si>
  <si>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</si>
  <si>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</si>
  <si>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</si>
  <si>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</si>
  <si>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</si>
  <si>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</si>
  <si>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</si>
  <si>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</si>
  <si>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</si>
  <si>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</si>
  <si>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</si>
  <si>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</si>
  <si>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</si>
  <si>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</si>
  <si>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</si>
  <si>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</si>
  <si>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</si>
  <si>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</si>
  <si>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</si>
  <si>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</si>
  <si>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</si>
  <si>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</si>
  <si>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</si>
  <si>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</si>
  <si>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</si>
  <si>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</si>
  <si>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</si>
  <si>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</si>
  <si>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</si>
  <si>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</si>
  <si>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</si>
  <si>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</si>
  <si>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</si>
  <si>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</si>
  <si>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</si>
  <si>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</si>
  <si>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</si>
  <si>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</si>
  <si>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</si>
  <si>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</si>
  <si>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</si>
  <si>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</si>
  <si>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</si>
  <si>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</si>
  <si>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</si>
  <si>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</si>
  <si>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</si>
  <si>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</si>
  <si>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</si>
  <si>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</si>
  <si>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</si>
  <si>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</si>
  <si>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</si>
  <si>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</si>
  <si>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</si>
  <si>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</si>
  <si>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</si>
  <si>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</si>
  <si>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</si>
  <si>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</si>
  <si>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</si>
  <si>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</si>
  <si>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</si>
  <si>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</si>
  <si>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</si>
  <si>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</si>
  <si>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</si>
  <si>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</si>
  <si>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</si>
  <si>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</si>
  <si>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</si>
  <si>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</si>
  <si>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</si>
  <si>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</si>
  <si>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</si>
  <si>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</si>
  <si>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</si>
  <si>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</si>
  <si>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</si>
  <si>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</si>
  <si>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</si>
  <si>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</si>
  <si>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</si>
  <si>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</si>
  <si>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</si>
  <si>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</si>
  <si>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</si>
  <si>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</si>
  <si>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</si>
  <si>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</si>
  <si>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</si>
  <si>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</si>
  <si>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</si>
  <si>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</si>
  <si>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</si>
  <si>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</si>
  <si>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</si>
  <si>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</si>
  <si>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</si>
  <si>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</si>
  <si>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</si>
  <si>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</si>
  <si>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</si>
  <si>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</si>
  <si>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</si>
  <si>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</si>
  <si>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</si>
  <si>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</si>
  <si>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</si>
  <si>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</si>
  <si>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</si>
  <si>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</si>
  <si>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</si>
  <si>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</si>
  <si>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</si>
  <si>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</si>
  <si>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</si>
  <si>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</si>
  <si>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</si>
  <si>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</si>
  <si>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</si>
  <si>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</si>
  <si>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</si>
  <si>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</si>
  <si>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</si>
  <si>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</si>
  <si>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</si>
  <si>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</si>
  <si>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</si>
  <si>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</si>
  <si>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</si>
  <si>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</si>
  <si>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</si>
  <si>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</si>
  <si>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</si>
  <si>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</si>
  <si>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</si>
  <si>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</si>
  <si>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</si>
  <si>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</si>
  <si>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</si>
  <si>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</si>
  <si>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</si>
  <si>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</si>
  <si>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</si>
  <si>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</si>
  <si>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</si>
  <si>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</si>
  <si>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</si>
  <si>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</si>
  <si>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</si>
  <si>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</si>
  <si>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</si>
  <si>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</si>
  <si>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</si>
  <si>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</si>
  <si>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</si>
  <si>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</si>
  <si>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</si>
  <si>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</si>
  <si>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</si>
  <si>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</si>
  <si>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</si>
  <si>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</si>
  <si>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</si>
  <si>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</si>
  <si>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</si>
  <si>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</si>
  <si>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</si>
  <si>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</si>
  <si>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</si>
  <si>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</si>
  <si>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</si>
  <si>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</si>
  <si>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</si>
  <si>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</si>
  <si>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</si>
  <si>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</si>
  <si>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</si>
  <si>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</si>
  <si>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</si>
  <si>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</si>
  <si>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</si>
  <si>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</si>
  <si>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</si>
  <si>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</si>
  <si>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</si>
  <si>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</si>
  <si>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</si>
  <si>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</si>
  <si>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</si>
  <si>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</si>
  <si>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</si>
  <si>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</si>
  <si>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</si>
  <si>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</si>
  <si>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</si>
  <si>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</si>
  <si>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</si>
  <si>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</si>
  <si>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</si>
  <si>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</si>
  <si>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</si>
  <si>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</si>
  <si>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</si>
  <si>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</si>
  <si>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</si>
  <si>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</si>
  <si>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</si>
  <si>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</si>
  <si>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</si>
  <si>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</si>
  <si>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</si>
  <si>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</si>
  <si>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</si>
  <si>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</si>
  <si>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</si>
  <si>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</si>
  <si>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</si>
  <si>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</si>
  <si>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</si>
  <si>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</si>
  <si>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</si>
  <si>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</si>
  <si>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</si>
  <si>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</si>
  <si>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</si>
  <si>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</si>
  <si>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</si>
  <si>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</si>
  <si>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</si>
  <si>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</si>
  <si>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</si>
  <si>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</si>
  <si>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</si>
  <si>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</si>
  <si>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</si>
  <si>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</si>
  <si>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</si>
  <si>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</si>
  <si>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</si>
  <si>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</si>
  <si>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</si>
  <si>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</si>
  <si>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</si>
  <si>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</si>
  <si>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</si>
  <si>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</si>
  <si>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</si>
  <si>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</si>
  <si>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</si>
  <si>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</si>
  <si>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</si>
  <si>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</si>
  <si>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</si>
  <si>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</si>
  <si>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</si>
  <si>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</si>
  <si>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</si>
  <si>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</si>
  <si>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</si>
  <si>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</si>
  <si>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</si>
  <si>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</si>
  <si>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</si>
  <si>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</si>
  <si>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</si>
  <si>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</si>
  <si>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</si>
  <si>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</si>
  <si>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</si>
  <si>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</si>
  <si>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</si>
  <si>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</si>
  <si>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</si>
  <si>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</si>
  <si>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</si>
  <si>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</si>
  <si>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</si>
  <si>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</si>
  <si>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</si>
  <si>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</si>
  <si>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</si>
  <si>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</si>
  <si>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</si>
  <si>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</si>
  <si>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</si>
  <si>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</si>
  <si>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</si>
  <si>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</si>
  <si>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</si>
  <si>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</si>
  <si>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</si>
  <si>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</si>
  <si>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</si>
  <si>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</si>
  <si>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</si>
  <si>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</si>
  <si>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</si>
  <si>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</si>
  <si>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</si>
  <si>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</si>
  <si>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</si>
  <si>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</si>
  <si>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</si>
  <si>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</si>
  <si>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</si>
  <si>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</si>
  <si>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</si>
  <si>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</si>
  <si>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</si>
  <si>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</si>
  <si>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</si>
  <si>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</si>
  <si>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</si>
  <si>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</si>
  <si>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</si>
  <si>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</si>
  <si>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</si>
  <si>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</si>
  <si>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</si>
  <si>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</si>
  <si>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</si>
  <si>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</si>
  <si>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</si>
  <si>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</si>
  <si>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</si>
  <si>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</si>
  <si>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</si>
  <si>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</si>
  <si>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</si>
  <si>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</si>
  <si>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</si>
  <si>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</si>
  <si>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</si>
  <si>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</si>
  <si>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</si>
  <si>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</si>
  <si>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</si>
  <si>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</si>
  <si>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</si>
  <si>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</si>
  <si>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</si>
  <si>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</si>
  <si>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</si>
  <si>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</si>
  <si>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</si>
  <si>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</si>
  <si>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</si>
  <si>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</si>
  <si>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</si>
  <si>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</si>
  <si>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</si>
  <si>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</si>
  <si>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</si>
  <si>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</si>
  <si>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</si>
  <si>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</si>
  <si>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</si>
  <si>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</si>
  <si>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</si>
  <si>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</si>
  <si>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</si>
  <si>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</si>
  <si>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</si>
  <si>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</si>
  <si>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</si>
  <si>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</si>
  <si>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</si>
  <si>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</si>
  <si>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</si>
  <si>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</si>
  <si>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</si>
  <si>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</si>
  <si>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</si>
  <si>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</si>
  <si>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</si>
  <si>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</si>
  <si>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</si>
  <si>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</si>
  <si>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</si>
  <si>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</si>
  <si>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</si>
  <si>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</si>
  <si>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</si>
  <si>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</si>
  <si>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</si>
  <si>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</si>
  <si>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</si>
  <si>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</si>
  <si>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</si>
  <si>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</si>
  <si>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</si>
  <si>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</si>
  <si>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</si>
  <si>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</si>
  <si>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</si>
  <si>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</si>
  <si>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</si>
  <si>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</si>
  <si>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</si>
  <si>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</si>
  <si>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</si>
  <si>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</si>
  <si>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</si>
  <si>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</si>
  <si>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</si>
  <si>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</si>
  <si>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</si>
  <si>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</si>
  <si>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</si>
  <si>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</si>
  <si>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</si>
  <si>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</si>
  <si>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</si>
  <si>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</si>
  <si>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</si>
  <si>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</si>
  <si>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</si>
  <si>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</si>
  <si>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</si>
  <si>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</si>
  <si>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</si>
  <si>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</si>
  <si>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</si>
  <si>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</si>
  <si>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</si>
  <si>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</si>
  <si>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</si>
  <si>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</si>
  <si>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</si>
  <si>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</si>
  <si>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</si>
  <si>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</si>
  <si>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</si>
  <si>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</si>
  <si>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</si>
  <si>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</si>
  <si>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</si>
  <si>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</si>
  <si>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</si>
  <si>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</si>
  <si>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</si>
  <si>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</si>
  <si>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</si>
  <si>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</si>
  <si>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</si>
  <si>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</si>
  <si>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</si>
  <si>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</si>
  <si>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</si>
  <si>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</si>
  <si>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</si>
  <si>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</si>
  <si>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</si>
  <si>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</si>
  <si>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</si>
  <si>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</si>
  <si>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</si>
  <si>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</si>
  <si>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</si>
  <si>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</si>
  <si>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</si>
  <si>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</si>
  <si>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</si>
  <si>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</si>
  <si>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</si>
  <si>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</si>
  <si>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</si>
  <si>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</si>
  <si>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</si>
  <si>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</si>
  <si>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</si>
  <si>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</si>
  <si>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</si>
  <si>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</si>
  <si>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</si>
  <si>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</si>
  <si>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</si>
  <si>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</si>
  <si>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</si>
  <si>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</si>
  <si>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</si>
  <si>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</si>
  <si>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</si>
  <si>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</si>
  <si>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</si>
  <si>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</si>
  <si>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</si>
  <si>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</si>
  <si>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</si>
  <si>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</si>
  <si>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</si>
  <si>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</si>
  <si>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</si>
  <si>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</si>
  <si>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</si>
  <si>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</si>
  <si>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</si>
  <si>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</si>
  <si>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</si>
  <si>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</si>
  <si>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</si>
  <si>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</si>
  <si>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</si>
  <si>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</si>
  <si>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</si>
  <si>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</si>
  <si>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</si>
  <si>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</si>
  <si>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</si>
  <si>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</si>
  <si>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</si>
  <si>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</si>
  <si>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</si>
  <si>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</si>
  <si>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</si>
  <si>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</si>
  <si>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</si>
  <si>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</si>
  <si>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</si>
  <si>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</si>
  <si>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</si>
  <si>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</si>
  <si>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</si>
  <si>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</si>
  <si>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</si>
  <si>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</si>
  <si>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</si>
  <si>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</si>
  <si>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</si>
  <si>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</si>
  <si>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</si>
  <si>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</si>
  <si>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</si>
  <si>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</si>
  <si>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</si>
  <si>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</si>
  <si>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</si>
  <si>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</si>
  <si>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</si>
  <si>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</si>
  <si>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</si>
  <si>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</si>
  <si>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</si>
  <si>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</si>
  <si>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</si>
  <si>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</si>
  <si>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</si>
  <si>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</si>
  <si>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</si>
  <si>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</si>
  <si>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</si>
  <si>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</si>
  <si>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</si>
  <si>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</si>
  <si>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</si>
  <si>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</si>
  <si>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</si>
  <si>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</si>
  <si>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</si>
  <si>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</si>
  <si>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</si>
  <si>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</si>
  <si>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</si>
  <si>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</si>
  <si>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</si>
  <si>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</si>
  <si>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</si>
  <si>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</si>
  <si>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</si>
  <si>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</si>
  <si>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</si>
  <si>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</si>
  <si>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</si>
  <si>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</si>
  <si>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</si>
  <si>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</si>
  <si>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</si>
  <si>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</si>
  <si>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</si>
  <si>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</si>
  <si>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</si>
  <si>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</si>
  <si>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</si>
  <si>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</si>
  <si>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</si>
  <si>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</si>
  <si>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</si>
  <si>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</si>
  <si>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</si>
  <si>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</si>
  <si>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</si>
  <si>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</si>
  <si>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</si>
  <si>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</si>
  <si>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</si>
  <si>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</si>
  <si>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</si>
  <si>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</si>
  <si>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</si>
  <si>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</si>
  <si>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</si>
  <si>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</si>
  <si>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</si>
  <si>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</si>
  <si>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</si>
  <si>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</si>
  <si>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</si>
  <si>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</si>
  <si>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</si>
  <si>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</si>
  <si>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</si>
  <si>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</si>
  <si>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</si>
  <si>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</si>
  <si>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</si>
  <si>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</si>
  <si>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</si>
  <si>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</si>
  <si>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</si>
  <si>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</si>
  <si>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</si>
  <si>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</si>
  <si>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</si>
  <si>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</si>
  <si>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</si>
  <si>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</si>
  <si>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</si>
  <si>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</si>
  <si>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</si>
  <si>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</si>
  <si>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</si>
  <si>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</si>
  <si>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</si>
  <si>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</si>
  <si>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</si>
  <si>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</si>
  <si>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</si>
  <si>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</si>
  <si>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</si>
  <si>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</si>
  <si>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</si>
  <si>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</si>
  <si>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</si>
  <si>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</si>
  <si>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</si>
  <si>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</si>
  <si>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</si>
  <si>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</si>
  <si>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</si>
  <si>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</si>
  <si>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</si>
  <si>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</si>
  <si>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</si>
  <si>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</si>
  <si>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</si>
  <si>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</si>
  <si>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</si>
  <si>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</si>
  <si>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</si>
  <si>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</si>
  <si>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</si>
  <si>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</si>
  <si>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</si>
  <si>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</si>
  <si>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</si>
  <si>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</si>
  <si>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</si>
  <si>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</si>
  <si>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</si>
  <si>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</si>
  <si>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</si>
  <si>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</si>
  <si>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</si>
  <si>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</si>
  <si>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</si>
  <si>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</si>
  <si>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</si>
  <si>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</si>
  <si>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</si>
  <si>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</si>
  <si>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</si>
  <si>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</si>
  <si>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</si>
  <si>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</si>
  <si>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</si>
  <si>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</si>
  <si>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</si>
  <si>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</si>
  <si>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</si>
  <si>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</si>
  <si>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</si>
  <si>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</si>
  <si>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</si>
  <si>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</si>
  <si>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</si>
  <si>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</si>
  <si>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</si>
  <si>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</si>
  <si>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</si>
  <si>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</si>
  <si>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</si>
  <si>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</si>
  <si>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</si>
  <si>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</si>
  <si>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</si>
  <si>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</si>
  <si>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</si>
  <si>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</si>
  <si>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</si>
  <si>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</si>
  <si>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</si>
  <si>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</si>
  <si>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</si>
  <si>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</si>
  <si>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</si>
  <si>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</si>
  <si>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</si>
  <si>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</si>
  <si>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</si>
  <si>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</si>
  <si>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</si>
  <si>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</si>
  <si>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</si>
  <si>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</si>
  <si>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</si>
  <si>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</si>
  <si>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</si>
  <si>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</si>
  <si>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</si>
  <si>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</si>
  <si>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</si>
  <si>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</si>
  <si>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</si>
  <si>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</si>
  <si>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</si>
  <si>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</si>
  <si>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</si>
  <si>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</si>
  <si>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</si>
  <si>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</si>
  <si>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</si>
  <si>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</si>
  <si>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</si>
  <si>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</si>
  <si>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</si>
  <si>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</si>
  <si>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</si>
  <si>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</si>
  <si>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</si>
  <si>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</si>
  <si>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</si>
  <si>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</si>
  <si>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</si>
  <si>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</si>
  <si>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</si>
  <si>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</si>
  <si>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</si>
  <si>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</si>
  <si>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</si>
  <si>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</si>
  <si>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</si>
  <si>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</si>
  <si>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</si>
  <si>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</si>
  <si>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</si>
  <si>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</si>
  <si>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</si>
  <si>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</si>
  <si>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</si>
  <si>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</si>
  <si>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</si>
  <si>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</si>
  <si>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</si>
  <si>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</si>
  <si>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</si>
  <si>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</si>
  <si>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</si>
  <si>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</si>
  <si>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</si>
  <si>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</si>
  <si>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</si>
  <si>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</si>
  <si>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</si>
  <si>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</si>
  <si>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</si>
  <si>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</si>
  <si>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</si>
  <si>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</si>
  <si>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</si>
  <si>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</si>
  <si>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</si>
  <si>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</si>
  <si>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</si>
  <si>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</si>
  <si>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</si>
  <si>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</si>
  <si>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</si>
  <si>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</si>
  <si>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</si>
  <si>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</si>
  <si>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</si>
  <si>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</si>
  <si>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</si>
  <si>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</si>
  <si>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</si>
  <si>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</si>
  <si>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</si>
  <si>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</si>
  <si>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</si>
  <si>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</si>
  <si>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</si>
  <si>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</si>
  <si>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</si>
  <si>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</si>
  <si>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</si>
  <si>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</si>
  <si>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</si>
  <si>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</si>
  <si>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</si>
  <si>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</si>
  <si>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</si>
  <si>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</si>
  <si>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</si>
  <si>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</si>
  <si>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</si>
  <si>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</si>
  <si>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</si>
  <si>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</si>
  <si>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</si>
  <si>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</si>
  <si>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</si>
  <si>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</si>
  <si>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</si>
  <si>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</si>
  <si>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</si>
  <si>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</si>
  <si>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</si>
  <si>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</si>
  <si>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</si>
  <si>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</si>
  <si>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</si>
  <si>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</si>
  <si>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</si>
  <si>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</si>
  <si>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</si>
  <si>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</si>
  <si>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</si>
  <si>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</si>
  <si>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</si>
  <si>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</si>
  <si>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</si>
  <si>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</si>
  <si>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</si>
  <si>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</si>
  <si>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</si>
  <si>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</si>
  <si>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</si>
  <si>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</si>
  <si>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</si>
  <si>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</si>
  <si>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</si>
  <si>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</si>
  <si>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</si>
  <si>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</si>
  <si>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</si>
  <si>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</si>
  <si>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</si>
  <si>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</si>
  <si>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</si>
  <si>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</si>
  <si>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</si>
  <si>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</si>
  <si>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</si>
  <si>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</si>
  <si>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</si>
  <si>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</si>
  <si>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</si>
  <si>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</si>
  <si>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</si>
  <si>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</si>
  <si>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</si>
  <si>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</si>
  <si>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</si>
  <si>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</si>
  <si>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</si>
  <si>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</si>
  <si>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</si>
  <si>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</si>
  <si>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</si>
  <si>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</si>
  <si>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</si>
  <si>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</si>
  <si>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</si>
  <si>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</si>
  <si>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</si>
  <si>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</si>
  <si>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</si>
  <si>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</si>
  <si>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</si>
  <si>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</si>
  <si>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</si>
  <si>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</si>
  <si>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</si>
  <si>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</si>
  <si>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</si>
  <si>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</si>
  <si>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</si>
  <si>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</si>
  <si>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</si>
  <si>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</si>
  <si>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</si>
  <si>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</si>
  <si>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</si>
  <si>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</si>
  <si>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</si>
  <si>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</si>
  <si>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</si>
  <si>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</si>
  <si>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</si>
  <si>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</si>
  <si>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</si>
  <si>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</si>
  <si>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</si>
  <si>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</si>
  <si>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</si>
  <si>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</si>
  <si>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</si>
  <si>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</si>
  <si>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</si>
  <si>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</si>
  <si>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</si>
  <si>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</si>
  <si>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</si>
  <si>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</si>
  <si>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</si>
  <si>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</si>
  <si>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</si>
  <si>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</si>
  <si>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</si>
  <si>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</si>
  <si>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</si>
  <si>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</si>
  <si>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</si>
  <si>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</si>
  <si>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</si>
  <si>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</si>
  <si>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</si>
  <si>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</si>
  <si>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</si>
  <si>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</si>
  <si>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</si>
  <si>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</si>
  <si>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</si>
  <si>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</si>
  <si>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</si>
  <si>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</si>
  <si>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</si>
  <si>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</si>
  <si>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</si>
  <si>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</si>
  <si>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</si>
  <si>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</si>
  <si>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</si>
  <si>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</si>
  <si>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</si>
  <si>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</si>
  <si>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</si>
  <si>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</si>
  <si>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</si>
  <si>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</si>
  <si>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</si>
  <si>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</si>
  <si>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</si>
  <si>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</si>
  <si>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</si>
  <si>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</si>
  <si>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</si>
  <si>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</si>
  <si>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</si>
  <si>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</si>
  <si>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</si>
  <si>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</si>
  <si>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</si>
  <si>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</si>
  <si>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</si>
  <si>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</si>
  <si>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</si>
  <si>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</si>
  <si>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</si>
  <si>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</si>
  <si>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</si>
  <si>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</si>
  <si>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</si>
  <si>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</si>
  <si>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</si>
  <si>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</si>
  <si>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</si>
  <si>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</si>
  <si>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</si>
  <si>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</si>
  <si>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</si>
  <si>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</si>
  <si>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</si>
  <si>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</si>
  <si>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</si>
  <si>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</si>
  <si>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</si>
  <si>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</si>
  <si>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</si>
  <si>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</si>
  <si>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</si>
  <si>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</si>
  <si>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</si>
  <si>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</si>
  <si>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</si>
  <si>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</si>
  <si>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</si>
  <si>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</si>
  <si>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</si>
  <si>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</si>
  <si>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</si>
  <si>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</si>
  <si>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</si>
  <si>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</si>
  <si>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</si>
  <si>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</si>
  <si>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</si>
  <si>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</si>
  <si>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</si>
  <si>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</si>
  <si>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</si>
  <si>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</si>
  <si>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</si>
  <si>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</si>
  <si>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</si>
  <si>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</si>
  <si>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</si>
  <si>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</si>
  <si>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</si>
  <si>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</si>
  <si>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</si>
  <si>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</si>
  <si>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</si>
  <si>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</si>
  <si>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</si>
  <si>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</si>
  <si>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</si>
  <si>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</si>
  <si>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</si>
  <si>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</si>
  <si>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</si>
  <si>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</si>
  <si>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</si>
  <si>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</si>
  <si>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</si>
  <si>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</si>
  <si>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</si>
  <si>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</si>
  <si>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</si>
  <si>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</si>
  <si>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</si>
  <si>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</si>
  <si>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</si>
  <si>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</si>
  <si>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</si>
  <si>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</si>
  <si>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</si>
  <si>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</si>
  <si>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</si>
  <si>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</si>
  <si>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</si>
  <si>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</si>
  <si>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</si>
  <si>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</si>
  <si>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</si>
  <si>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</si>
  <si>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</si>
  <si>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</si>
  <si>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</si>
  <si>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</si>
  <si>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</si>
  <si>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</si>
  <si>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</si>
  <si>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</si>
  <si>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</si>
  <si>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</si>
  <si>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</si>
  <si>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</si>
  <si>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</si>
  <si>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</si>
  <si>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</si>
  <si>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</si>
  <si>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</si>
  <si>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</si>
  <si>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</si>
  <si>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</si>
  <si>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</si>
  <si>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</si>
  <si>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</si>
  <si>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</si>
  <si>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</si>
  <si>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</si>
  <si>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</si>
  <si>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</si>
  <si>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</si>
  <si>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</si>
  <si>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</si>
  <si>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</si>
  <si>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</si>
  <si>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</si>
  <si>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</si>
  <si>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</si>
  <si>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</si>
  <si>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</si>
  <si>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</si>
  <si>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</si>
  <si>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</si>
  <si>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</si>
  <si>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</si>
  <si>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</si>
  <si>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</si>
  <si>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</si>
  <si>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</si>
  <si>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</si>
  <si>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</si>
  <si>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</si>
  <si>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</si>
  <si>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</si>
  <si>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</si>
  <si>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</si>
  <si>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</si>
  <si>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</si>
  <si>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</si>
  <si>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</si>
  <si>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</si>
  <si>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</si>
  <si>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</si>
  <si>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</si>
  <si>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</si>
  <si>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</si>
  <si>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</si>
  <si>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</si>
  <si>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</si>
  <si>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</si>
  <si>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</si>
  <si>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</si>
  <si>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</si>
  <si>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</si>
  <si>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</si>
  <si>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</si>
  <si>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</si>
  <si>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</si>
  <si>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</si>
  <si>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</si>
  <si>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</si>
  <si>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</si>
  <si>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</si>
  <si>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</si>
  <si>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</si>
  <si>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</si>
  <si>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</si>
  <si>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</si>
  <si>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</si>
  <si>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</si>
  <si>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</si>
  <si>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</si>
  <si>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</si>
  <si>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</si>
  <si>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</si>
  <si>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</si>
  <si>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</si>
  <si>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</si>
  <si>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</si>
  <si>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</si>
  <si>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</si>
  <si>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</si>
  <si>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</si>
  <si>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</si>
  <si>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</si>
  <si>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</si>
  <si>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</si>
  <si>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</si>
  <si>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</si>
  <si>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</si>
  <si>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</si>
  <si>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</si>
  <si>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</si>
  <si>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</si>
  <si>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</si>
  <si>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</si>
  <si>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</si>
  <si>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</si>
  <si>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</si>
  <si>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</si>
  <si>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</si>
  <si>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</si>
  <si>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</si>
  <si>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</si>
  <si>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</si>
  <si>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</si>
  <si>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</si>
  <si>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</si>
  <si>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</si>
  <si>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</si>
  <si>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</si>
  <si>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</si>
  <si>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</si>
  <si>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</si>
  <si>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</si>
  <si>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</si>
  <si>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</si>
  <si>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</si>
  <si>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</si>
  <si>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</si>
  <si>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</si>
  <si>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</si>
  <si>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</si>
  <si>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</si>
  <si>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</si>
  <si>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</si>
  <si>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</si>
  <si>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</si>
  <si>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</si>
  <si>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</si>
  <si>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</si>
  <si>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</si>
  <si>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</si>
  <si>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</si>
  <si>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</si>
  <si>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</si>
  <si>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</si>
  <si>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</si>
  <si>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</si>
  <si>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</si>
  <si>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</si>
  <si>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</si>
  <si>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</si>
  <si>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</si>
  <si>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</si>
  <si>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</si>
  <si>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</si>
  <si>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</si>
  <si>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</si>
  <si>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</si>
  <si>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</si>
  <si>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</si>
  <si>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</si>
  <si>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</si>
  <si>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</si>
  <si>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</si>
  <si>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</si>
  <si>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</si>
  <si>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</si>
  <si>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</si>
  <si>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</si>
  <si>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</si>
  <si>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</si>
  <si>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</si>
  <si>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</si>
  <si>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</si>
  <si>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</si>
  <si>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</si>
  <si>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</si>
  <si>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</si>
  <si>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</si>
  <si>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</si>
  <si>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</si>
  <si>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</si>
  <si>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</si>
  <si>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</si>
  <si>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</si>
  <si>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</si>
  <si>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</si>
  <si>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</si>
  <si>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</si>
  <si>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</si>
  <si>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</si>
  <si>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</si>
  <si>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</si>
  <si>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</si>
  <si>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</si>
  <si>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</si>
  <si>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</si>
  <si>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</si>
  <si>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</si>
  <si>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</si>
  <si>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</si>
  <si>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</si>
  <si>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</si>
  <si>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</si>
  <si>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</si>
  <si>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</si>
  <si>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</si>
  <si>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</si>
  <si>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</si>
  <si>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</si>
  <si>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</si>
  <si>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</si>
  <si>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</si>
  <si>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</si>
  <si>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</si>
  <si>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</si>
  <si>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</si>
  <si>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</si>
  <si>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</si>
  <si>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</si>
  <si>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</si>
  <si>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</si>
  <si>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</si>
  <si>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</si>
  <si>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</si>
  <si>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</si>
  <si>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</si>
  <si>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</si>
  <si>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</si>
  <si>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</si>
  <si>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</si>
  <si>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</si>
  <si>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</si>
  <si>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</si>
  <si>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</si>
  <si>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</si>
  <si>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</si>
  <si>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</si>
  <si>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</si>
  <si>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</si>
  <si>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</si>
  <si>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</si>
  <si>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</si>
  <si>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</si>
  <si>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</si>
  <si>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</si>
  <si>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</si>
  <si>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</si>
  <si>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</si>
  <si>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</si>
  <si>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</si>
  <si>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</si>
  <si>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</si>
  <si>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</si>
  <si>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</si>
  <si>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</si>
  <si>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</si>
  <si>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</si>
  <si>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</si>
  <si>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</si>
  <si>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</si>
  <si>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</si>
  <si>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</si>
  <si>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</si>
  <si>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</si>
  <si>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</si>
  <si>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</si>
  <si>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</si>
  <si>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</si>
  <si>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</si>
  <si>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</si>
  <si>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</si>
  <si>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</si>
  <si>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</si>
  <si>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</si>
  <si>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</si>
  <si>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</si>
  <si>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</si>
  <si>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</si>
  <si>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</si>
  <si>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</si>
  <si>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</si>
  <si>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</si>
  <si>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</si>
  <si>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</si>
  <si>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</si>
  <si>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</si>
  <si>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</si>
  <si>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</si>
  <si>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</si>
  <si>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</si>
  <si>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</si>
  <si>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</si>
  <si>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</si>
  <si>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</si>
  <si>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</si>
  <si>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</si>
  <si>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</si>
  <si>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</si>
  <si>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</si>
  <si>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</si>
  <si>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</si>
  <si>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</si>
  <si>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</si>
  <si>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</si>
  <si>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</si>
  <si>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</si>
  <si>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</si>
  <si>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</si>
  <si>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</si>
  <si>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</si>
  <si>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</si>
  <si>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</si>
  <si>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</si>
  <si>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</si>
  <si>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</si>
  <si>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</si>
  <si>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</si>
  <si>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</si>
  <si>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</si>
  <si>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</si>
  <si>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</si>
  <si>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</si>
  <si>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</si>
  <si>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</si>
  <si>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</si>
  <si>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</si>
  <si>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</si>
  <si>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</si>
  <si>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</si>
  <si>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</si>
  <si>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</si>
  <si>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</si>
  <si>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</si>
  <si>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</si>
  <si>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</si>
  <si>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</si>
  <si>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</si>
  <si>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</si>
  <si>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</si>
  <si>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</si>
  <si>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</si>
  <si>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</si>
  <si>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</si>
  <si>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</si>
  <si>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</si>
  <si>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</si>
  <si>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</si>
  <si>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</si>
  <si>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</si>
  <si>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</si>
  <si>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</si>
  <si>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</si>
  <si>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</si>
  <si>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</si>
  <si>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</si>
  <si>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</si>
  <si>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</si>
  <si>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</si>
  <si>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</si>
  <si>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</si>
  <si>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</si>
  <si>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</si>
  <si>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</si>
  <si>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</si>
  <si>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</si>
  <si>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</si>
  <si>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</si>
  <si>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</si>
  <si>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</si>
  <si>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</si>
  <si>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</si>
  <si>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</si>
  <si>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</si>
  <si>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</si>
  <si>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</si>
  <si>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</si>
  <si>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</si>
  <si>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</si>
  <si>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</si>
  <si>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</si>
  <si>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</si>
  <si>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</si>
  <si>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</si>
  <si>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</si>
  <si>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</si>
  <si>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</si>
  <si>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</si>
  <si>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</si>
  <si>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</si>
  <si>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</si>
  <si>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</si>
  <si>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</si>
  <si>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</si>
  <si>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</si>
  <si>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</si>
  <si>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</si>
  <si>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</si>
  <si>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</si>
  <si>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</si>
  <si>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</si>
  <si>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</si>
  <si>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</si>
  <si>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</si>
  <si>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</si>
  <si>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</si>
  <si>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</si>
  <si>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</si>
  <si>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</si>
  <si>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</si>
  <si>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</si>
  <si>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</si>
  <si>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</si>
  <si>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</si>
  <si>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</si>
  <si>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</si>
  <si>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</si>
  <si>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</si>
  <si>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</si>
  <si>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</si>
  <si>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</si>
  <si>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</si>
  <si>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</si>
  <si>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</si>
  <si>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</si>
  <si>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</si>
  <si>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</si>
  <si>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</si>
  <si>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</si>
  <si>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</si>
  <si>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</si>
  <si>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</si>
  <si>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</si>
  <si>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</si>
  <si>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</si>
  <si>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</si>
  <si>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</si>
  <si>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</si>
  <si>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</si>
  <si>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</si>
  <si>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</si>
  <si>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</si>
  <si>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</si>
  <si>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</si>
  <si>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</si>
  <si>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</si>
  <si>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</si>
  <si>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</si>
  <si>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</si>
  <si>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</si>
  <si>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</si>
  <si>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</si>
  <si>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</si>
  <si>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</si>
  <si>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</si>
  <si>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</si>
  <si>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</si>
  <si>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</si>
  <si>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</si>
  <si>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</si>
  <si>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</si>
  <si>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</si>
  <si>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</si>
  <si>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</si>
  <si>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</si>
  <si>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</si>
  <si>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</si>
  <si>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</si>
  <si>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</si>
  <si>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</si>
  <si>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</si>
  <si>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</si>
  <si>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</si>
  <si>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</si>
  <si>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</si>
  <si>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</si>
  <si>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</si>
  <si>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</si>
  <si>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</si>
  <si>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</si>
  <si>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</si>
  <si>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</si>
  <si>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</si>
  <si>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</si>
  <si>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</si>
  <si>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</si>
  <si>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</si>
  <si>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</si>
  <si>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</si>
  <si>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</si>
  <si>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</si>
  <si>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</si>
  <si>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</si>
  <si>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</si>
  <si>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</si>
  <si>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</si>
  <si>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</si>
  <si>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</si>
  <si>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</si>
  <si>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</si>
  <si>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</si>
  <si>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</si>
  <si>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</si>
  <si>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</si>
  <si>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</si>
  <si>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</si>
  <si>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</si>
  <si>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</si>
  <si>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</si>
  <si>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</si>
  <si>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</si>
  <si>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</si>
  <si>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</si>
  <si>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</si>
  <si>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</si>
  <si>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</si>
  <si>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</si>
  <si>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</si>
  <si>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</si>
  <si>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</si>
  <si>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</si>
  <si>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</si>
  <si>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</si>
  <si>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</si>
  <si>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</si>
  <si>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</si>
  <si>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</si>
  <si>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</si>
  <si>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</si>
  <si>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</si>
  <si>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</si>
  <si>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</si>
  <si>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</si>
  <si>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</si>
  <si>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</si>
  <si>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</si>
  <si>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</si>
  <si>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</si>
  <si>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</si>
  <si>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</si>
  <si>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</si>
  <si>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</si>
  <si>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</si>
  <si>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</si>
  <si>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</si>
  <si>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</si>
  <si>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</si>
  <si>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</si>
  <si>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</si>
  <si>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</si>
  <si>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</si>
  <si>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</si>
  <si>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</si>
  <si>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</si>
  <si>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</si>
  <si>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</si>
  <si>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</si>
  <si>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</si>
  <si>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</si>
  <si>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</si>
  <si>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</si>
  <si>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</si>
  <si>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</si>
  <si>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</si>
  <si>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</si>
  <si>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</si>
  <si>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</si>
  <si>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</si>
  <si>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</si>
  <si>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</si>
  <si>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</si>
  <si>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</si>
  <si>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</si>
  <si>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</si>
  <si>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</si>
  <si>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</si>
  <si>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</si>
  <si>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</si>
  <si>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</si>
  <si>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</si>
  <si>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</si>
  <si>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</si>
  <si>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</si>
  <si>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</si>
  <si>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</si>
  <si>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</si>
  <si>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</si>
  <si>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</si>
  <si>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</si>
  <si>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</si>
  <si>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</si>
  <si>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</si>
  <si>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</si>
  <si>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</si>
  <si>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</si>
  <si>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</si>
  <si>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</si>
  <si>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</si>
  <si>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</si>
  <si>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</si>
  <si>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</si>
  <si>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</si>
  <si>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</si>
  <si>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</si>
  <si>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</si>
  <si>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</si>
  <si>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</si>
  <si>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</si>
  <si>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</si>
  <si>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</si>
  <si>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</si>
  <si>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</si>
  <si>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</si>
  <si>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</si>
  <si>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</si>
  <si>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</si>
  <si>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</si>
  <si>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</si>
  <si>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</si>
  <si>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</si>
  <si>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</si>
  <si>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</si>
  <si>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</si>
  <si>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</si>
  <si>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</si>
  <si>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</si>
  <si>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</si>
  <si>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</si>
  <si>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</si>
  <si>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</si>
  <si>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</si>
  <si>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</si>
  <si>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</si>
  <si>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</si>
  <si>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</si>
  <si>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</si>
  <si>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</si>
  <si>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</si>
  <si>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</si>
  <si>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</si>
  <si>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</si>
  <si>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</si>
  <si>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</si>
  <si>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</si>
  <si>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</si>
  <si>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</si>
  <si>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</si>
  <si>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</si>
  <si>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</si>
  <si>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</si>
  <si>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</si>
  <si>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</si>
  <si>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</si>
  <si>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</si>
  <si>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</si>
  <si>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</si>
  <si>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</si>
  <si>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</si>
  <si>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</si>
  <si>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</si>
  <si>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</si>
  <si>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</si>
  <si>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</si>
  <si>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</si>
  <si>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</si>
  <si>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</si>
  <si>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</si>
  <si>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</si>
  <si>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</si>
  <si>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</si>
  <si>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</si>
  <si>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</si>
  <si>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</si>
  <si>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</si>
  <si>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</si>
  <si>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</si>
  <si>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</si>
  <si>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</si>
  <si>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</si>
  <si>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</si>
  <si>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</si>
  <si>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</si>
  <si>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</si>
  <si>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</si>
  <si>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</si>
  <si>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</si>
  <si>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</si>
  <si>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</si>
  <si>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</si>
  <si>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</si>
  <si>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</si>
  <si>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</si>
  <si>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</si>
  <si>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</si>
  <si>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</si>
  <si>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</si>
  <si>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</si>
  <si>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</si>
  <si>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</si>
  <si>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</si>
  <si>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</si>
  <si>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</si>
  <si>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</si>
  <si>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</si>
  <si>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</si>
  <si>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</si>
  <si>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</si>
  <si>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</si>
  <si>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</si>
  <si>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</si>
  <si>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</si>
  <si>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</si>
  <si>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</si>
  <si>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</si>
  <si>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</si>
  <si>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</si>
  <si>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</si>
  <si>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</si>
  <si>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</si>
  <si>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</si>
  <si>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</si>
  <si>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</si>
  <si>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</si>
  <si>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</si>
  <si>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</si>
  <si>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</si>
  <si>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</si>
  <si>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</si>
  <si>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</si>
  <si>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</si>
  <si>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</si>
  <si>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</si>
  <si>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</si>
  <si>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</si>
  <si>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</si>
  <si>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</si>
  <si>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</si>
  <si>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</si>
  <si>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</si>
  <si>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</si>
  <si>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</si>
  <si>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</si>
  <si>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</si>
  <si>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</si>
  <si>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</si>
  <si>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</si>
  <si>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</si>
  <si>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</si>
  <si>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</si>
  <si>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</si>
  <si>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</si>
  <si>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</si>
  <si>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</si>
  <si>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</si>
  <si>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</si>
  <si>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</si>
  <si>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</si>
  <si>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</si>
  <si>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</si>
  <si>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</si>
  <si>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</si>
  <si>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</si>
  <si>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</si>
  <si>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</si>
  <si>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</si>
  <si>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</si>
  <si>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</si>
  <si>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</si>
  <si>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</si>
  <si>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</si>
  <si>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</si>
  <si>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</si>
  <si>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</si>
  <si>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</si>
  <si>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</si>
  <si>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</si>
  <si>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</si>
  <si>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</si>
  <si>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</si>
  <si>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</si>
  <si>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</si>
  <si>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</si>
  <si>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</si>
  <si>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</si>
  <si>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</si>
  <si>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</si>
  <si>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</si>
  <si>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</si>
  <si>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</si>
  <si>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</si>
  <si>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</si>
  <si>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</si>
  <si>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</si>
  <si>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</si>
  <si>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</si>
  <si>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</si>
  <si>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</si>
  <si>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</si>
  <si>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</si>
  <si>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</si>
  <si>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</si>
  <si>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</si>
  <si>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</si>
  <si>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</si>
  <si>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</si>
  <si>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</si>
  <si>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</si>
  <si>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</si>
  <si>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</si>
  <si>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</si>
  <si>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</si>
  <si>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</si>
  <si>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</si>
  <si>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</si>
  <si>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</si>
  <si>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</si>
  <si>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</si>
  <si>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</si>
  <si>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</si>
  <si>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</si>
  <si>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</si>
  <si>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</si>
  <si>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</si>
  <si>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</si>
  <si>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</si>
  <si>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</si>
  <si>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</si>
  <si>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</si>
  <si>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</si>
  <si>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</si>
  <si>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</si>
  <si>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</si>
  <si>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</si>
  <si>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</si>
  <si>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</si>
  <si>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</si>
  <si>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</si>
  <si>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</si>
  <si>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</si>
  <si>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</si>
  <si>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</si>
  <si>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</si>
  <si>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</si>
  <si>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</si>
  <si>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</si>
  <si>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</si>
  <si>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</si>
  <si>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</si>
  <si>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</si>
  <si>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</si>
  <si>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</si>
  <si>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</si>
  <si>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</si>
  <si>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</si>
  <si>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</si>
  <si>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</si>
  <si>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</si>
  <si>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</si>
  <si>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</si>
  <si>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</si>
  <si>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</si>
  <si>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</si>
  <si>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</si>
  <si>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</si>
  <si>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</si>
  <si>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</si>
  <si>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</si>
  <si>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</si>
  <si>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</si>
  <si>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</si>
  <si>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</si>
  <si>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</si>
  <si>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</si>
  <si>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</si>
  <si>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</si>
  <si>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</si>
  <si>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</si>
  <si>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</si>
  <si>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</si>
  <si>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</si>
  <si>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</si>
  <si>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</si>
  <si>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</si>
  <si>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</si>
  <si>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</si>
  <si>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</si>
  <si>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</si>
  <si>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</si>
  <si>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</si>
  <si>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</si>
  <si>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</si>
  <si>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</si>
  <si>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</si>
  <si>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</si>
  <si>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</si>
  <si>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</si>
  <si>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</si>
  <si>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</si>
  <si>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</si>
  <si>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</si>
  <si>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</si>
  <si>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</si>
  <si>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</si>
  <si>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</si>
  <si>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</si>
  <si>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</si>
  <si>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</si>
  <si>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</si>
  <si>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</si>
  <si>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</si>
  <si>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</si>
  <si>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</si>
  <si>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</si>
  <si>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</si>
  <si>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</si>
  <si>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</si>
  <si>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</si>
  <si>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</si>
  <si>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</si>
  <si>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</si>
  <si>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</si>
  <si>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</si>
  <si>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</si>
  <si>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</si>
  <si>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</si>
  <si>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</si>
  <si>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</si>
  <si>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</si>
  <si>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</si>
  <si>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</si>
  <si>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</si>
  <si>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</si>
  <si>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</si>
  <si>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</si>
  <si>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</si>
  <si>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</si>
  <si>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</si>
  <si>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</si>
  <si>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</si>
  <si>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</si>
  <si>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</si>
  <si>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</si>
  <si>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</si>
  <si>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</si>
  <si>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</si>
  <si>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</si>
  <si>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</si>
  <si>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</si>
  <si>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</si>
  <si>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</si>
  <si>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</si>
  <si>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</si>
  <si>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</si>
  <si>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</si>
  <si>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</si>
  <si>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</si>
  <si>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</si>
  <si>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</si>
  <si>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</si>
  <si>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</si>
  <si>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</si>
  <si>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</si>
  <si>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</si>
  <si>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</si>
  <si>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</si>
  <si>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</si>
  <si>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</si>
  <si>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</si>
  <si>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</si>
  <si>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</si>
  <si>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</si>
  <si>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</si>
  <si>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</si>
  <si>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</si>
  <si>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</si>
  <si>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</si>
  <si>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</si>
  <si>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</si>
  <si>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</si>
  <si>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</si>
  <si>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</si>
  <si>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</si>
  <si>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</si>
  <si>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</si>
  <si>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</si>
  <si>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</si>
  <si>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</si>
  <si>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</si>
  <si>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</si>
  <si>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</si>
  <si>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</si>
  <si>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</si>
  <si>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</si>
  <si>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</si>
  <si>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</si>
  <si>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</si>
  <si>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</si>
  <si>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</si>
  <si>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</si>
  <si>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</si>
  <si>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</si>
  <si>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</si>
  <si>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</si>
  <si>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</si>
  <si>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</si>
  <si>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</si>
  <si>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</si>
  <si>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</si>
  <si>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</si>
  <si>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</si>
  <si>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</si>
  <si>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</si>
  <si>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</si>
  <si>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</si>
  <si>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</si>
  <si>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</si>
  <si>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</si>
  <si>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</si>
  <si>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</si>
  <si>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</si>
  <si>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</si>
  <si>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</si>
  <si>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</si>
  <si>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</si>
  <si>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</si>
  <si>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</si>
  <si>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</si>
  <si>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</si>
  <si>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</si>
  <si>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</si>
  <si>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</si>
  <si>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</si>
  <si>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</si>
  <si>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</si>
  <si>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</si>
  <si>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</si>
  <si>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</si>
  <si>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</si>
  <si>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</si>
  <si>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</si>
  <si>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</si>
  <si>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</si>
  <si>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</si>
  <si>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</si>
  <si>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</si>
  <si>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</si>
  <si>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</si>
  <si>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</si>
  <si>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</si>
  <si>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</si>
  <si>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</si>
  <si>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</si>
  <si>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</si>
  <si>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</si>
  <si>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</si>
  <si>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</si>
  <si>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</si>
  <si>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</si>
  <si>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</si>
  <si>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</si>
  <si>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</si>
  <si>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</si>
  <si>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</si>
  <si>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</si>
  <si>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</si>
  <si>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</si>
  <si>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</si>
  <si>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</si>
  <si>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</si>
  <si>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</si>
  <si>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</si>
  <si>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</si>
  <si>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</si>
  <si>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</si>
  <si>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</si>
  <si>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</si>
  <si>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</si>
  <si>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</si>
  <si>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</si>
  <si>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</si>
  <si>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</si>
  <si>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</si>
  <si>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</si>
  <si>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</si>
  <si>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</si>
  <si>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</si>
  <si>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</si>
  <si>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</si>
  <si>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</si>
  <si>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</si>
  <si>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</si>
  <si>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</si>
  <si>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</si>
  <si>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</si>
  <si>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</si>
  <si>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</si>
  <si>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</si>
  <si>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</si>
  <si>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</si>
  <si>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</si>
  <si>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</si>
  <si>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</si>
  <si>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</si>
  <si>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</si>
  <si>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</si>
  <si>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</si>
  <si>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</si>
  <si>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</si>
  <si>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</si>
  <si>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</si>
  <si>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</si>
  <si>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</si>
  <si>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</si>
  <si>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</si>
  <si>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</si>
  <si>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</si>
  <si>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</si>
  <si>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</si>
  <si>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</si>
  <si>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</si>
  <si>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</si>
  <si>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</si>
  <si>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</si>
  <si>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</si>
  <si>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</si>
  <si>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</si>
  <si>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</si>
  <si>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</si>
  <si>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</si>
  <si>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</si>
  <si>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</si>
  <si>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</si>
  <si>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</si>
  <si>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</si>
  <si>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</si>
  <si>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</si>
  <si>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</si>
  <si>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</si>
  <si>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</si>
  <si>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</si>
  <si>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</si>
  <si>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</si>
  <si>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</si>
  <si>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</si>
  <si>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</si>
  <si>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</si>
  <si>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</si>
  <si>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</si>
  <si>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</si>
  <si>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</si>
  <si>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</si>
  <si>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</si>
  <si>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</si>
  <si>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</si>
  <si>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</si>
  <si>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</si>
  <si>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</si>
  <si>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</si>
  <si>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</si>
  <si>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</si>
  <si>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</si>
  <si>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</si>
  <si>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</si>
  <si>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</si>
  <si>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</si>
  <si>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</si>
  <si>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</si>
  <si>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</si>
  <si>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</si>
  <si>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</si>
  <si>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</si>
  <si>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</si>
  <si>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</si>
  <si>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</si>
  <si>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</si>
  <si>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</si>
  <si>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</si>
  <si>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</si>
  <si>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</si>
  <si>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</si>
  <si>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</si>
  <si>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</si>
  <si>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</si>
  <si>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</si>
  <si>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</si>
  <si>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</si>
  <si>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</si>
  <si>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</si>
  <si>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</si>
  <si>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</si>
  <si>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</si>
  <si>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</si>
  <si>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</si>
  <si>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</si>
  <si>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</si>
  <si>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</si>
  <si>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</si>
  <si>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</si>
  <si>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</si>
  <si>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</si>
  <si>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</si>
  <si>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</si>
  <si>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</si>
  <si>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</si>
  <si>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</si>
  <si>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</si>
  <si>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</si>
  <si>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</si>
  <si>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</si>
  <si>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</si>
  <si>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</si>
  <si>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</si>
  <si>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</si>
  <si>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</si>
  <si>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</si>
  <si>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</si>
  <si>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</si>
  <si>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</si>
  <si>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</si>
  <si>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</si>
  <si>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</si>
  <si>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</si>
  <si>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</si>
  <si>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</si>
  <si>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</si>
  <si>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</si>
  <si>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</si>
  <si>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</si>
  <si>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</si>
  <si>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</si>
  <si>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</si>
  <si>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</si>
  <si>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</si>
  <si>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</si>
  <si>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</si>
  <si>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</si>
  <si>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</si>
  <si>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</si>
  <si>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</si>
  <si>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</si>
  <si>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</si>
  <si>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</si>
  <si>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</si>
  <si>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</si>
  <si>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</si>
  <si>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</si>
  <si>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</si>
  <si>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</si>
  <si>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</si>
  <si>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</si>
  <si>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</si>
  <si>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</si>
  <si>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</si>
  <si>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</si>
  <si>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</si>
  <si>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</si>
  <si>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</si>
  <si>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</si>
  <si>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</si>
  <si>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</si>
  <si>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</si>
  <si>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</si>
  <si>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</si>
  <si>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</si>
  <si>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</si>
  <si>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</si>
  <si>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</si>
  <si>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</si>
  <si>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</si>
  <si>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</si>
  <si>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</si>
  <si>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</si>
  <si>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</si>
  <si>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</si>
  <si>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</si>
  <si>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</si>
  <si>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</si>
  <si>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</si>
  <si>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</si>
  <si>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</si>
  <si>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</si>
  <si>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</si>
  <si>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</si>
  <si>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</si>
  <si>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</si>
  <si>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</si>
  <si>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</si>
  <si>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</si>
  <si>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</si>
  <si>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</si>
  <si>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</si>
  <si>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</si>
  <si>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</si>
  <si>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</si>
  <si>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</si>
  <si>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</si>
  <si>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</si>
  <si>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</si>
  <si>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</si>
  <si>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</si>
  <si>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</si>
  <si>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</si>
  <si>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</si>
  <si>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</si>
  <si>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</si>
  <si>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</si>
  <si>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</si>
  <si>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</si>
  <si>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</si>
  <si>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</si>
  <si>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</si>
  <si>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</si>
  <si>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</si>
  <si>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</si>
  <si>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</si>
  <si>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</si>
  <si>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</si>
  <si>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</si>
  <si>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</si>
  <si>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</si>
  <si>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</si>
  <si>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</si>
  <si>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</si>
  <si>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</si>
  <si>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</si>
  <si>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</si>
  <si>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</si>
  <si>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</si>
  <si>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</si>
  <si>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</si>
  <si>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</si>
  <si>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</si>
  <si>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</si>
  <si>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</si>
  <si>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</si>
  <si>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</si>
  <si>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</si>
  <si>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</si>
  <si>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</si>
  <si>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</si>
  <si>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</si>
  <si>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</si>
  <si>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</si>
  <si>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</si>
  <si>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</si>
  <si>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</si>
  <si>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</si>
  <si>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</si>
  <si>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</si>
  <si>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</si>
  <si>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</si>
  <si>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</si>
  <si>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</si>
  <si>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</si>
  <si>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</si>
  <si>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</si>
  <si>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</si>
  <si>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</si>
  <si>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</si>
  <si>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</si>
  <si>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</si>
  <si>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</si>
  <si>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</si>
  <si>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</si>
  <si>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</si>
  <si>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</si>
  <si>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</si>
  <si>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</si>
  <si>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</si>
  <si>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</si>
  <si>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</si>
  <si>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</si>
  <si>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</si>
  <si>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</si>
  <si>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</si>
  <si>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</si>
  <si>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</si>
  <si>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</si>
  <si>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</si>
  <si>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</si>
  <si>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</si>
  <si>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</si>
  <si>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</si>
  <si>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</si>
  <si>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</si>
  <si>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</si>
  <si>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</si>
  <si>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</si>
  <si>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</si>
  <si>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</si>
  <si>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</si>
  <si>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</si>
  <si>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</si>
  <si>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</si>
  <si>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</si>
  <si>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</si>
  <si>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</si>
  <si>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</si>
  <si>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</si>
  <si>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</si>
  <si>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</si>
  <si>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</si>
  <si>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</si>
  <si>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</si>
  <si>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</si>
  <si>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</si>
  <si>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</si>
  <si>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</si>
  <si>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</si>
  <si>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</si>
  <si>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</si>
  <si>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</si>
  <si>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</si>
  <si>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</si>
  <si>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</si>
  <si>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</si>
  <si>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</si>
  <si>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</si>
  <si>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</si>
  <si>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</si>
  <si>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</si>
  <si>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</si>
  <si>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</si>
  <si>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</si>
  <si>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</si>
  <si>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</si>
  <si>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</si>
  <si>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</si>
  <si>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</si>
  <si>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</si>
  <si>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</si>
  <si>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</si>
  <si>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</si>
  <si>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</si>
  <si>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</si>
  <si>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</si>
  <si>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</si>
  <si>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</si>
  <si>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</si>
  <si>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</si>
  <si>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</si>
  <si>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</si>
  <si>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</si>
  <si>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</si>
  <si>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</si>
  <si>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</si>
  <si>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</si>
  <si>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</si>
  <si>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</si>
  <si>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</si>
  <si>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</si>
  <si>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</si>
  <si>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</si>
  <si>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</si>
  <si>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</si>
  <si>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</si>
  <si>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</si>
  <si>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</si>
  <si>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</si>
  <si>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</si>
  <si>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</si>
  <si>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</si>
  <si>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</si>
  <si>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</si>
  <si>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</si>
  <si>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</si>
  <si>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</si>
  <si>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</si>
  <si>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</si>
  <si>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</si>
  <si>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</si>
  <si>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</si>
  <si>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</si>
  <si>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</si>
  <si>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</si>
  <si>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</si>
  <si>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</si>
  <si>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</si>
  <si>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</si>
  <si>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</si>
  <si>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</si>
  <si>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</si>
  <si>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</si>
  <si>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</si>
  <si>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</si>
  <si>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</si>
  <si>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</si>
  <si>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</si>
  <si>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</si>
  <si>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</si>
  <si>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</si>
  <si>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</si>
  <si>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</si>
  <si>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</si>
  <si>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</si>
  <si>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</si>
  <si>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</si>
  <si>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</si>
  <si>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</si>
  <si>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</si>
  <si>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</si>
  <si>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</si>
  <si>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</si>
  <si>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</si>
  <si>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</si>
  <si>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</si>
  <si>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</si>
  <si>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</si>
  <si>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</si>
  <si>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</si>
  <si>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</si>
  <si>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</si>
  <si>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</si>
  <si>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</si>
  <si>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</si>
  <si>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</si>
  <si>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</si>
  <si>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</si>
  <si>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</si>
  <si>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</si>
  <si>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</si>
  <si>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</si>
  <si>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</si>
  <si>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</si>
  <si>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</si>
  <si>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</si>
  <si>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</si>
  <si>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</si>
  <si>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</si>
  <si>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</si>
  <si>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</si>
  <si>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</si>
  <si>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</si>
  <si>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</si>
  <si>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</si>
  <si>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</si>
  <si>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</si>
  <si>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</si>
  <si>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</si>
  <si>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</si>
  <si>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</si>
  <si>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</si>
  <si>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</si>
  <si>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</si>
  <si>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</si>
  <si>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</si>
  <si>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</si>
  <si>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</si>
  <si>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</si>
  <si>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</si>
  <si>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</si>
  <si>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</si>
  <si>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</si>
  <si>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</si>
  <si>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</si>
  <si>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</si>
  <si>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</si>
  <si>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</si>
  <si>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</si>
  <si>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</si>
  <si>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</si>
  <si>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</si>
  <si>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</si>
  <si>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</si>
  <si>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</si>
  <si>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</si>
  <si>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</si>
  <si>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</si>
  <si>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</si>
  <si>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</si>
  <si>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</si>
  <si>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</si>
  <si>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</si>
  <si>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</si>
  <si>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</si>
  <si>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</si>
  <si>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</si>
  <si>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</si>
  <si>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</si>
  <si>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</si>
  <si>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</si>
  <si>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</si>
  <si>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</si>
  <si>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</si>
  <si>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</si>
  <si>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</si>
  <si>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</si>
  <si>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</si>
  <si>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</si>
  <si>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</si>
  <si>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</si>
  <si>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</si>
  <si>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</si>
  <si>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</si>
  <si>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</si>
  <si>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</si>
  <si>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</si>
  <si>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</si>
  <si>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</si>
  <si>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</si>
  <si>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</si>
  <si>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</si>
  <si>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</si>
  <si>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</si>
  <si>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</si>
  <si>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</si>
  <si>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</si>
  <si>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</si>
  <si>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</si>
  <si>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</si>
  <si>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</si>
  <si>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</si>
  <si>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</si>
  <si>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</si>
  <si>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</si>
  <si>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</si>
  <si>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</si>
  <si>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</si>
  <si>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</si>
  <si>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</si>
  <si>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</si>
  <si>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</si>
  <si>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</si>
  <si>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</si>
  <si>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</si>
  <si>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</si>
  <si>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</si>
  <si>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</si>
  <si>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</si>
  <si>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</si>
  <si>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</si>
  <si>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</si>
  <si>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</si>
  <si>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</si>
  <si>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</si>
  <si>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</si>
  <si>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</si>
  <si>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</si>
  <si>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</si>
  <si>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</si>
  <si>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</si>
  <si>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</si>
  <si>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</si>
  <si>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</si>
  <si>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</si>
  <si>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</si>
  <si>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</si>
  <si>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</si>
  <si>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</si>
  <si>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</si>
  <si>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</si>
  <si>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</si>
  <si>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</si>
  <si>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</si>
  <si>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</si>
  <si>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</si>
  <si>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</si>
  <si>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</si>
  <si>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</si>
  <si>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</si>
  <si>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</si>
  <si>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</si>
  <si>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</si>
  <si>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</si>
  <si>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</si>
  <si>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</si>
  <si>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</si>
  <si>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</si>
  <si>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</si>
  <si>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</si>
  <si>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</si>
  <si>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</si>
  <si>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</si>
  <si>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</si>
  <si>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</si>
  <si>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</si>
  <si>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</si>
  <si>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</si>
  <si>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</si>
  <si>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</si>
  <si>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</si>
  <si>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</si>
  <si>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</si>
  <si>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</si>
  <si>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</si>
  <si>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</si>
  <si>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</si>
  <si>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</si>
  <si>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</si>
  <si>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</si>
  <si>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</si>
  <si>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</si>
  <si>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</si>
  <si>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</si>
  <si>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</si>
  <si>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</si>
  <si>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</si>
  <si>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</si>
  <si>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</si>
  <si>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</si>
  <si>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</si>
  <si>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</si>
  <si>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</si>
  <si>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</si>
  <si>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</si>
  <si>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</si>
  <si>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</si>
  <si>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</si>
  <si>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</si>
  <si>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</si>
  <si>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</si>
  <si>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</si>
  <si>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</si>
  <si>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</si>
  <si>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</si>
  <si>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</si>
  <si>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</si>
  <si>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</si>
  <si>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</si>
  <si>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</si>
  <si>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</si>
  <si>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</si>
  <si>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</si>
  <si>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</si>
  <si>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</si>
  <si>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</si>
  <si>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</si>
  <si>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</si>
  <si>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</si>
  <si>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</si>
  <si>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</si>
  <si>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</si>
  <si>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</si>
  <si>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</si>
  <si>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</si>
  <si>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</si>
  <si>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</si>
  <si>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</si>
  <si>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</si>
  <si>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</si>
  <si>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</si>
  <si>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</si>
  <si>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</si>
  <si>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</si>
  <si>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</si>
  <si>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</si>
  <si>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</si>
  <si>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</si>
  <si>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</si>
  <si>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</si>
  <si>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</si>
  <si>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</si>
  <si>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</si>
  <si>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</si>
  <si>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</si>
  <si>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</si>
  <si>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</si>
  <si>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</si>
  <si>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</si>
  <si>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</si>
  <si>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</si>
  <si>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</si>
  <si>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</si>
  <si>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</si>
  <si>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</si>
  <si>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</si>
  <si>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</si>
  <si>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</si>
  <si>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</si>
  <si>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</si>
  <si>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</si>
  <si>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</si>
  <si>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</si>
  <si>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</si>
  <si>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</si>
  <si>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</si>
  <si>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</si>
  <si>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</si>
  <si>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</si>
  <si>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</si>
  <si>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</si>
  <si>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</si>
  <si>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</si>
  <si>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</si>
  <si>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</si>
  <si>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</si>
  <si>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</si>
  <si>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</si>
  <si>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</si>
  <si>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</si>
  <si>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</si>
  <si>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</si>
  <si>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</si>
  <si>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</si>
  <si>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</si>
  <si>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</si>
  <si>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</si>
  <si>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</si>
  <si>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</si>
  <si>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</si>
  <si>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</si>
  <si>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</si>
  <si>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</si>
  <si>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</si>
  <si>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</si>
  <si>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</si>
  <si>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</si>
  <si>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</si>
  <si>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</si>
  <si>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</si>
  <si>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</si>
  <si>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</si>
  <si>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</si>
  <si>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</si>
  <si>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</si>
  <si>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</si>
  <si>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</si>
  <si>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</si>
  <si>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</si>
  <si>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</si>
  <si>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</si>
  <si>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</si>
  <si>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</si>
  <si>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</si>
  <si>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</si>
  <si>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</si>
  <si>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</si>
  <si>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</si>
  <si>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</si>
  <si>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</si>
  <si>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</si>
  <si>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</si>
  <si>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</si>
  <si>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</si>
  <si>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</si>
  <si>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</si>
  <si>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</si>
  <si>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</si>
  <si>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</si>
  <si>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</si>
  <si>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</si>
  <si>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</si>
  <si>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</si>
  <si>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</si>
  <si>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</si>
  <si>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</si>
  <si>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</si>
  <si>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</si>
  <si>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</si>
  <si>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</si>
  <si>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</si>
  <si>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</si>
  <si>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</si>
  <si>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</si>
  <si>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</si>
  <si>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</si>
  <si>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</si>
  <si>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</si>
  <si>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</si>
  <si>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</si>
  <si>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</si>
  <si>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</si>
  <si>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</si>
  <si>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</si>
  <si>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</si>
  <si>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</si>
  <si>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</si>
  <si>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</si>
  <si>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</si>
  <si>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</si>
  <si>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</si>
  <si>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</si>
  <si>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</si>
  <si>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</si>
  <si>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</si>
  <si>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</si>
  <si>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</si>
  <si>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</si>
  <si>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</si>
  <si>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</si>
  <si>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</si>
  <si>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</si>
  <si>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</si>
  <si>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</si>
  <si>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</si>
  <si>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</si>
  <si>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</si>
  <si>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</si>
  <si>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</si>
  <si>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</si>
  <si>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</si>
  <si>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</si>
  <si>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</si>
  <si>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</si>
  <si>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</si>
  <si>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</si>
  <si>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</si>
  <si>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</si>
  <si>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</si>
  <si>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</si>
  <si>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</si>
  <si>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</si>
  <si>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</si>
  <si>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</si>
  <si>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</si>
  <si>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</si>
  <si>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</si>
  <si>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</si>
  <si>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</si>
  <si>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</si>
  <si>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</si>
  <si>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</si>
  <si>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</si>
  <si>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</si>
  <si>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</si>
  <si>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</si>
  <si>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</si>
  <si>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</si>
  <si>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</si>
  <si>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</si>
  <si>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</si>
  <si>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</si>
  <si>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</si>
  <si>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</si>
  <si>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</si>
  <si>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</si>
  <si>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</si>
  <si>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</si>
  <si>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</si>
  <si>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</si>
  <si>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</si>
  <si>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</si>
  <si>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</si>
  <si>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</si>
  <si>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</si>
  <si>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</si>
  <si>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</si>
  <si>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</si>
  <si>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</si>
  <si>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</si>
  <si>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</si>
  <si>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</si>
  <si>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</si>
  <si>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</si>
  <si>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</si>
  <si>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</si>
  <si>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</si>
  <si>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</si>
  <si>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</si>
  <si>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</si>
  <si>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</si>
  <si>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</si>
  <si>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</si>
  <si>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</si>
  <si>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</si>
  <si>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</si>
  <si>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</si>
  <si>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</si>
  <si>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</si>
  <si>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</si>
  <si>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</si>
  <si>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</si>
  <si>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</si>
  <si>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</si>
  <si>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</si>
  <si>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</si>
  <si>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</si>
  <si>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</si>
  <si>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</si>
  <si>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</si>
  <si>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</si>
  <si>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</si>
  <si>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</si>
  <si>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</si>
  <si>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</si>
  <si>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</si>
  <si>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</si>
  <si>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</si>
  <si>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</si>
  <si>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</si>
  <si>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</si>
  <si>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</si>
  <si>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</si>
  <si>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</si>
  <si>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</si>
  <si>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</si>
  <si>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</si>
  <si>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</si>
  <si>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</si>
  <si>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</si>
  <si>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</si>
  <si>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</si>
  <si>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</si>
  <si>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</si>
  <si>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</si>
  <si>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</si>
  <si>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</si>
  <si>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</si>
  <si>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</si>
  <si>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</si>
  <si>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</si>
  <si>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</si>
  <si>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</si>
  <si>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</si>
  <si>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</si>
  <si>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</si>
  <si>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</si>
  <si>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</si>
  <si>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</si>
  <si>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</si>
  <si>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</si>
  <si>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</si>
  <si>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</si>
  <si>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</si>
  <si>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</si>
  <si>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</si>
  <si>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</si>
  <si>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</si>
  <si>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</si>
  <si>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</si>
  <si>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</si>
  <si>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</si>
  <si>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</si>
  <si>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</si>
  <si>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</si>
  <si>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</si>
  <si>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</si>
  <si>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</si>
  <si>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</si>
  <si>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</si>
  <si>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</si>
  <si>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</si>
  <si>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</si>
  <si>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</si>
  <si>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</si>
  <si>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</si>
  <si>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</si>
  <si>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</si>
  <si>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</si>
  <si>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</si>
  <si>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</si>
  <si>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</si>
  <si>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</si>
  <si>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</si>
  <si>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</si>
  <si>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</si>
  <si>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</si>
  <si>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</si>
  <si>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</si>
  <si>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</si>
  <si>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</si>
  <si>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</si>
  <si>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</si>
  <si>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</si>
  <si>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</si>
  <si>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</si>
  <si>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</si>
  <si>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</si>
  <si>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</si>
  <si>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</si>
  <si>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</si>
  <si>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</si>
  <si>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</si>
  <si>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</si>
  <si>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</si>
  <si>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</si>
  <si>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</si>
  <si>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</si>
  <si>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</si>
  <si>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</si>
  <si>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</si>
  <si>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</si>
  <si>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</si>
  <si>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</si>
  <si>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</si>
  <si>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</si>
  <si>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</si>
  <si>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</si>
  <si>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</si>
  <si>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</si>
  <si>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</si>
  <si>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</si>
  <si>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</si>
  <si>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</si>
  <si>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</si>
  <si>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</si>
  <si>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</si>
  <si>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</si>
  <si>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</si>
  <si>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</si>
  <si>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</si>
  <si>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</si>
  <si>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</si>
  <si>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</si>
  <si>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</si>
  <si>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</si>
  <si>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</si>
  <si>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</si>
  <si>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</si>
  <si>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</si>
  <si>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</si>
  <si>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</si>
  <si>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</si>
  <si>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</si>
  <si>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</si>
  <si>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</si>
  <si>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</si>
  <si>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</si>
  <si>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</si>
  <si>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</si>
  <si>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</si>
  <si>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</si>
  <si>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</si>
  <si>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</si>
  <si>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</si>
  <si>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</si>
  <si>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</si>
  <si>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</si>
  <si>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</si>
  <si>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</si>
  <si>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</si>
  <si>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</si>
  <si>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</si>
  <si>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</si>
  <si>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</si>
  <si>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</si>
  <si>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</si>
  <si>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</si>
  <si>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</si>
  <si>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</si>
  <si>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</si>
  <si>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</si>
  <si>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</si>
  <si>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</si>
  <si>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</si>
  <si>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</si>
  <si>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</si>
  <si>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</si>
  <si>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</si>
  <si>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</si>
  <si>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</si>
  <si>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</si>
  <si>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</si>
  <si>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</si>
  <si>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</si>
  <si>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</si>
  <si>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</si>
  <si>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</si>
  <si>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</si>
  <si>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</si>
  <si>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</si>
  <si>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</si>
  <si>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</si>
  <si>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</si>
  <si>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</si>
  <si>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</si>
  <si>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</si>
  <si>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</si>
  <si>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</si>
  <si>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</si>
  <si>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</si>
  <si>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</si>
  <si>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</si>
  <si>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</si>
  <si>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</si>
  <si>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</si>
  <si>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</si>
  <si>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</si>
  <si>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</si>
  <si>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</si>
  <si>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</si>
  <si>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</si>
  <si>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</si>
  <si>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</si>
  <si>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</si>
  <si>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</si>
  <si>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</si>
  <si>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</si>
  <si>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</si>
  <si>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</si>
  <si>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</si>
  <si>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</si>
  <si>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</si>
  <si>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</si>
  <si>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</si>
  <si>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</si>
  <si>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</si>
  <si>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</si>
  <si>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</si>
  <si>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</si>
  <si>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</si>
  <si>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</si>
  <si>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</si>
  <si>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</si>
  <si>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</si>
  <si>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</si>
  <si>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</si>
  <si>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</si>
  <si>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</si>
  <si>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</si>
  <si>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</si>
  <si>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</si>
  <si>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</si>
  <si>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</si>
  <si>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</si>
  <si>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</si>
  <si>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</si>
  <si>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</si>
  <si>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</si>
  <si>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</si>
  <si>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</si>
  <si>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</si>
  <si>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</si>
  <si>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</si>
  <si>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</si>
  <si>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</si>
  <si>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</si>
  <si>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</si>
  <si>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</si>
  <si>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</si>
  <si>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</si>
  <si>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</si>
  <si>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</si>
  <si>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</si>
  <si>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</si>
  <si>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</si>
  <si>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</si>
  <si>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</si>
  <si>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</si>
  <si>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</si>
  <si>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</si>
  <si>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</si>
  <si>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</si>
  <si>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</si>
  <si>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</si>
  <si>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</si>
  <si>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</si>
  <si>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</si>
  <si>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</si>
  <si>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</si>
  <si>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</si>
  <si>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</si>
  <si>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</si>
  <si>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</si>
  <si>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</si>
  <si>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</si>
  <si>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</si>
  <si>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</si>
  <si>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</si>
  <si>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</si>
  <si>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</si>
  <si>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</si>
  <si>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</si>
  <si>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</si>
  <si>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</si>
  <si>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</si>
  <si>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</si>
  <si>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</si>
  <si>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</si>
  <si>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</si>
  <si>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</si>
  <si>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</si>
  <si>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</si>
  <si>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</si>
  <si>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</si>
  <si>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</si>
  <si>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</si>
  <si>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</si>
  <si>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</si>
  <si>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</si>
  <si>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</si>
  <si>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</si>
  <si>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</si>
  <si>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</si>
  <si>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</si>
  <si>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</si>
  <si>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</si>
  <si>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</si>
  <si>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</si>
  <si>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</si>
  <si>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</si>
  <si>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</si>
  <si>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</si>
  <si>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</si>
  <si>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</si>
  <si>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</si>
  <si>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</si>
  <si>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</si>
  <si>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</si>
  <si>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</si>
  <si>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</si>
  <si>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</si>
  <si>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</si>
  <si>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</si>
  <si>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</si>
  <si>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</si>
  <si>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</si>
  <si>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</si>
  <si>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</si>
  <si>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</si>
  <si>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</si>
  <si>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</si>
  <si>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</si>
  <si>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</si>
  <si>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</si>
  <si>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</si>
  <si>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</si>
  <si>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</si>
  <si>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</si>
  <si>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</si>
  <si>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</si>
  <si>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</si>
  <si>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</si>
  <si>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</si>
  <si>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</si>
  <si>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</si>
  <si>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</si>
  <si>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</si>
  <si>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</si>
  <si>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</si>
  <si>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</si>
  <si>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</si>
  <si>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</si>
  <si>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</si>
  <si>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</si>
  <si>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</si>
  <si>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</si>
  <si>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</si>
  <si>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</si>
  <si>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</si>
  <si>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</si>
  <si>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</si>
  <si>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</si>
  <si>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</si>
  <si>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</si>
  <si>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</si>
  <si>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</si>
  <si>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</si>
  <si>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</si>
  <si>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</si>
  <si>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</si>
  <si>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</si>
  <si>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</si>
  <si>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</si>
  <si>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</si>
  <si>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</si>
  <si>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</si>
  <si>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</si>
  <si>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</si>
  <si>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</si>
  <si>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</si>
  <si>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</si>
  <si>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</si>
  <si>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</si>
  <si>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</si>
  <si>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</si>
  <si>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</si>
  <si>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</si>
  <si>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</si>
  <si>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</si>
  <si>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</si>
  <si>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</si>
  <si>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</si>
  <si>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</si>
  <si>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</si>
  <si>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</si>
  <si>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</si>
  <si>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</si>
  <si>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</si>
  <si>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</si>
  <si>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</si>
  <si>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</si>
  <si>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</si>
  <si>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</si>
  <si>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</si>
  <si>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</si>
  <si>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</si>
  <si>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</si>
  <si>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</si>
  <si>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</si>
  <si>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</si>
  <si>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</si>
  <si>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</si>
  <si>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</si>
  <si>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</si>
  <si>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</si>
  <si>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</si>
  <si>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</si>
  <si>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</si>
  <si>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</si>
  <si>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</si>
  <si>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</si>
  <si>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</si>
  <si>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</si>
  <si>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</si>
  <si>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</si>
  <si>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</si>
  <si>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</si>
  <si>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</si>
  <si>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</si>
  <si>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</si>
  <si>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</si>
  <si>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</si>
  <si>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</si>
  <si>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</si>
  <si>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</si>
  <si>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</si>
  <si>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</si>
  <si>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</si>
  <si>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</si>
  <si>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</si>
  <si>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</si>
  <si>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</si>
  <si>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</si>
  <si>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</si>
  <si>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</si>
  <si>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</si>
  <si>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</si>
  <si>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</si>
  <si>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</si>
  <si>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</si>
  <si>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</si>
  <si>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</si>
  <si>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</si>
  <si>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</si>
  <si>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</si>
  <si>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</si>
  <si>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</si>
  <si>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</si>
  <si>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</si>
  <si>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</si>
  <si>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</si>
  <si>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</si>
  <si>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</si>
  <si>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</si>
  <si>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</si>
  <si>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</si>
  <si>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</si>
  <si>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</si>
  <si>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</si>
  <si>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</si>
  <si>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</si>
  <si>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</si>
  <si>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</si>
  <si>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</si>
  <si>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</si>
  <si>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</si>
  <si>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</si>
  <si>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</si>
  <si>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</si>
  <si>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</si>
  <si>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</si>
  <si>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</si>
  <si>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</si>
  <si>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</si>
  <si>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</si>
  <si>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</si>
  <si>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</si>
  <si>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</si>
  <si>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</si>
  <si>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</si>
  <si>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</si>
  <si>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</si>
  <si>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</si>
  <si>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</si>
  <si>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</si>
  <si>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</si>
  <si>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</si>
  <si>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</si>
  <si>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</si>
  <si>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</si>
  <si>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</si>
  <si>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</si>
  <si>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</si>
  <si>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</si>
  <si>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</si>
  <si>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</si>
  <si>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</si>
  <si>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</si>
  <si>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</si>
  <si>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</si>
  <si>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</si>
  <si>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</si>
  <si>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</si>
  <si>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</si>
  <si>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</si>
  <si>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</si>
  <si>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</si>
  <si>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</si>
  <si>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</si>
  <si>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</si>
  <si>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</si>
  <si>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</si>
  <si>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</si>
  <si>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</si>
  <si>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</si>
  <si>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</si>
  <si>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</si>
  <si>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</si>
  <si>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</si>
  <si>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</si>
  <si>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</si>
  <si>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</si>
  <si>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</si>
  <si>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</si>
  <si>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</si>
  <si>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</si>
  <si>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</si>
  <si>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</si>
  <si>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</si>
  <si>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</si>
  <si>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</si>
  <si>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</si>
  <si>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</si>
  <si>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</si>
  <si>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</si>
  <si>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</si>
  <si>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</si>
  <si>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</si>
  <si>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</si>
  <si>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</si>
  <si>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</si>
  <si>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</si>
  <si>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</si>
  <si>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</si>
  <si>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</si>
  <si>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</si>
  <si>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</si>
  <si>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</si>
  <si>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</si>
  <si>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</si>
  <si>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</si>
  <si>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</si>
  <si>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</si>
  <si>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</si>
  <si>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</si>
  <si>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</si>
  <si>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</si>
  <si>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</si>
  <si>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</si>
  <si>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</si>
  <si>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</si>
  <si>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</si>
  <si>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</si>
  <si>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</si>
  <si>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</si>
  <si>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</si>
  <si>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</si>
  <si>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</si>
  <si>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</si>
  <si>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</si>
  <si>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</si>
  <si>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</si>
  <si>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</si>
  <si>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</si>
  <si>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</si>
  <si>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</si>
  <si>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</si>
  <si>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</si>
  <si>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</si>
  <si>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</si>
  <si>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</si>
  <si>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</si>
  <si>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</si>
  <si>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</si>
  <si>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</si>
  <si>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</si>
  <si>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</si>
  <si>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</si>
  <si>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</si>
  <si>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</si>
  <si>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</si>
  <si>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</si>
  <si>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</si>
  <si>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</si>
  <si>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</si>
  <si>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</si>
  <si>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</si>
  <si>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</si>
  <si>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</si>
  <si>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</si>
  <si>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</si>
  <si>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</si>
  <si>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</si>
  <si>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</si>
  <si>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</si>
  <si>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</si>
  <si>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</si>
  <si>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</si>
  <si>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</si>
  <si>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</si>
  <si>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</si>
  <si>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</si>
  <si>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</si>
  <si>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</si>
  <si>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</si>
  <si>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</si>
  <si>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</si>
  <si>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</si>
  <si>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</si>
  <si>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</si>
  <si>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</si>
  <si>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</si>
  <si>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</si>
  <si>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</si>
  <si>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</si>
  <si>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</si>
  <si>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</si>
  <si>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</si>
  <si>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</si>
  <si>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</si>
  <si>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</si>
  <si>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</si>
  <si>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</si>
  <si>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</si>
  <si>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</si>
  <si>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</si>
  <si>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</si>
  <si>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</si>
  <si>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</si>
  <si>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</si>
  <si>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</si>
  <si>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</si>
  <si>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</si>
  <si>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</si>
  <si>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</si>
  <si>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</si>
  <si>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</si>
  <si>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</si>
  <si>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</si>
  <si>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</si>
  <si>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</si>
  <si>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</si>
  <si>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</si>
  <si>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</si>
  <si>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</si>
  <si>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</si>
  <si>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</si>
  <si>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</si>
  <si>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</si>
  <si>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</si>
  <si>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</si>
  <si>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</si>
  <si>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</si>
  <si>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</si>
  <si>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</si>
  <si>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</si>
  <si>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</si>
  <si>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</si>
  <si>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</si>
  <si>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</si>
  <si>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</si>
  <si>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</si>
  <si>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</si>
  <si>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</si>
  <si>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</si>
  <si>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</si>
  <si>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</si>
  <si>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</si>
  <si>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</si>
  <si>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</si>
  <si>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</si>
  <si>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</si>
  <si>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</si>
  <si>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</si>
  <si>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</si>
  <si>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</si>
  <si>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</si>
  <si>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</si>
  <si>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</si>
  <si>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</si>
  <si>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</si>
  <si>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</si>
  <si>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</si>
  <si>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</si>
  <si>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</si>
  <si>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</si>
  <si>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unique</t>
  </si>
  <si>
    <t>south</t>
  </si>
  <si>
    <t>north</t>
  </si>
  <si>
    <t>Net_Revenue</t>
  </si>
  <si>
    <t>discount_value</t>
  </si>
  <si>
    <t>sales according to region</t>
  </si>
  <si>
    <t>total records</t>
  </si>
  <si>
    <t>profit according to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</si>
</sst>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1" fillId="0" borderId="0" xfId="0" applyFont="1"/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46"/>
  <sheetViews>
    <sheetView tabSelected="1" topLeftCell="M1" workbookViewId="0">
      <selection activeCell="S2" sqref="S2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4.7265625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5" width="11.81640625" customWidth="1"/>
    <col min="16" max="16" width="11.1796875" customWidth="1"/>
    <col min="17" max="17" width="12" customWidth="1"/>
    <col min="18" max="18" width="11.6328125" customWidth="1"/>
    <col min="19" max="20" width="21.7265625" customWidth="1"/>
    <col min="21" max="21" width="21.36328125" customWidth="1"/>
  </cols>
  <sheetData>
    <row r="1" spans="1:21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15381</v>
      </c>
      <c r="O1" s="1"/>
    </row>
    <row r="2" spans="1:21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P2" s="4"/>
      <c r="Q2" s="5"/>
      <c r="R2" s="4"/>
    </row>
    <row r="3" spans="1:21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21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  <c r="P4" s="2" t="s">
        <v>15378</v>
      </c>
      <c r="R4" s="8" t="s">
        <v>1</v>
      </c>
      <c r="S4" s="8" t="s">
        <v>15383</v>
      </c>
      <c r="T4" s="8" t="s">
        <v>15384</v>
      </c>
      <c r="U4" s="8" t="s">
        <v>15385</v>
      </c>
    </row>
    <row r="5" spans="1:21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  <c r="P5" s="2" t="s">
        <v>1</v>
      </c>
      <c r="R5" s="8" t="s">
        <v>15380</v>
      </c>
      <c r="S5" s="9">
        <f>SUMIF(B:B,"north",D:D)</f>
        <v>10143913.330000035</v>
      </c>
      <c r="T5" s="9">
        <f>COUNTIF(B:B,"North")</f>
        <v>3924</v>
      </c>
      <c r="U5" s="9">
        <f>SUMIF(B:B,"North",L:L)</f>
        <v>1769020.9000000039</v>
      </c>
    </row>
    <row r="6" spans="1:21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P6" s="2" t="s">
        <v>13</v>
      </c>
      <c r="R6" s="8" t="s">
        <v>13</v>
      </c>
      <c r="S6" s="9">
        <f>SUMIF(B:B,"East",D:D)</f>
        <v>9518321.9399999864</v>
      </c>
      <c r="T6" s="9">
        <f>COUNTIF(B:B,"East")</f>
        <v>3778</v>
      </c>
      <c r="U6" s="9">
        <f>SUMIF(B:B,"East",L:L)</f>
        <v>1675277.8499999982</v>
      </c>
    </row>
    <row r="7" spans="1:21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P7" s="2" t="s">
        <v>19</v>
      </c>
      <c r="R7" s="8" t="s">
        <v>19</v>
      </c>
      <c r="S7" s="9">
        <f>SUMIF(B:B,"West",D:D)</f>
        <v>9748863.0599999912</v>
      </c>
      <c r="T7" s="9">
        <f>COUNTIF(B:B,"West")</f>
        <v>3790</v>
      </c>
      <c r="U7" s="9">
        <f>SUMIF(B:B,"West",L:L)</f>
        <v>1713802.1100000017</v>
      </c>
    </row>
    <row r="8" spans="1:21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P8" s="2" t="s">
        <v>15379</v>
      </c>
      <c r="R8" s="8" t="s">
        <v>15379</v>
      </c>
      <c r="S8" s="9">
        <f>SUMIF(B:B,"South",D:D)</f>
        <v>9851779.1900000274</v>
      </c>
      <c r="T8" s="9">
        <f>COUNTIF(B:B,"South")</f>
        <v>3853</v>
      </c>
      <c r="U8" s="9">
        <f>SUMIF(B:B,"South",L:L)</f>
        <v>1714038.9500000004</v>
      </c>
    </row>
    <row r="9" spans="1:21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  <c r="P9" s="2" t="s">
        <v>25</v>
      </c>
    </row>
    <row r="10" spans="1:21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21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  <c r="R11" s="7"/>
      <c r="S11" s="7"/>
    </row>
    <row r="12" spans="1:21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  <c r="R12" s="7"/>
    </row>
    <row r="13" spans="1:21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R13" s="7"/>
    </row>
    <row r="14" spans="1:21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  <c r="R14" s="7"/>
    </row>
    <row r="15" spans="1:21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  <c r="R15" s="7"/>
    </row>
    <row r="16" spans="1:21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8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8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P15346" s="6"/>
      <c r="Q15346" s="6"/>
      <c r="R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ameya bhavsar</cp:lastModifiedBy>
  <dcterms:created xsi:type="dcterms:W3CDTF">2026-04-18T06:02:34Z</dcterms:created>
  <dcterms:modified xsi:type="dcterms:W3CDTF">2026-10-22T08:29:13Z</dcterms:modified>
</cp:coreProperties>
</file>