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6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5621"/>
</workbook>
</file>

<file path=xl/calcChain.xml><?xml version="1.0" encoding="utf-8"?>
<calcChain xmlns="http://schemas.openxmlformats.org/spreadsheetml/2006/main">
  <c r="I2" i="1" l="1"/>
  <c r="I3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4" i="1"/>
  <c r="H34" i="1"/>
  <c r="H33" i="1"/>
  <c r="H32" i="1"/>
  <c r="H31" i="1"/>
  <c r="H30" i="1"/>
  <c r="H29" i="1"/>
  <c r="H28" i="1"/>
  <c r="H27" i="1"/>
  <c r="H26" i="1"/>
  <c r="H25" i="1"/>
  <c r="H10" i="1"/>
  <c r="H8" i="1"/>
  <c r="H9" i="1"/>
  <c r="H5" i="1"/>
  <c r="H4" i="1"/>
  <c r="H3" i="1"/>
  <c r="H2" i="1"/>
</calcChain>
</file>

<file path=xl/sharedStrings.xml><?xml version="1.0" encoding="utf-8"?>
<sst xmlns="http://schemas.openxmlformats.org/spreadsheetml/2006/main" count="284" uniqueCount="128">
  <si>
    <t>S.No.</t>
  </si>
  <si>
    <t>Accommodation</t>
  </si>
  <si>
    <t>Coupon Section</t>
  </si>
  <si>
    <t>Agriculture</t>
  </si>
  <si>
    <t>A.V.Deptt.</t>
  </si>
  <si>
    <t>PCO</t>
  </si>
  <si>
    <t>Telephone</t>
  </si>
  <si>
    <t>Electrical &amp; Cold Storage</t>
  </si>
  <si>
    <t>Engineering Department</t>
  </si>
  <si>
    <t>Construction Dept.</t>
  </si>
  <si>
    <t>Cash Sewa</t>
  </si>
  <si>
    <t>Finance Deptt.</t>
  </si>
  <si>
    <t>Food &amp; Beverage - I</t>
  </si>
  <si>
    <t>Bhojan Bhandar No.1</t>
  </si>
  <si>
    <t>Canteen No. 1</t>
  </si>
  <si>
    <t>F &amp; B Office - I</t>
  </si>
  <si>
    <t>Milk Supply</t>
  </si>
  <si>
    <t>Snack Bar I</t>
  </si>
  <si>
    <t>Snack Bar II</t>
  </si>
  <si>
    <t>Food &amp; Beverage - II</t>
  </si>
  <si>
    <t>Bhojan Bhandar No.2</t>
  </si>
  <si>
    <t>Bhojan Bhandar No.3</t>
  </si>
  <si>
    <t>Bhojan Bhandar No.4</t>
  </si>
  <si>
    <t>Canteen No. 2</t>
  </si>
  <si>
    <t>Canteen No. 3</t>
  </si>
  <si>
    <t>Canteen No. 4</t>
  </si>
  <si>
    <t>F &amp; B Office - II</t>
  </si>
  <si>
    <t>Horticulture</t>
  </si>
  <si>
    <t>Langar</t>
  </si>
  <si>
    <t>Langar Store</t>
  </si>
  <si>
    <t>Dera Hospital</t>
  </si>
  <si>
    <t>Fire Brigade</t>
  </si>
  <si>
    <t>PRO</t>
  </si>
  <si>
    <t>Library</t>
  </si>
  <si>
    <t>Purchase Deptt.</t>
  </si>
  <si>
    <t>Dera Booking &amp; Station</t>
  </si>
  <si>
    <t>Sanitation</t>
  </si>
  <si>
    <t>Safai</t>
  </si>
  <si>
    <t>Railway Deptt.</t>
  </si>
  <si>
    <t>Security</t>
  </si>
  <si>
    <t>CCTVs Control System</t>
  </si>
  <si>
    <t>Control Room</t>
  </si>
  <si>
    <t>Mobile Section</t>
  </si>
  <si>
    <t>Security - 01</t>
  </si>
  <si>
    <t>Security - 02</t>
  </si>
  <si>
    <t>Security - 03</t>
  </si>
  <si>
    <t>Security - 04</t>
  </si>
  <si>
    <t>Security - 05</t>
  </si>
  <si>
    <t>Security - 06</t>
  </si>
  <si>
    <t>Security - 07</t>
  </si>
  <si>
    <t>Security - 08</t>
  </si>
  <si>
    <t>Security - 09</t>
  </si>
  <si>
    <t>Security Bistra Shed</t>
  </si>
  <si>
    <t>Security Cycle Stand</t>
  </si>
  <si>
    <t>Security Public Transport</t>
  </si>
  <si>
    <t>Security Pvt Transport</t>
  </si>
  <si>
    <t>Security Road Patrol</t>
  </si>
  <si>
    <t>Security Two Wheeler</t>
  </si>
  <si>
    <t>Security Mats Section</t>
  </si>
  <si>
    <t>Temp Cash Dep Centre</t>
  </si>
  <si>
    <t>Sewa Samiti</t>
  </si>
  <si>
    <t>Attendance</t>
  </si>
  <si>
    <t>Chhabil</t>
  </si>
  <si>
    <t>Dog Catching</t>
  </si>
  <si>
    <t>Enquiry &amp; Reception</t>
  </si>
  <si>
    <t>Land Purchase</t>
  </si>
  <si>
    <t>Lost &amp; Found</t>
  </si>
  <si>
    <t>Naam Daan</t>
  </si>
  <si>
    <t>Pandal - A</t>
  </si>
  <si>
    <t>Pandal - B</t>
  </si>
  <si>
    <t>Pandal - C</t>
  </si>
  <si>
    <t>Pandal - D</t>
  </si>
  <si>
    <t>Rori Sewa</t>
  </si>
  <si>
    <t>Shamiana</t>
  </si>
  <si>
    <t>Shoes Jatha</t>
  </si>
  <si>
    <t>Electrical</t>
  </si>
  <si>
    <t>Mechanical</t>
  </si>
  <si>
    <t>Miscellaneous Jatha</t>
  </si>
  <si>
    <t>Shopping Complex</t>
  </si>
  <si>
    <t>Main</t>
  </si>
  <si>
    <t>Sale Points (B &amp; P)</t>
  </si>
  <si>
    <t>Sale Points (GS - 2)</t>
  </si>
  <si>
    <t>Sale Points (GS - 3)</t>
  </si>
  <si>
    <t>Sale Points (F &amp; V - 2)</t>
  </si>
  <si>
    <t>Sale Points (F &amp; V - 3)</t>
  </si>
  <si>
    <t>HRM Dept.</t>
  </si>
  <si>
    <t>Accounts Department</t>
  </si>
  <si>
    <t>Accounts Deptt.</t>
  </si>
  <si>
    <t>Agriculture Deptt.</t>
  </si>
  <si>
    <t>Audio Visual Department</t>
  </si>
  <si>
    <t>Dera Computer Centre</t>
  </si>
  <si>
    <t>Engg.</t>
  </si>
  <si>
    <t>Finance</t>
  </si>
  <si>
    <t>Medical</t>
  </si>
  <si>
    <t>Motor Garage</t>
  </si>
  <si>
    <t>Railways</t>
  </si>
  <si>
    <t>Accommodation Deptt.</t>
  </si>
  <si>
    <t>Data Computers &amp; Communication</t>
  </si>
  <si>
    <t>Electrical Deptt.</t>
  </si>
  <si>
    <t>Mechanical Workshop</t>
  </si>
  <si>
    <t>Horticulture Deptt.</t>
  </si>
  <si>
    <t>Public Relations Office</t>
  </si>
  <si>
    <t>Purchase Dept.</t>
  </si>
  <si>
    <t>Sanitation Deptt.</t>
  </si>
  <si>
    <t>Security Deptt.</t>
  </si>
  <si>
    <t>Accounts</t>
  </si>
  <si>
    <t>Audio Visual</t>
  </si>
  <si>
    <t>DCC</t>
  </si>
  <si>
    <t>Engineering</t>
  </si>
  <si>
    <t>Public Relations</t>
  </si>
  <si>
    <t xml:space="preserve">Publications </t>
  </si>
  <si>
    <t>Purchase</t>
  </si>
  <si>
    <t>-</t>
  </si>
  <si>
    <t>Bistra Shed</t>
  </si>
  <si>
    <t>Cycle Stand</t>
  </si>
  <si>
    <t>Public Transport</t>
  </si>
  <si>
    <t>Pvt Transport</t>
  </si>
  <si>
    <t>Road Patrol</t>
  </si>
  <si>
    <t>Two Wheeler</t>
  </si>
  <si>
    <t>Mats Section</t>
  </si>
  <si>
    <t xml:space="preserve">Temp Cash </t>
  </si>
  <si>
    <t>Misc. Jatha</t>
  </si>
  <si>
    <t>CCTV Control</t>
  </si>
  <si>
    <t>Pandal</t>
  </si>
  <si>
    <t>BMS (Dept.) 
[For Migration]</t>
  </si>
  <si>
    <t>BMS (Sub Unit)
[For Migration]</t>
  </si>
  <si>
    <t>Sewa Samiti &amp; SCS Recommendation [For printing on Card]</t>
  </si>
  <si>
    <t>Sub-Unit: Sewa Samiti &amp; SCS Recommendation [For printing on Card]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</si>
</sst>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2" xfId="0" applyFont="1" applyFill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 vertical="center"/>
    </xf>
    <xf numFmtId="0" fontId="2" fillId="4" borderId="2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0" xfId="0" applyFont="1" applyFill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 vertical="center"/>
    </xf>
    <xf numFmtId="0" fontId="2" fillId="5" borderId="2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0" xfId="0" applyFont="1" applyFill="1"/>
    <xf numFmtId="0" fontId="2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/>
    <xf numFmtId="0" fontId="2" fillId="5" borderId="3" xfId="0" applyFont="1" applyFill="1" applyBorder="1"/>
    <xf numFmtId="0" fontId="2" fillId="4" borderId="3" xfId="0" applyFont="1" applyFill="1" applyBorder="1"/>
    <xf numFmtId="0" fontId="2" fillId="0" borderId="4" xfId="0" applyFont="1" applyBorder="1"/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zoomScale="85" zoomScaleNormal="85" workbookViewId="0">
      <pane ySplit="1" topLeftCell="A53" activePane="bottomLeft" state="frozen"/>
      <selection pane="bottomLeft" activeCell="I2" sqref="I2:I75"/>
    </sheetView>
  </sheetViews>
  <sheetFormatPr defaultColWidth="8.85546875" defaultRowHeight="12.75" x14ac:dyDescent="0.2"/>
  <cols>
    <col min="1" max="1" width="4.42578125" style="1" customWidth="1"/>
    <col min="2" max="2" width="19.140625" style="1" customWidth="1"/>
    <col min="3" max="3" width="21.85546875" style="1" customWidth="1"/>
    <col min="4" max="4" width="17.42578125" style="1" customWidth="1"/>
    <col min="5" max="5" width="0.42578125" style="1" customWidth="1"/>
    <col min="6" max="6" width="22" style="1" customWidth="1"/>
    <col min="7" max="8" width="19.7109375" style="1" customWidth="1"/>
    <col min="9" max="9" width="74.7109375" style="1" customWidth="1"/>
    <col min="10" max="16384" width="8.85546875" style="1"/>
  </cols>
  <sheetData>
    <row r="1" spans="1:12" ht="51.75" thickBot="1" x14ac:dyDescent="0.25">
      <c r="A1" s="35" t="s">
        <v>0</v>
      </c>
      <c r="B1" s="30" t="s">
        <v>85</v>
      </c>
      <c r="C1" s="31" t="s">
        <v>124</v>
      </c>
      <c r="D1" s="32" t="s">
        <v>126</v>
      </c>
      <c r="E1" s="33"/>
      <c r="F1" s="34" t="s">
        <v>125</v>
      </c>
      <c r="G1" s="32" t="s">
        <v>127</v>
      </c>
      <c r="H1" s="32" t="s">
        <v>127</v>
      </c>
      <c r="I1" s="29"/>
      <c r="J1" s="29"/>
      <c r="K1" s="29"/>
      <c r="L1" s="29"/>
    </row>
    <row r="2" spans="1:12" ht="13.5" thickTop="1" x14ac:dyDescent="0.2">
      <c r="A2" s="24">
        <v>1</v>
      </c>
      <c r="B2" s="25" t="s">
        <v>96</v>
      </c>
      <c r="C2" s="26" t="s">
        <v>1</v>
      </c>
      <c r="D2" s="27" t="s">
        <v>1</v>
      </c>
      <c r="E2" s="28"/>
      <c r="F2" s="26" t="s">
        <v>1</v>
      </c>
      <c r="G2" s="27" t="s">
        <v>112</v>
      </c>
      <c r="H2" s="27" t="str">
        <f>F2</f>
        <v>Accommodation</v>
      </c>
      <c r="I2" s="1" t="str">
        <f>CONCATENATE("('",F2,"','",H2,"',getdate(),'31 dec 9999',@audit_log_id),")</f>
        <v>('Accommodation','Accommodation',getdate(),'31 dec 9999',@audit_log_id),</v>
      </c>
    </row>
    <row r="3" spans="1:12" x14ac:dyDescent="0.2">
      <c r="A3" s="2">
        <v>2</v>
      </c>
      <c r="B3" s="6" t="s">
        <v>87</v>
      </c>
      <c r="C3" s="7" t="s">
        <v>86</v>
      </c>
      <c r="D3" s="19" t="s">
        <v>105</v>
      </c>
      <c r="E3" s="14"/>
      <c r="F3" s="7" t="s">
        <v>2</v>
      </c>
      <c r="G3" s="19" t="s">
        <v>112</v>
      </c>
      <c r="H3" s="27" t="str">
        <f>F3</f>
        <v>Coupon Section</v>
      </c>
      <c r="I3" s="1" t="str">
        <f>CONCATENATE("('",F3,"','",H3,"',getdate(),'31 dec 9999',@audit_log_id),")</f>
        <v>('Coupon Section','Coupon Section',getdate(),'31 dec 9999',@audit_log_id),</v>
      </c>
    </row>
    <row r="4" spans="1:12" x14ac:dyDescent="0.2">
      <c r="A4" s="2">
        <v>3</v>
      </c>
      <c r="B4" s="6" t="s">
        <v>88</v>
      </c>
      <c r="C4" s="4" t="s">
        <v>3</v>
      </c>
      <c r="D4" s="19" t="s">
        <v>3</v>
      </c>
      <c r="E4" s="14"/>
      <c r="F4" s="4" t="s">
        <v>3</v>
      </c>
      <c r="G4" s="19" t="s">
        <v>112</v>
      </c>
      <c r="H4" s="27" t="str">
        <f>F4</f>
        <v>Agriculture</v>
      </c>
      <c r="I4" s="1" t="str">
        <f>CONCATENATE("('",F4,"','",H4,"',getdate(),'31 dec 9999',@audit_log_id),")</f>
        <v>('Agriculture','Agriculture',getdate(),'31 dec 9999',@audit_log_id),</v>
      </c>
    </row>
    <row r="5" spans="1:12" x14ac:dyDescent="0.2">
      <c r="A5" s="2">
        <v>4</v>
      </c>
      <c r="B5" s="8" t="s">
        <v>4</v>
      </c>
      <c r="C5" s="4" t="s">
        <v>89</v>
      </c>
      <c r="D5" s="19" t="s">
        <v>106</v>
      </c>
      <c r="E5" s="14"/>
      <c r="F5" s="4" t="s">
        <v>4</v>
      </c>
      <c r="G5" s="19" t="s">
        <v>112</v>
      </c>
      <c r="H5" s="27" t="str">
        <f>F5</f>
        <v>A.V.Deptt.</v>
      </c>
      <c r="I5" s="1" t="str">
        <f t="shared" ref="I5:I68" si="0">CONCATENATE("('",F5,"','",H5,"',getdate(),'31 dec 9999',@audit_log_id),")</f>
        <v>('A.V.Deptt.','A.V.Deptt.',getdate(),'31 dec 9999',@audit_log_id),</v>
      </c>
    </row>
    <row r="6" spans="1:12" ht="25.5" x14ac:dyDescent="0.2">
      <c r="A6" s="2">
        <v>5</v>
      </c>
      <c r="B6" s="9" t="s">
        <v>97</v>
      </c>
      <c r="C6" s="4" t="s">
        <v>90</v>
      </c>
      <c r="D6" s="19" t="s">
        <v>107</v>
      </c>
      <c r="E6" s="14"/>
      <c r="F6" s="4" t="s">
        <v>5</v>
      </c>
      <c r="G6" s="19" t="s">
        <v>5</v>
      </c>
      <c r="H6" s="19" t="s">
        <v>5</v>
      </c>
      <c r="I6" s="1" t="str">
        <f t="shared" si="0"/>
        <v>('PCO','PCO',getdate(),'31 dec 9999',@audit_log_id),</v>
      </c>
    </row>
    <row r="7" spans="1:12" x14ac:dyDescent="0.2">
      <c r="A7" s="2"/>
      <c r="B7" s="6"/>
      <c r="C7" s="4"/>
      <c r="D7" s="19"/>
      <c r="E7" s="14"/>
      <c r="F7" s="4" t="s">
        <v>6</v>
      </c>
      <c r="G7" s="19" t="s">
        <v>6</v>
      </c>
      <c r="H7" s="19" t="s">
        <v>6</v>
      </c>
      <c r="I7" s="1" t="str">
        <f t="shared" si="0"/>
        <v>('Telephone','Telephone',getdate(),'31 dec 9999',@audit_log_id),</v>
      </c>
    </row>
    <row r="8" spans="1:12" x14ac:dyDescent="0.2">
      <c r="A8" s="2">
        <v>6</v>
      </c>
      <c r="B8" s="6" t="s">
        <v>98</v>
      </c>
      <c r="C8" s="10" t="s">
        <v>75</v>
      </c>
      <c r="D8" s="20" t="s">
        <v>75</v>
      </c>
      <c r="E8" s="15"/>
      <c r="F8" s="10" t="s">
        <v>7</v>
      </c>
      <c r="G8" s="19" t="s">
        <v>112</v>
      </c>
      <c r="H8" s="27" t="str">
        <f>F8</f>
        <v>Electrical &amp; Cold Storage</v>
      </c>
      <c r="I8" s="1" t="str">
        <f t="shared" si="0"/>
        <v>('Electrical &amp; Cold Storage','Electrical &amp; Cold Storage',getdate(),'31 dec 9999',@audit_log_id),</v>
      </c>
    </row>
    <row r="9" spans="1:12" x14ac:dyDescent="0.2">
      <c r="A9" s="2">
        <v>7</v>
      </c>
      <c r="B9" s="3" t="s">
        <v>8</v>
      </c>
      <c r="C9" s="5" t="s">
        <v>91</v>
      </c>
      <c r="D9" s="21" t="s">
        <v>108</v>
      </c>
      <c r="E9" s="16"/>
      <c r="F9" s="4" t="s">
        <v>9</v>
      </c>
      <c r="G9" s="19" t="s">
        <v>112</v>
      </c>
      <c r="H9" s="27" t="str">
        <f>F9</f>
        <v>Construction Dept.</v>
      </c>
      <c r="I9" s="1" t="str">
        <f t="shared" si="0"/>
        <v>('Construction Dept.','Construction Dept.',getdate(),'31 dec 9999',@audit_log_id),</v>
      </c>
    </row>
    <row r="10" spans="1:12" x14ac:dyDescent="0.2">
      <c r="A10" s="2">
        <v>8</v>
      </c>
      <c r="B10" s="8" t="s">
        <v>99</v>
      </c>
      <c r="C10" s="4" t="s">
        <v>76</v>
      </c>
      <c r="D10" s="19" t="s">
        <v>76</v>
      </c>
      <c r="E10" s="14"/>
      <c r="F10" s="4" t="s">
        <v>76</v>
      </c>
      <c r="G10" s="19" t="s">
        <v>112</v>
      </c>
      <c r="H10" s="27" t="str">
        <f>F10</f>
        <v>Mechanical</v>
      </c>
      <c r="I10" s="1" t="str">
        <f t="shared" si="0"/>
        <v>('Mechanical','Mechanical',getdate(),'31 dec 9999',@audit_log_id),</v>
      </c>
    </row>
    <row r="11" spans="1:12" x14ac:dyDescent="0.2">
      <c r="A11" s="2">
        <v>9</v>
      </c>
      <c r="B11" s="11" t="s">
        <v>11</v>
      </c>
      <c r="C11" s="7" t="s">
        <v>92</v>
      </c>
      <c r="D11" s="19" t="s">
        <v>92</v>
      </c>
      <c r="E11" s="14"/>
      <c r="F11" s="4" t="s">
        <v>10</v>
      </c>
      <c r="G11" s="19" t="s">
        <v>10</v>
      </c>
      <c r="H11" s="19" t="s">
        <v>10</v>
      </c>
      <c r="I11" s="1" t="str">
        <f t="shared" si="0"/>
        <v>('Cash Sewa','Cash Sewa',getdate(),'31 dec 9999',@audit_log_id),</v>
      </c>
    </row>
    <row r="12" spans="1:12" x14ac:dyDescent="0.2">
      <c r="A12" s="2">
        <v>10</v>
      </c>
      <c r="B12" s="11" t="s">
        <v>12</v>
      </c>
      <c r="C12" s="7" t="s">
        <v>12</v>
      </c>
      <c r="D12" s="19" t="s">
        <v>12</v>
      </c>
      <c r="E12" s="14"/>
      <c r="F12" s="4" t="s">
        <v>13</v>
      </c>
      <c r="G12" s="19" t="s">
        <v>13</v>
      </c>
      <c r="H12" s="19" t="s">
        <v>13</v>
      </c>
      <c r="I12" s="1" t="str">
        <f t="shared" si="0"/>
        <v>('Bhojan Bhandar No.1','Bhojan Bhandar No.1',getdate(),'31 dec 9999',@audit_log_id),</v>
      </c>
    </row>
    <row r="13" spans="1:12" x14ac:dyDescent="0.2">
      <c r="A13" s="2"/>
      <c r="B13" s="6"/>
      <c r="C13" s="7"/>
      <c r="D13" s="19"/>
      <c r="E13" s="14"/>
      <c r="F13" s="4" t="s">
        <v>14</v>
      </c>
      <c r="G13" s="19" t="s">
        <v>14</v>
      </c>
      <c r="H13" s="19" t="s">
        <v>14</v>
      </c>
      <c r="I13" s="1" t="str">
        <f t="shared" si="0"/>
        <v>('Canteen No. 1','Canteen No. 1',getdate(),'31 dec 9999',@audit_log_id),</v>
      </c>
    </row>
    <row r="14" spans="1:12" x14ac:dyDescent="0.2">
      <c r="A14" s="2"/>
      <c r="B14" s="6"/>
      <c r="C14" s="7"/>
      <c r="D14" s="19"/>
      <c r="E14" s="14"/>
      <c r="F14" s="4" t="s">
        <v>15</v>
      </c>
      <c r="G14" s="19" t="s">
        <v>15</v>
      </c>
      <c r="H14" s="19" t="s">
        <v>15</v>
      </c>
      <c r="I14" s="1" t="str">
        <f t="shared" si="0"/>
        <v>('F &amp; B Office - I','F &amp; B Office - I',getdate(),'31 dec 9999',@audit_log_id),</v>
      </c>
    </row>
    <row r="15" spans="1:12" x14ac:dyDescent="0.2">
      <c r="A15" s="2"/>
      <c r="B15" s="6"/>
      <c r="C15" s="7"/>
      <c r="D15" s="19"/>
      <c r="E15" s="14"/>
      <c r="F15" s="4" t="s">
        <v>16</v>
      </c>
      <c r="G15" s="19" t="s">
        <v>16</v>
      </c>
      <c r="H15" s="19" t="s">
        <v>16</v>
      </c>
      <c r="I15" s="1" t="str">
        <f t="shared" si="0"/>
        <v>('Milk Supply','Milk Supply',getdate(),'31 dec 9999',@audit_log_id),</v>
      </c>
    </row>
    <row r="16" spans="1:12" x14ac:dyDescent="0.2">
      <c r="A16" s="2"/>
      <c r="B16" s="6"/>
      <c r="C16" s="7"/>
      <c r="D16" s="19"/>
      <c r="E16" s="14"/>
      <c r="F16" s="4" t="s">
        <v>17</v>
      </c>
      <c r="G16" s="19" t="s">
        <v>17</v>
      </c>
      <c r="H16" s="19" t="s">
        <v>17</v>
      </c>
      <c r="I16" s="1" t="str">
        <f t="shared" si="0"/>
        <v>('Snack Bar I','Snack Bar I',getdate(),'31 dec 9999',@audit_log_id),</v>
      </c>
    </row>
    <row r="17" spans="1:9" x14ac:dyDescent="0.2">
      <c r="A17" s="2"/>
      <c r="B17" s="6"/>
      <c r="C17" s="7"/>
      <c r="D17" s="19"/>
      <c r="E17" s="14"/>
      <c r="F17" s="4" t="s">
        <v>18</v>
      </c>
      <c r="G17" s="19" t="s">
        <v>18</v>
      </c>
      <c r="H17" s="19" t="s">
        <v>18</v>
      </c>
      <c r="I17" s="1" t="str">
        <f t="shared" si="0"/>
        <v>('Snack Bar II','Snack Bar II',getdate(),'31 dec 9999',@audit_log_id),</v>
      </c>
    </row>
    <row r="18" spans="1:9" x14ac:dyDescent="0.2">
      <c r="A18" s="2">
        <v>11</v>
      </c>
      <c r="B18" s="11" t="s">
        <v>19</v>
      </c>
      <c r="C18" s="7" t="s">
        <v>19</v>
      </c>
      <c r="D18" s="19" t="s">
        <v>19</v>
      </c>
      <c r="E18" s="14"/>
      <c r="F18" s="4" t="s">
        <v>20</v>
      </c>
      <c r="G18" s="19" t="s">
        <v>20</v>
      </c>
      <c r="H18" s="19" t="s">
        <v>20</v>
      </c>
      <c r="I18" s="1" t="str">
        <f t="shared" si="0"/>
        <v>('Bhojan Bhandar No.2','Bhojan Bhandar No.2',getdate(),'31 dec 9999',@audit_log_id),</v>
      </c>
    </row>
    <row r="19" spans="1:9" x14ac:dyDescent="0.2">
      <c r="A19" s="2"/>
      <c r="B19" s="6"/>
      <c r="C19" s="7"/>
      <c r="D19" s="19"/>
      <c r="E19" s="14"/>
      <c r="F19" s="4" t="s">
        <v>21</v>
      </c>
      <c r="G19" s="19" t="s">
        <v>21</v>
      </c>
      <c r="H19" s="19" t="s">
        <v>21</v>
      </c>
      <c r="I19" s="1" t="str">
        <f t="shared" si="0"/>
        <v>('Bhojan Bhandar No.3','Bhojan Bhandar No.3',getdate(),'31 dec 9999',@audit_log_id),</v>
      </c>
    </row>
    <row r="20" spans="1:9" x14ac:dyDescent="0.2">
      <c r="A20" s="2"/>
      <c r="B20" s="6"/>
      <c r="C20" s="7"/>
      <c r="D20" s="19"/>
      <c r="E20" s="14"/>
      <c r="F20" s="4" t="s">
        <v>22</v>
      </c>
      <c r="G20" s="19" t="s">
        <v>22</v>
      </c>
      <c r="H20" s="19" t="s">
        <v>22</v>
      </c>
      <c r="I20" s="1" t="str">
        <f t="shared" si="0"/>
        <v>('Bhojan Bhandar No.4','Bhojan Bhandar No.4',getdate(),'31 dec 9999',@audit_log_id),</v>
      </c>
    </row>
    <row r="21" spans="1:9" x14ac:dyDescent="0.2">
      <c r="A21" s="2"/>
      <c r="B21" s="6"/>
      <c r="C21" s="7"/>
      <c r="D21" s="19"/>
      <c r="E21" s="14"/>
      <c r="F21" s="4" t="s">
        <v>23</v>
      </c>
      <c r="G21" s="19" t="s">
        <v>23</v>
      </c>
      <c r="H21" s="19" t="s">
        <v>23</v>
      </c>
      <c r="I21" s="1" t="str">
        <f t="shared" si="0"/>
        <v>('Canteen No. 2','Canteen No. 2',getdate(),'31 dec 9999',@audit_log_id),</v>
      </c>
    </row>
    <row r="22" spans="1:9" x14ac:dyDescent="0.2">
      <c r="A22" s="2"/>
      <c r="B22" s="6"/>
      <c r="C22" s="7"/>
      <c r="D22" s="19"/>
      <c r="E22" s="14"/>
      <c r="F22" s="4" t="s">
        <v>24</v>
      </c>
      <c r="G22" s="19" t="s">
        <v>24</v>
      </c>
      <c r="H22" s="19" t="s">
        <v>24</v>
      </c>
      <c r="I22" s="1" t="str">
        <f t="shared" si="0"/>
        <v>('Canteen No. 3','Canteen No. 3',getdate(),'31 dec 9999',@audit_log_id),</v>
      </c>
    </row>
    <row r="23" spans="1:9" x14ac:dyDescent="0.2">
      <c r="A23" s="2"/>
      <c r="B23" s="6"/>
      <c r="C23" s="7"/>
      <c r="D23" s="19"/>
      <c r="E23" s="14"/>
      <c r="F23" s="4" t="s">
        <v>25</v>
      </c>
      <c r="G23" s="19" t="s">
        <v>25</v>
      </c>
      <c r="H23" s="19" t="s">
        <v>25</v>
      </c>
      <c r="I23" s="1" t="str">
        <f t="shared" si="0"/>
        <v>('Canteen No. 4','Canteen No. 4',getdate(),'31 dec 9999',@audit_log_id),</v>
      </c>
    </row>
    <row r="24" spans="1:9" x14ac:dyDescent="0.2">
      <c r="A24" s="2"/>
      <c r="B24" s="6"/>
      <c r="C24" s="7"/>
      <c r="D24" s="19"/>
      <c r="E24" s="14"/>
      <c r="F24" s="4" t="s">
        <v>26</v>
      </c>
      <c r="G24" s="19" t="s">
        <v>26</v>
      </c>
      <c r="H24" s="19" t="s">
        <v>26</v>
      </c>
      <c r="I24" s="1" t="str">
        <f t="shared" si="0"/>
        <v>('F &amp; B Office - II','F &amp; B Office - II',getdate(),'31 dec 9999',@audit_log_id),</v>
      </c>
    </row>
    <row r="25" spans="1:9" x14ac:dyDescent="0.2">
      <c r="A25" s="2">
        <v>12</v>
      </c>
      <c r="B25" s="6" t="s">
        <v>100</v>
      </c>
      <c r="C25" s="4" t="s">
        <v>27</v>
      </c>
      <c r="D25" s="19" t="s">
        <v>27</v>
      </c>
      <c r="E25" s="14"/>
      <c r="F25" s="4" t="s">
        <v>27</v>
      </c>
      <c r="G25" s="19" t="s">
        <v>112</v>
      </c>
      <c r="H25" s="27" t="str">
        <f t="shared" ref="H25:H34" si="1">F25</f>
        <v>Horticulture</v>
      </c>
      <c r="I25" s="1" t="str">
        <f t="shared" si="0"/>
        <v>('Horticulture','Horticulture',getdate(),'31 dec 9999',@audit_log_id),</v>
      </c>
    </row>
    <row r="26" spans="1:9" x14ac:dyDescent="0.2">
      <c r="A26" s="2">
        <v>13</v>
      </c>
      <c r="B26" s="3" t="s">
        <v>28</v>
      </c>
      <c r="C26" s="4" t="s">
        <v>28</v>
      </c>
      <c r="D26" s="22" t="s">
        <v>28</v>
      </c>
      <c r="E26" s="17"/>
      <c r="F26" s="4" t="s">
        <v>28</v>
      </c>
      <c r="G26" s="19" t="s">
        <v>112</v>
      </c>
      <c r="H26" s="27" t="str">
        <f t="shared" si="1"/>
        <v>Langar</v>
      </c>
      <c r="I26" s="1" t="str">
        <f t="shared" si="0"/>
        <v>('Langar','Langar',getdate(),'31 dec 9999',@audit_log_id),</v>
      </c>
    </row>
    <row r="27" spans="1:9" x14ac:dyDescent="0.2">
      <c r="A27" s="2">
        <v>14</v>
      </c>
      <c r="B27" s="3" t="s">
        <v>29</v>
      </c>
      <c r="C27" s="4" t="s">
        <v>29</v>
      </c>
      <c r="D27" s="22" t="s">
        <v>29</v>
      </c>
      <c r="E27" s="17"/>
      <c r="F27" s="4" t="s">
        <v>29</v>
      </c>
      <c r="G27" s="19" t="s">
        <v>112</v>
      </c>
      <c r="H27" s="27" t="str">
        <f t="shared" si="1"/>
        <v>Langar Store</v>
      </c>
      <c r="I27" s="1" t="str">
        <f t="shared" si="0"/>
        <v>('Langar Store','Langar Store',getdate(),'31 dec 9999',@audit_log_id),</v>
      </c>
    </row>
    <row r="28" spans="1:9" x14ac:dyDescent="0.2">
      <c r="A28" s="2">
        <v>15</v>
      </c>
      <c r="B28" s="12" t="s">
        <v>30</v>
      </c>
      <c r="C28" s="4" t="s">
        <v>93</v>
      </c>
      <c r="D28" s="22" t="s">
        <v>30</v>
      </c>
      <c r="E28" s="17"/>
      <c r="F28" s="4" t="s">
        <v>30</v>
      </c>
      <c r="G28" s="19" t="s">
        <v>112</v>
      </c>
      <c r="H28" s="27" t="str">
        <f t="shared" si="1"/>
        <v>Dera Hospital</v>
      </c>
      <c r="I28" s="1" t="str">
        <f t="shared" si="0"/>
        <v>('Dera Hospital','Dera Hospital',getdate(),'31 dec 9999',@audit_log_id),</v>
      </c>
    </row>
    <row r="29" spans="1:9" x14ac:dyDescent="0.2">
      <c r="A29" s="2">
        <v>16</v>
      </c>
      <c r="B29" s="12" t="s">
        <v>31</v>
      </c>
      <c r="C29" s="5" t="s">
        <v>94</v>
      </c>
      <c r="D29" s="19" t="s">
        <v>31</v>
      </c>
      <c r="E29" s="14"/>
      <c r="F29" s="4" t="s">
        <v>31</v>
      </c>
      <c r="G29" s="19" t="s">
        <v>112</v>
      </c>
      <c r="H29" s="27" t="str">
        <f t="shared" si="1"/>
        <v>Fire Brigade</v>
      </c>
      <c r="I29" s="1" t="str">
        <f t="shared" si="0"/>
        <v>('Fire Brigade','Fire Brigade',getdate(),'31 dec 9999',@audit_log_id),</v>
      </c>
    </row>
    <row r="30" spans="1:9" x14ac:dyDescent="0.2">
      <c r="A30" s="2">
        <v>17</v>
      </c>
      <c r="B30" s="10" t="s">
        <v>101</v>
      </c>
      <c r="C30" s="4" t="s">
        <v>32</v>
      </c>
      <c r="D30" s="19" t="s">
        <v>109</v>
      </c>
      <c r="E30" s="14"/>
      <c r="F30" s="4" t="s">
        <v>32</v>
      </c>
      <c r="G30" s="19" t="s">
        <v>112</v>
      </c>
      <c r="H30" s="27" t="str">
        <f t="shared" si="1"/>
        <v>PRO</v>
      </c>
      <c r="I30" s="1" t="str">
        <f t="shared" si="0"/>
        <v>('PRO','PRO',getdate(),'31 dec 9999',@audit_log_id),</v>
      </c>
    </row>
    <row r="31" spans="1:9" x14ac:dyDescent="0.2">
      <c r="A31" s="2">
        <v>18</v>
      </c>
      <c r="B31" s="3" t="s">
        <v>33</v>
      </c>
      <c r="C31" s="4" t="s">
        <v>33</v>
      </c>
      <c r="D31" s="19" t="s">
        <v>110</v>
      </c>
      <c r="E31" s="14"/>
      <c r="F31" s="4" t="s">
        <v>33</v>
      </c>
      <c r="G31" s="19" t="s">
        <v>112</v>
      </c>
      <c r="H31" s="27" t="str">
        <f t="shared" si="1"/>
        <v>Library</v>
      </c>
      <c r="I31" s="1" t="str">
        <f t="shared" si="0"/>
        <v>('Library','Library',getdate(),'31 dec 9999',@audit_log_id),</v>
      </c>
    </row>
    <row r="32" spans="1:9" x14ac:dyDescent="0.2">
      <c r="A32" s="2">
        <v>19</v>
      </c>
      <c r="B32" s="3" t="s">
        <v>34</v>
      </c>
      <c r="C32" s="4" t="s">
        <v>102</v>
      </c>
      <c r="D32" s="19" t="s">
        <v>111</v>
      </c>
      <c r="E32" s="14"/>
      <c r="F32" s="4" t="s">
        <v>34</v>
      </c>
      <c r="G32" s="19" t="s">
        <v>112</v>
      </c>
      <c r="H32" s="27" t="str">
        <f t="shared" si="1"/>
        <v>Purchase Deptt.</v>
      </c>
      <c r="I32" s="1" t="str">
        <f t="shared" si="0"/>
        <v>('Purchase Deptt.','Purchase Deptt.',getdate(),'31 dec 9999',@audit_log_id),</v>
      </c>
    </row>
    <row r="33" spans="1:9" x14ac:dyDescent="0.2">
      <c r="A33" s="2">
        <v>20</v>
      </c>
      <c r="B33" s="3" t="s">
        <v>38</v>
      </c>
      <c r="C33" s="4" t="s">
        <v>95</v>
      </c>
      <c r="D33" s="23" t="s">
        <v>95</v>
      </c>
      <c r="E33" s="18"/>
      <c r="F33" s="4" t="s">
        <v>35</v>
      </c>
      <c r="G33" s="19" t="s">
        <v>112</v>
      </c>
      <c r="H33" s="27" t="str">
        <f t="shared" si="1"/>
        <v>Dera Booking &amp; Station</v>
      </c>
      <c r="I33" s="1" t="str">
        <f t="shared" si="0"/>
        <v>('Dera Booking &amp; Station','Dera Booking &amp; Station',getdate(),'31 dec 9999',@audit_log_id),</v>
      </c>
    </row>
    <row r="34" spans="1:9" x14ac:dyDescent="0.2">
      <c r="A34" s="2">
        <v>21</v>
      </c>
      <c r="B34" s="10" t="s">
        <v>103</v>
      </c>
      <c r="C34" s="4" t="s">
        <v>36</v>
      </c>
      <c r="D34" s="19" t="s">
        <v>36</v>
      </c>
      <c r="E34" s="14"/>
      <c r="F34" s="4" t="s">
        <v>37</v>
      </c>
      <c r="G34" s="19" t="s">
        <v>112</v>
      </c>
      <c r="H34" s="27" t="str">
        <f t="shared" si="1"/>
        <v>Safai</v>
      </c>
      <c r="I34" s="1" t="str">
        <f t="shared" si="0"/>
        <v>('Safai','Safai',getdate(),'31 dec 9999',@audit_log_id),</v>
      </c>
    </row>
    <row r="35" spans="1:9" x14ac:dyDescent="0.2">
      <c r="A35" s="2">
        <v>22</v>
      </c>
      <c r="B35" s="4" t="s">
        <v>104</v>
      </c>
      <c r="C35" s="4" t="s">
        <v>39</v>
      </c>
      <c r="D35" s="19" t="s">
        <v>39</v>
      </c>
      <c r="E35" s="14"/>
      <c r="F35" s="4" t="s">
        <v>40</v>
      </c>
      <c r="G35" s="19" t="s">
        <v>122</v>
      </c>
      <c r="H35" s="19" t="s">
        <v>122</v>
      </c>
      <c r="I35" s="1" t="str">
        <f t="shared" si="0"/>
        <v>('CCTVs Control System','CCTV Control',getdate(),'31 dec 9999',@audit_log_id),</v>
      </c>
    </row>
    <row r="36" spans="1:9" x14ac:dyDescent="0.2">
      <c r="A36" s="2"/>
      <c r="B36" s="10"/>
      <c r="C36" s="4"/>
      <c r="D36" s="19"/>
      <c r="E36" s="14"/>
      <c r="F36" s="4" t="s">
        <v>41</v>
      </c>
      <c r="G36" s="19" t="s">
        <v>41</v>
      </c>
      <c r="H36" s="19" t="s">
        <v>41</v>
      </c>
      <c r="I36" s="1" t="str">
        <f t="shared" si="0"/>
        <v>('Control Room','Control Room',getdate(),'31 dec 9999',@audit_log_id),</v>
      </c>
    </row>
    <row r="37" spans="1:9" x14ac:dyDescent="0.2">
      <c r="A37" s="2"/>
      <c r="B37" s="10"/>
      <c r="C37" s="4"/>
      <c r="D37" s="19"/>
      <c r="E37" s="14"/>
      <c r="F37" s="4" t="s">
        <v>42</v>
      </c>
      <c r="G37" s="19" t="s">
        <v>42</v>
      </c>
      <c r="H37" s="19" t="s">
        <v>42</v>
      </c>
      <c r="I37" s="1" t="str">
        <f t="shared" si="0"/>
        <v>('Mobile Section','Mobile Section',getdate(),'31 dec 9999',@audit_log_id),</v>
      </c>
    </row>
    <row r="38" spans="1:9" x14ac:dyDescent="0.2">
      <c r="A38" s="2"/>
      <c r="B38" s="10"/>
      <c r="C38" s="4"/>
      <c r="D38" s="19"/>
      <c r="E38" s="14"/>
      <c r="F38" s="4" t="s">
        <v>43</v>
      </c>
      <c r="G38" s="19" t="s">
        <v>43</v>
      </c>
      <c r="H38" s="19" t="s">
        <v>43</v>
      </c>
      <c r="I38" s="1" t="str">
        <f t="shared" si="0"/>
        <v>('Security - 01','Security - 01',getdate(),'31 dec 9999',@audit_log_id),</v>
      </c>
    </row>
    <row r="39" spans="1:9" x14ac:dyDescent="0.2">
      <c r="A39" s="2"/>
      <c r="B39" s="10"/>
      <c r="C39" s="4"/>
      <c r="D39" s="19"/>
      <c r="E39" s="14"/>
      <c r="F39" s="4" t="s">
        <v>44</v>
      </c>
      <c r="G39" s="19" t="s">
        <v>44</v>
      </c>
      <c r="H39" s="19" t="s">
        <v>44</v>
      </c>
      <c r="I39" s="1" t="str">
        <f t="shared" si="0"/>
        <v>('Security - 02','Security - 02',getdate(),'31 dec 9999',@audit_log_id),</v>
      </c>
    </row>
    <row r="40" spans="1:9" x14ac:dyDescent="0.2">
      <c r="A40" s="2"/>
      <c r="B40" s="10"/>
      <c r="C40" s="4"/>
      <c r="D40" s="19"/>
      <c r="E40" s="14"/>
      <c r="F40" s="4" t="s">
        <v>45</v>
      </c>
      <c r="G40" s="19" t="s">
        <v>45</v>
      </c>
      <c r="H40" s="19" t="s">
        <v>45</v>
      </c>
      <c r="I40" s="1" t="str">
        <f t="shared" si="0"/>
        <v>('Security - 03','Security - 03',getdate(),'31 dec 9999',@audit_log_id),</v>
      </c>
    </row>
    <row r="41" spans="1:9" x14ac:dyDescent="0.2">
      <c r="A41" s="2"/>
      <c r="B41" s="10"/>
      <c r="C41" s="4"/>
      <c r="D41" s="19"/>
      <c r="E41" s="14"/>
      <c r="F41" s="4" t="s">
        <v>46</v>
      </c>
      <c r="G41" s="19" t="s">
        <v>46</v>
      </c>
      <c r="H41" s="19" t="s">
        <v>46</v>
      </c>
      <c r="I41" s="1" t="str">
        <f t="shared" si="0"/>
        <v>('Security - 04','Security - 04',getdate(),'31 dec 9999',@audit_log_id),</v>
      </c>
    </row>
    <row r="42" spans="1:9" x14ac:dyDescent="0.2">
      <c r="A42" s="2"/>
      <c r="B42" s="10"/>
      <c r="C42" s="4"/>
      <c r="D42" s="19"/>
      <c r="E42" s="14"/>
      <c r="F42" s="4" t="s">
        <v>47</v>
      </c>
      <c r="G42" s="19" t="s">
        <v>47</v>
      </c>
      <c r="H42" s="19" t="s">
        <v>47</v>
      </c>
      <c r="I42" s="1" t="str">
        <f t="shared" si="0"/>
        <v>('Security - 05','Security - 05',getdate(),'31 dec 9999',@audit_log_id),</v>
      </c>
    </row>
    <row r="43" spans="1:9" x14ac:dyDescent="0.2">
      <c r="A43" s="2"/>
      <c r="B43" s="10"/>
      <c r="C43" s="4"/>
      <c r="D43" s="19"/>
      <c r="E43" s="14"/>
      <c r="F43" s="4" t="s">
        <v>48</v>
      </c>
      <c r="G43" s="19" t="s">
        <v>48</v>
      </c>
      <c r="H43" s="19" t="s">
        <v>48</v>
      </c>
      <c r="I43" s="1" t="str">
        <f t="shared" si="0"/>
        <v>('Security - 06','Security - 06',getdate(),'31 dec 9999',@audit_log_id),</v>
      </c>
    </row>
    <row r="44" spans="1:9" x14ac:dyDescent="0.2">
      <c r="A44" s="2"/>
      <c r="B44" s="10"/>
      <c r="C44" s="4"/>
      <c r="D44" s="19"/>
      <c r="E44" s="14"/>
      <c r="F44" s="4" t="s">
        <v>49</v>
      </c>
      <c r="G44" s="19" t="s">
        <v>49</v>
      </c>
      <c r="H44" s="19" t="s">
        <v>49</v>
      </c>
      <c r="I44" s="1" t="str">
        <f t="shared" si="0"/>
        <v>('Security - 07','Security - 07',getdate(),'31 dec 9999',@audit_log_id),</v>
      </c>
    </row>
    <row r="45" spans="1:9" x14ac:dyDescent="0.2">
      <c r="A45" s="2"/>
      <c r="B45" s="10"/>
      <c r="C45" s="4"/>
      <c r="D45" s="19"/>
      <c r="E45" s="14"/>
      <c r="F45" s="4" t="s">
        <v>50</v>
      </c>
      <c r="G45" s="19" t="s">
        <v>50</v>
      </c>
      <c r="H45" s="19" t="s">
        <v>50</v>
      </c>
      <c r="I45" s="1" t="str">
        <f t="shared" si="0"/>
        <v>('Security - 08','Security - 08',getdate(),'31 dec 9999',@audit_log_id),</v>
      </c>
    </row>
    <row r="46" spans="1:9" x14ac:dyDescent="0.2">
      <c r="A46" s="2"/>
      <c r="B46" s="10"/>
      <c r="C46" s="4"/>
      <c r="D46" s="19"/>
      <c r="E46" s="14"/>
      <c r="F46" s="4" t="s">
        <v>51</v>
      </c>
      <c r="G46" s="19" t="s">
        <v>51</v>
      </c>
      <c r="H46" s="19" t="s">
        <v>51</v>
      </c>
      <c r="I46" s="1" t="str">
        <f t="shared" si="0"/>
        <v>('Security - 09','Security - 09',getdate(),'31 dec 9999',@audit_log_id),</v>
      </c>
    </row>
    <row r="47" spans="1:9" x14ac:dyDescent="0.2">
      <c r="A47" s="2"/>
      <c r="B47" s="10"/>
      <c r="C47" s="4"/>
      <c r="D47" s="19"/>
      <c r="E47" s="14"/>
      <c r="F47" s="4" t="s">
        <v>52</v>
      </c>
      <c r="G47" s="19" t="s">
        <v>113</v>
      </c>
      <c r="H47" s="19" t="s">
        <v>113</v>
      </c>
      <c r="I47" s="1" t="str">
        <f t="shared" si="0"/>
        <v>('Security Bistra Shed','Bistra Shed',getdate(),'31 dec 9999',@audit_log_id),</v>
      </c>
    </row>
    <row r="48" spans="1:9" x14ac:dyDescent="0.2">
      <c r="A48" s="2"/>
      <c r="B48" s="10"/>
      <c r="C48" s="4"/>
      <c r="D48" s="19"/>
      <c r="E48" s="14"/>
      <c r="F48" s="4" t="s">
        <v>53</v>
      </c>
      <c r="G48" s="19" t="s">
        <v>114</v>
      </c>
      <c r="H48" s="19" t="s">
        <v>114</v>
      </c>
      <c r="I48" s="1" t="str">
        <f t="shared" si="0"/>
        <v>('Security Cycle Stand','Cycle Stand',getdate(),'31 dec 9999',@audit_log_id),</v>
      </c>
    </row>
    <row r="49" spans="1:9" x14ac:dyDescent="0.2">
      <c r="A49" s="2"/>
      <c r="B49" s="10"/>
      <c r="C49" s="4"/>
      <c r="D49" s="19"/>
      <c r="E49" s="14"/>
      <c r="F49" s="4" t="s">
        <v>54</v>
      </c>
      <c r="G49" s="19" t="s">
        <v>115</v>
      </c>
      <c r="H49" s="19" t="s">
        <v>115</v>
      </c>
      <c r="I49" s="1" t="str">
        <f t="shared" si="0"/>
        <v>('Security Public Transport','Public Transport',getdate(),'31 dec 9999',@audit_log_id),</v>
      </c>
    </row>
    <row r="50" spans="1:9" x14ac:dyDescent="0.2">
      <c r="A50" s="2"/>
      <c r="B50" s="10"/>
      <c r="C50" s="4"/>
      <c r="D50" s="19"/>
      <c r="E50" s="14"/>
      <c r="F50" s="4" t="s">
        <v>55</v>
      </c>
      <c r="G50" s="19" t="s">
        <v>116</v>
      </c>
      <c r="H50" s="19" t="s">
        <v>116</v>
      </c>
      <c r="I50" s="1" t="str">
        <f t="shared" si="0"/>
        <v>('Security Pvt Transport','Pvt Transport',getdate(),'31 dec 9999',@audit_log_id),</v>
      </c>
    </row>
    <row r="51" spans="1:9" x14ac:dyDescent="0.2">
      <c r="A51" s="2"/>
      <c r="B51" s="10"/>
      <c r="C51" s="4"/>
      <c r="D51" s="19"/>
      <c r="E51" s="14"/>
      <c r="F51" s="4" t="s">
        <v>56</v>
      </c>
      <c r="G51" s="19" t="s">
        <v>117</v>
      </c>
      <c r="H51" s="19" t="s">
        <v>117</v>
      </c>
      <c r="I51" s="1" t="str">
        <f t="shared" si="0"/>
        <v>('Security Road Patrol','Road Patrol',getdate(),'31 dec 9999',@audit_log_id),</v>
      </c>
    </row>
    <row r="52" spans="1:9" x14ac:dyDescent="0.2">
      <c r="A52" s="2"/>
      <c r="B52" s="10"/>
      <c r="C52" s="4"/>
      <c r="D52" s="19"/>
      <c r="E52" s="14"/>
      <c r="F52" s="4" t="s">
        <v>57</v>
      </c>
      <c r="G52" s="19" t="s">
        <v>118</v>
      </c>
      <c r="H52" s="19" t="s">
        <v>118</v>
      </c>
      <c r="I52" s="1" t="str">
        <f t="shared" si="0"/>
        <v>('Security Two Wheeler','Two Wheeler',getdate(),'31 dec 9999',@audit_log_id),</v>
      </c>
    </row>
    <row r="53" spans="1:9" x14ac:dyDescent="0.2">
      <c r="A53" s="2"/>
      <c r="B53" s="10"/>
      <c r="C53" s="4"/>
      <c r="D53" s="19"/>
      <c r="E53" s="14"/>
      <c r="F53" s="4" t="s">
        <v>58</v>
      </c>
      <c r="G53" s="19" t="s">
        <v>119</v>
      </c>
      <c r="H53" s="19" t="s">
        <v>119</v>
      </c>
      <c r="I53" s="1" t="str">
        <f t="shared" si="0"/>
        <v>('Security Mats Section','Mats Section',getdate(),'31 dec 9999',@audit_log_id),</v>
      </c>
    </row>
    <row r="54" spans="1:9" x14ac:dyDescent="0.2">
      <c r="A54" s="2"/>
      <c r="B54" s="10"/>
      <c r="C54" s="4"/>
      <c r="D54" s="19"/>
      <c r="E54" s="14"/>
      <c r="F54" s="4" t="s">
        <v>59</v>
      </c>
      <c r="G54" s="19" t="s">
        <v>120</v>
      </c>
      <c r="H54" s="19" t="s">
        <v>120</v>
      </c>
      <c r="I54" s="1" t="str">
        <f t="shared" si="0"/>
        <v>('Temp Cash Dep Centre','Temp Cash ',getdate(),'31 dec 9999',@audit_log_id),</v>
      </c>
    </row>
    <row r="55" spans="1:9" x14ac:dyDescent="0.2">
      <c r="A55" s="2">
        <v>23</v>
      </c>
      <c r="B55" s="4" t="s">
        <v>60</v>
      </c>
      <c r="C55" s="4" t="s">
        <v>60</v>
      </c>
      <c r="D55" s="19" t="s">
        <v>60</v>
      </c>
      <c r="E55" s="14"/>
      <c r="F55" s="4" t="s">
        <v>61</v>
      </c>
      <c r="G55" s="19" t="s">
        <v>61</v>
      </c>
      <c r="H55" s="19" t="s">
        <v>61</v>
      </c>
      <c r="I55" s="1" t="str">
        <f t="shared" si="0"/>
        <v>('Attendance','Attendance',getdate(),'31 dec 9999',@audit_log_id),</v>
      </c>
    </row>
    <row r="56" spans="1:9" x14ac:dyDescent="0.2">
      <c r="A56" s="2"/>
      <c r="B56" s="10"/>
      <c r="C56" s="4"/>
      <c r="D56" s="19"/>
      <c r="E56" s="14"/>
      <c r="F56" s="4" t="s">
        <v>62</v>
      </c>
      <c r="G56" s="19" t="s">
        <v>62</v>
      </c>
      <c r="H56" s="19" t="s">
        <v>62</v>
      </c>
      <c r="I56" s="1" t="str">
        <f t="shared" si="0"/>
        <v>('Chhabil','Chhabil',getdate(),'31 dec 9999',@audit_log_id),</v>
      </c>
    </row>
    <row r="57" spans="1:9" x14ac:dyDescent="0.2">
      <c r="A57" s="2"/>
      <c r="B57" s="10"/>
      <c r="C57" s="4"/>
      <c r="D57" s="19"/>
      <c r="E57" s="14"/>
      <c r="F57" s="4" t="s">
        <v>63</v>
      </c>
      <c r="G57" s="19" t="s">
        <v>63</v>
      </c>
      <c r="H57" s="19" t="s">
        <v>63</v>
      </c>
      <c r="I57" s="1" t="str">
        <f t="shared" si="0"/>
        <v>('Dog Catching','Dog Catching',getdate(),'31 dec 9999',@audit_log_id),</v>
      </c>
    </row>
    <row r="58" spans="1:9" x14ac:dyDescent="0.2">
      <c r="A58" s="2"/>
      <c r="B58" s="10"/>
      <c r="C58" s="4"/>
      <c r="D58" s="19"/>
      <c r="E58" s="14"/>
      <c r="F58" s="4" t="s">
        <v>64</v>
      </c>
      <c r="G58" s="19" t="s">
        <v>64</v>
      </c>
      <c r="H58" s="19" t="s">
        <v>64</v>
      </c>
      <c r="I58" s="1" t="str">
        <f t="shared" si="0"/>
        <v>('Enquiry &amp; Reception','Enquiry &amp; Reception',getdate(),'31 dec 9999',@audit_log_id),</v>
      </c>
    </row>
    <row r="59" spans="1:9" x14ac:dyDescent="0.2">
      <c r="A59" s="2"/>
      <c r="B59" s="10"/>
      <c r="C59" s="4"/>
      <c r="D59" s="19"/>
      <c r="E59" s="14"/>
      <c r="F59" s="4" t="s">
        <v>65</v>
      </c>
      <c r="G59" s="19" t="s">
        <v>65</v>
      </c>
      <c r="H59" s="19" t="s">
        <v>65</v>
      </c>
      <c r="I59" s="1" t="str">
        <f t="shared" si="0"/>
        <v>('Land Purchase','Land Purchase',getdate(),'31 dec 9999',@audit_log_id),</v>
      </c>
    </row>
    <row r="60" spans="1:9" x14ac:dyDescent="0.2">
      <c r="A60" s="2"/>
      <c r="B60" s="10"/>
      <c r="C60" s="4"/>
      <c r="D60" s="19"/>
      <c r="E60" s="14"/>
      <c r="F60" s="4" t="s">
        <v>66</v>
      </c>
      <c r="G60" s="19" t="s">
        <v>66</v>
      </c>
      <c r="H60" s="19" t="s">
        <v>66</v>
      </c>
      <c r="I60" s="1" t="str">
        <f t="shared" si="0"/>
        <v>('Lost &amp; Found','Lost &amp; Found',getdate(),'31 dec 9999',@audit_log_id),</v>
      </c>
    </row>
    <row r="61" spans="1:9" x14ac:dyDescent="0.2">
      <c r="A61" s="2"/>
      <c r="B61" s="10"/>
      <c r="C61" s="4"/>
      <c r="D61" s="19"/>
      <c r="E61" s="14"/>
      <c r="F61" s="13" t="s">
        <v>77</v>
      </c>
      <c r="G61" s="19" t="s">
        <v>121</v>
      </c>
      <c r="H61" s="19" t="s">
        <v>121</v>
      </c>
      <c r="I61" s="1" t="str">
        <f t="shared" si="0"/>
        <v>('Miscellaneous Jatha','Misc. Jatha',getdate(),'31 dec 9999',@audit_log_id),</v>
      </c>
    </row>
    <row r="62" spans="1:9" x14ac:dyDescent="0.2">
      <c r="A62" s="2"/>
      <c r="B62" s="10"/>
      <c r="C62" s="4"/>
      <c r="D62" s="19"/>
      <c r="E62" s="14"/>
      <c r="F62" s="4" t="s">
        <v>67</v>
      </c>
      <c r="G62" s="19" t="s">
        <v>67</v>
      </c>
      <c r="H62" s="19" t="s">
        <v>67</v>
      </c>
      <c r="I62" s="1" t="str">
        <f t="shared" si="0"/>
        <v>('Naam Daan','Naam Daan',getdate(),'31 dec 9999',@audit_log_id),</v>
      </c>
    </row>
    <row r="63" spans="1:9" x14ac:dyDescent="0.2">
      <c r="A63" s="2"/>
      <c r="B63" s="10"/>
      <c r="C63" s="4"/>
      <c r="D63" s="19"/>
      <c r="E63" s="14"/>
      <c r="F63" s="13" t="s">
        <v>68</v>
      </c>
      <c r="G63" s="19" t="s">
        <v>123</v>
      </c>
      <c r="H63" s="19" t="s">
        <v>123</v>
      </c>
      <c r="I63" s="1" t="str">
        <f t="shared" si="0"/>
        <v>('Pandal - A','Pandal',getdate(),'31 dec 9999',@audit_log_id),</v>
      </c>
    </row>
    <row r="64" spans="1:9" x14ac:dyDescent="0.2">
      <c r="A64" s="2"/>
      <c r="B64" s="10"/>
      <c r="C64" s="4"/>
      <c r="D64" s="19"/>
      <c r="E64" s="14"/>
      <c r="F64" s="13" t="s">
        <v>69</v>
      </c>
      <c r="G64" s="19" t="s">
        <v>123</v>
      </c>
      <c r="H64" s="19" t="s">
        <v>123</v>
      </c>
      <c r="I64" s="1" t="str">
        <f t="shared" si="0"/>
        <v>('Pandal - B','Pandal',getdate(),'31 dec 9999',@audit_log_id),</v>
      </c>
    </row>
    <row r="65" spans="1:9" x14ac:dyDescent="0.2">
      <c r="A65" s="2"/>
      <c r="B65" s="10"/>
      <c r="C65" s="4"/>
      <c r="D65" s="19"/>
      <c r="E65" s="14"/>
      <c r="F65" s="13" t="s">
        <v>70</v>
      </c>
      <c r="G65" s="19" t="s">
        <v>123</v>
      </c>
      <c r="H65" s="19" t="s">
        <v>123</v>
      </c>
      <c r="I65" s="1" t="str">
        <f t="shared" si="0"/>
        <v>('Pandal - C','Pandal',getdate(),'31 dec 9999',@audit_log_id),</v>
      </c>
    </row>
    <row r="66" spans="1:9" x14ac:dyDescent="0.2">
      <c r="A66" s="2"/>
      <c r="B66" s="10"/>
      <c r="C66" s="4"/>
      <c r="D66" s="19"/>
      <c r="E66" s="14"/>
      <c r="F66" s="13" t="s">
        <v>71</v>
      </c>
      <c r="G66" s="19" t="s">
        <v>123</v>
      </c>
      <c r="H66" s="19" t="s">
        <v>123</v>
      </c>
      <c r="I66" s="1" t="str">
        <f t="shared" si="0"/>
        <v>('Pandal - D','Pandal',getdate(),'31 dec 9999',@audit_log_id),</v>
      </c>
    </row>
    <row r="67" spans="1:9" x14ac:dyDescent="0.2">
      <c r="A67" s="2"/>
      <c r="B67" s="10"/>
      <c r="C67" s="4"/>
      <c r="D67" s="19"/>
      <c r="E67" s="14"/>
      <c r="F67" s="4" t="s">
        <v>72</v>
      </c>
      <c r="G67" s="19" t="s">
        <v>72</v>
      </c>
      <c r="H67" s="19" t="s">
        <v>72</v>
      </c>
      <c r="I67" s="1" t="str">
        <f t="shared" si="0"/>
        <v>('Rori Sewa','Rori Sewa',getdate(),'31 dec 9999',@audit_log_id),</v>
      </c>
    </row>
    <row r="68" spans="1:9" x14ac:dyDescent="0.2">
      <c r="A68" s="2"/>
      <c r="B68" s="10"/>
      <c r="C68" s="4"/>
      <c r="D68" s="19"/>
      <c r="E68" s="14"/>
      <c r="F68" s="4" t="s">
        <v>73</v>
      </c>
      <c r="G68" s="19" t="s">
        <v>73</v>
      </c>
      <c r="H68" s="19" t="s">
        <v>73</v>
      </c>
      <c r="I68" s="1" t="str">
        <f t="shared" si="0"/>
        <v>('Shamiana','Shamiana',getdate(),'31 dec 9999',@audit_log_id),</v>
      </c>
    </row>
    <row r="69" spans="1:9" x14ac:dyDescent="0.2">
      <c r="A69" s="2"/>
      <c r="B69" s="10"/>
      <c r="C69" s="4"/>
      <c r="D69" s="19"/>
      <c r="E69" s="14"/>
      <c r="F69" s="4" t="s">
        <v>74</v>
      </c>
      <c r="G69" s="19" t="s">
        <v>74</v>
      </c>
      <c r="H69" s="19" t="s">
        <v>74</v>
      </c>
      <c r="I69" s="1" t="str">
        <f t="shared" ref="I69:I75" si="2">CONCATENATE("('",F69,"','",H69,"',getdate(),'31 dec 9999',@audit_log_id),")</f>
        <v>('Shoes Jatha','Shoes Jatha',getdate(),'31 dec 9999',@audit_log_id),</v>
      </c>
    </row>
    <row r="70" spans="1:9" x14ac:dyDescent="0.2">
      <c r="A70" s="2">
        <v>24</v>
      </c>
      <c r="B70" s="4" t="s">
        <v>78</v>
      </c>
      <c r="C70" s="4" t="s">
        <v>78</v>
      </c>
      <c r="D70" s="19" t="s">
        <v>78</v>
      </c>
      <c r="E70" s="14"/>
      <c r="F70" s="4" t="s">
        <v>79</v>
      </c>
      <c r="G70" s="19" t="s">
        <v>79</v>
      </c>
      <c r="H70" s="19" t="s">
        <v>79</v>
      </c>
      <c r="I70" s="1" t="str">
        <f t="shared" si="2"/>
        <v>('Main','Main',getdate(),'31 dec 9999',@audit_log_id),</v>
      </c>
    </row>
    <row r="71" spans="1:9" x14ac:dyDescent="0.2">
      <c r="A71" s="7"/>
      <c r="B71" s="3"/>
      <c r="C71" s="4"/>
      <c r="D71" s="19"/>
      <c r="E71" s="14"/>
      <c r="F71" s="4" t="s">
        <v>80</v>
      </c>
      <c r="G71" s="19" t="s">
        <v>80</v>
      </c>
      <c r="H71" s="19" t="s">
        <v>80</v>
      </c>
      <c r="I71" s="1" t="str">
        <f t="shared" si="2"/>
        <v>('Sale Points (B &amp; P)','Sale Points (B &amp; P)',getdate(),'31 dec 9999',@audit_log_id),</v>
      </c>
    </row>
    <row r="72" spans="1:9" x14ac:dyDescent="0.2">
      <c r="A72" s="7"/>
      <c r="B72" s="3"/>
      <c r="C72" s="4"/>
      <c r="D72" s="19"/>
      <c r="E72" s="14"/>
      <c r="F72" s="4" t="s">
        <v>81</v>
      </c>
      <c r="G72" s="19" t="s">
        <v>81</v>
      </c>
      <c r="H72" s="19" t="s">
        <v>81</v>
      </c>
      <c r="I72" s="1" t="str">
        <f t="shared" si="2"/>
        <v>('Sale Points (GS - 2)','Sale Points (GS - 2)',getdate(),'31 dec 9999',@audit_log_id),</v>
      </c>
    </row>
    <row r="73" spans="1:9" x14ac:dyDescent="0.2">
      <c r="A73" s="7"/>
      <c r="B73" s="3"/>
      <c r="C73" s="4"/>
      <c r="D73" s="19"/>
      <c r="E73" s="14"/>
      <c r="F73" s="4" t="s">
        <v>82</v>
      </c>
      <c r="G73" s="19" t="s">
        <v>82</v>
      </c>
      <c r="H73" s="19" t="s">
        <v>82</v>
      </c>
      <c r="I73" s="1" t="str">
        <f t="shared" si="2"/>
        <v>('Sale Points (GS - 3)','Sale Points (GS - 3)',getdate(),'31 dec 9999',@audit_log_id),</v>
      </c>
    </row>
    <row r="74" spans="1:9" x14ac:dyDescent="0.2">
      <c r="A74" s="7"/>
      <c r="B74" s="3"/>
      <c r="C74" s="4"/>
      <c r="D74" s="19"/>
      <c r="E74" s="14"/>
      <c r="F74" s="4" t="s">
        <v>83</v>
      </c>
      <c r="G74" s="19" t="s">
        <v>83</v>
      </c>
      <c r="H74" s="19" t="s">
        <v>83</v>
      </c>
      <c r="I74" s="1" t="str">
        <f t="shared" si="2"/>
        <v>('Sale Points (F &amp; V - 2)','Sale Points (F &amp; V - 2)',getdate(),'31 dec 9999',@audit_log_id),</v>
      </c>
    </row>
    <row r="75" spans="1:9" x14ac:dyDescent="0.2">
      <c r="A75" s="7"/>
      <c r="B75" s="3"/>
      <c r="C75" s="4"/>
      <c r="D75" s="19"/>
      <c r="E75" s="14"/>
      <c r="F75" s="4" t="s">
        <v>84</v>
      </c>
      <c r="G75" s="19" t="s">
        <v>84</v>
      </c>
      <c r="H75" s="19" t="s">
        <v>84</v>
      </c>
      <c r="I75" s="1" t="str">
        <f t="shared" si="2"/>
        <v>('Sale Points (F &amp; V - 3)','Sale Points (F &amp; V - 3)',getdate(),'31 dec 9999',@audit_log_id),</v>
      </c>
    </row>
  </sheetData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2018-09-29T14:37:27Z</dcterms:modified>
</cp:coreProperties>
</file>