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meya\Dropbox\ResearchData\Publications\Paper ScaleUp\MaxwellStefan\Data\Lab\"/>
    </mc:Choice>
  </mc:AlternateContent>
  <xr:revisionPtr revIDLastSave="0" documentId="13_ncr:1_{DB4940B4-217C-4DAC-BABA-38A1D215EA47}" xr6:coauthVersionLast="47" xr6:coauthVersionMax="47" xr10:uidLastSave="{00000000-0000-0000-0000-000000000000}"/>
  <bookViews>
    <workbookView xWindow="-120" yWindow="-120" windowWidth="19800" windowHeight="11760" tabRatio="561" xr2:uid="{00000000-000D-0000-FFFF-FFFF00000000}"/>
  </bookViews>
  <sheets>
    <sheet name="I" sheetId="1" r:id="rId1"/>
    <sheet name="MR" sheetId="2" r:id="rId2"/>
    <sheet name="MC" sheetId="3" r:id="rId3"/>
    <sheet name="W" sheetId="4" r:id="rId4"/>
    <sheet name="T" sheetId="5" r:id="rId5"/>
    <sheet name="H" sheetId="6" r:id="rId6"/>
    <sheet name="V" sheetId="7" r:id="rId7"/>
    <sheet name="T.org" sheetId="8" r:id="rId8"/>
    <sheet name="H.org" sheetId="9" r:id="rId9"/>
    <sheet name="Sol" sheetId="10" r:id="rId10"/>
    <sheet name="Sim" sheetId="11" r:id="rId11"/>
    <sheet name="Exp" sheetId="12" r:id="rId12"/>
    <sheet name="Val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3" l="1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O173" i="10"/>
  <c r="N173" i="10"/>
  <c r="M173" i="10"/>
  <c r="L173" i="10"/>
  <c r="K173" i="10"/>
  <c r="J173" i="10"/>
  <c r="I173" i="10"/>
  <c r="H173" i="10"/>
  <c r="G173" i="10"/>
  <c r="F173" i="10"/>
  <c r="E173" i="10"/>
  <c r="D173" i="10"/>
  <c r="C173" i="10"/>
  <c r="B173" i="10"/>
  <c r="O172" i="10"/>
  <c r="N172" i="10"/>
  <c r="M172" i="10"/>
  <c r="L172" i="10"/>
  <c r="K172" i="10"/>
  <c r="J172" i="10"/>
  <c r="I172" i="10"/>
  <c r="H172" i="10"/>
  <c r="G172" i="10"/>
  <c r="F172" i="10"/>
  <c r="E172" i="10"/>
  <c r="D172" i="10"/>
  <c r="C172" i="10"/>
  <c r="B172" i="10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B362" i="8"/>
  <c r="AA362" i="8"/>
  <c r="AB361" i="8"/>
  <c r="AA361" i="8"/>
  <c r="AB360" i="8"/>
  <c r="AA360" i="8"/>
  <c r="AB359" i="8"/>
  <c r="AA359" i="8"/>
  <c r="AB358" i="8"/>
  <c r="AA358" i="8"/>
  <c r="AB357" i="8"/>
  <c r="AA357" i="8"/>
  <c r="AB356" i="8"/>
  <c r="AA356" i="8"/>
  <c r="AB355" i="8"/>
  <c r="AA355" i="8"/>
  <c r="AB354" i="8"/>
  <c r="AA354" i="8"/>
  <c r="AB353" i="8"/>
  <c r="AA353" i="8"/>
  <c r="AB352" i="8"/>
  <c r="AA352" i="8"/>
  <c r="AB351" i="8"/>
  <c r="AA351" i="8"/>
  <c r="AB350" i="8"/>
  <c r="AA350" i="8"/>
  <c r="AB349" i="8"/>
  <c r="AA349" i="8"/>
  <c r="AB348" i="8"/>
  <c r="AA348" i="8"/>
  <c r="AB347" i="8"/>
  <c r="AA347" i="8"/>
  <c r="AB346" i="8"/>
  <c r="AA346" i="8"/>
  <c r="AB345" i="8"/>
  <c r="AA345" i="8"/>
  <c r="AB344" i="8"/>
  <c r="AA344" i="8"/>
  <c r="AB343" i="8"/>
  <c r="AA343" i="8"/>
  <c r="AB342" i="8"/>
  <c r="AA342" i="8"/>
  <c r="AB341" i="8"/>
  <c r="AA341" i="8"/>
  <c r="AB340" i="8"/>
  <c r="AA340" i="8"/>
  <c r="AB339" i="8"/>
  <c r="AA339" i="8"/>
  <c r="AB338" i="8"/>
  <c r="AA338" i="8"/>
  <c r="AB337" i="8"/>
  <c r="AA337" i="8"/>
  <c r="AB336" i="8"/>
  <c r="AA336" i="8"/>
  <c r="AB335" i="8"/>
  <c r="AA335" i="8"/>
  <c r="AB334" i="8"/>
  <c r="AA334" i="8"/>
  <c r="AB333" i="8"/>
  <c r="AA333" i="8"/>
  <c r="AB332" i="8"/>
  <c r="AA332" i="8"/>
  <c r="AB331" i="8"/>
  <c r="AA331" i="8"/>
  <c r="AB330" i="8"/>
  <c r="AA330" i="8"/>
  <c r="AB329" i="8"/>
  <c r="AA329" i="8"/>
  <c r="AB328" i="8"/>
  <c r="AA328" i="8"/>
  <c r="AB327" i="8"/>
  <c r="AA327" i="8"/>
  <c r="AB326" i="8"/>
  <c r="AA326" i="8"/>
  <c r="AB325" i="8"/>
  <c r="AA325" i="8"/>
  <c r="AB324" i="8"/>
  <c r="AA324" i="8"/>
  <c r="AB323" i="8"/>
  <c r="AA323" i="8"/>
  <c r="AB322" i="8"/>
  <c r="AA322" i="8"/>
  <c r="AB321" i="8"/>
  <c r="AA321" i="8"/>
  <c r="AB320" i="8"/>
  <c r="AA320" i="8"/>
  <c r="AB319" i="8"/>
  <c r="AA319" i="8"/>
  <c r="AB318" i="8"/>
  <c r="AA318" i="8"/>
  <c r="AB317" i="8"/>
  <c r="AA317" i="8"/>
  <c r="AB316" i="8"/>
  <c r="AA316" i="8"/>
  <c r="AB315" i="8"/>
  <c r="AA315" i="8"/>
  <c r="AB314" i="8"/>
  <c r="AA314" i="8"/>
  <c r="AB313" i="8"/>
  <c r="AA313" i="8"/>
  <c r="AB312" i="8"/>
  <c r="AA312" i="8"/>
  <c r="AB311" i="8"/>
  <c r="AA311" i="8"/>
  <c r="AB310" i="8"/>
  <c r="AA310" i="8"/>
  <c r="AB309" i="8"/>
  <c r="AA309" i="8"/>
  <c r="AB308" i="8"/>
  <c r="AA308" i="8"/>
  <c r="AB307" i="8"/>
  <c r="AA307" i="8"/>
  <c r="AB306" i="8"/>
  <c r="AA306" i="8"/>
  <c r="AB305" i="8"/>
  <c r="AA305" i="8"/>
  <c r="AB304" i="8"/>
  <c r="AA304" i="8"/>
  <c r="AB303" i="8"/>
  <c r="AA303" i="8"/>
  <c r="AB302" i="8"/>
  <c r="AA302" i="8"/>
  <c r="AB301" i="8"/>
  <c r="AA301" i="8"/>
  <c r="AB300" i="8"/>
  <c r="AA300" i="8"/>
  <c r="AB299" i="8"/>
  <c r="AA299" i="8"/>
  <c r="AB298" i="8"/>
  <c r="AA298" i="8"/>
  <c r="AB297" i="8"/>
  <c r="AA297" i="8"/>
  <c r="AB296" i="8"/>
  <c r="AA296" i="8"/>
  <c r="AB295" i="8"/>
  <c r="AA295" i="8"/>
  <c r="AB294" i="8"/>
  <c r="AA294" i="8"/>
  <c r="AB293" i="8"/>
  <c r="AA293" i="8"/>
  <c r="AB292" i="8"/>
  <c r="AA292" i="8"/>
  <c r="AB291" i="8"/>
  <c r="AA291" i="8"/>
  <c r="AB290" i="8"/>
  <c r="AA290" i="8"/>
  <c r="AB289" i="8"/>
  <c r="AA289" i="8"/>
  <c r="AB288" i="8"/>
  <c r="AA288" i="8"/>
  <c r="AB287" i="8"/>
  <c r="AA287" i="8"/>
  <c r="AB286" i="8"/>
  <c r="AA286" i="8"/>
  <c r="AB285" i="8"/>
  <c r="AA285" i="8"/>
  <c r="AB284" i="8"/>
  <c r="AA284" i="8"/>
  <c r="AB283" i="8"/>
  <c r="AA283" i="8"/>
  <c r="AB282" i="8"/>
  <c r="AA282" i="8"/>
  <c r="AB281" i="8"/>
  <c r="AA281" i="8"/>
  <c r="AB280" i="8"/>
  <c r="AA280" i="8"/>
  <c r="AB279" i="8"/>
  <c r="AA279" i="8"/>
  <c r="AB278" i="8"/>
  <c r="AA278" i="8"/>
  <c r="AB277" i="8"/>
  <c r="AA277" i="8"/>
  <c r="AB276" i="8"/>
  <c r="AA276" i="8"/>
  <c r="AB275" i="8"/>
  <c r="AA275" i="8"/>
  <c r="AB274" i="8"/>
  <c r="AA274" i="8"/>
  <c r="AB273" i="8"/>
  <c r="AA273" i="8"/>
  <c r="AB272" i="8"/>
  <c r="AA272" i="8"/>
  <c r="AB271" i="8"/>
  <c r="AA271" i="8"/>
  <c r="AB270" i="8"/>
  <c r="AA270" i="8"/>
  <c r="AB269" i="8"/>
  <c r="AA269" i="8"/>
  <c r="AB268" i="8"/>
  <c r="AA268" i="8"/>
  <c r="AB267" i="8"/>
  <c r="AA267" i="8"/>
  <c r="AB266" i="8"/>
  <c r="AA266" i="8"/>
  <c r="AB265" i="8"/>
  <c r="AA265" i="8"/>
  <c r="AB264" i="8"/>
  <c r="AA264" i="8"/>
  <c r="AB263" i="8"/>
  <c r="AA263" i="8"/>
  <c r="AB262" i="8"/>
  <c r="AA262" i="8"/>
  <c r="AB261" i="8"/>
  <c r="AA261" i="8"/>
  <c r="AB260" i="8"/>
  <c r="AA260" i="8"/>
  <c r="AB259" i="8"/>
  <c r="AA259" i="8"/>
  <c r="AB258" i="8"/>
  <c r="AA258" i="8"/>
  <c r="AB257" i="8"/>
  <c r="AA257" i="8"/>
  <c r="AB256" i="8"/>
  <c r="AA256" i="8"/>
  <c r="AB255" i="8"/>
  <c r="AA255" i="8"/>
  <c r="AB254" i="8"/>
  <c r="AA254" i="8"/>
  <c r="AB253" i="8"/>
  <c r="AA253" i="8"/>
  <c r="AB252" i="8"/>
  <c r="AA252" i="8"/>
  <c r="AB251" i="8"/>
  <c r="AA251" i="8"/>
  <c r="AB250" i="8"/>
  <c r="AA250" i="8"/>
  <c r="AB249" i="8"/>
  <c r="AA249" i="8"/>
  <c r="AB248" i="8"/>
  <c r="AA248" i="8"/>
  <c r="AB247" i="8"/>
  <c r="AA247" i="8"/>
  <c r="AB246" i="8"/>
  <c r="AA246" i="8"/>
  <c r="AB245" i="8"/>
  <c r="AA245" i="8"/>
  <c r="AB244" i="8"/>
  <c r="AA244" i="8"/>
  <c r="AB243" i="8"/>
  <c r="AA243" i="8"/>
  <c r="AB242" i="8"/>
  <c r="AA242" i="8"/>
  <c r="AB241" i="8"/>
  <c r="AA241" i="8"/>
  <c r="AB240" i="8"/>
  <c r="AA240" i="8"/>
  <c r="AB239" i="8"/>
  <c r="AA239" i="8"/>
  <c r="AB238" i="8"/>
  <c r="AA238" i="8"/>
  <c r="AB237" i="8"/>
  <c r="AA237" i="8"/>
  <c r="AB236" i="8"/>
  <c r="AA236" i="8"/>
  <c r="AB235" i="8"/>
  <c r="AA235" i="8"/>
  <c r="AB234" i="8"/>
  <c r="AA234" i="8"/>
  <c r="AB233" i="8"/>
  <c r="AA233" i="8"/>
  <c r="AB232" i="8"/>
  <c r="AA232" i="8"/>
  <c r="AB231" i="8"/>
  <c r="AA231" i="8"/>
  <c r="AB230" i="8"/>
  <c r="AA230" i="8"/>
  <c r="AB229" i="8"/>
  <c r="AA229" i="8"/>
  <c r="AB228" i="8"/>
  <c r="AA228" i="8"/>
  <c r="AB227" i="8"/>
  <c r="AA227" i="8"/>
  <c r="AB226" i="8"/>
  <c r="AA226" i="8"/>
  <c r="AB225" i="8"/>
  <c r="AA225" i="8"/>
  <c r="AB224" i="8"/>
  <c r="AA224" i="8"/>
  <c r="AB223" i="8"/>
  <c r="AA223" i="8"/>
  <c r="AB222" i="8"/>
  <c r="AA222" i="8"/>
  <c r="AB221" i="8"/>
  <c r="AA221" i="8"/>
  <c r="AB220" i="8"/>
  <c r="AA220" i="8"/>
  <c r="AB219" i="8"/>
  <c r="AA219" i="8"/>
  <c r="AB218" i="8"/>
  <c r="AA218" i="8"/>
  <c r="AB217" i="8"/>
  <c r="AA217" i="8"/>
  <c r="AB216" i="8"/>
  <c r="AA216" i="8"/>
  <c r="AB215" i="8"/>
  <c r="AA215" i="8"/>
  <c r="AB214" i="8"/>
  <c r="AA214" i="8"/>
  <c r="AB213" i="8"/>
  <c r="AA213" i="8"/>
  <c r="AB212" i="8"/>
  <c r="AA212" i="8"/>
  <c r="AB211" i="8"/>
  <c r="AA211" i="8"/>
  <c r="AB210" i="8"/>
  <c r="AA210" i="8"/>
  <c r="AB209" i="8"/>
  <c r="AA209" i="8"/>
  <c r="AB208" i="8"/>
  <c r="AA208" i="8"/>
  <c r="AB207" i="8"/>
  <c r="AA207" i="8"/>
  <c r="AB206" i="8"/>
  <c r="AA206" i="8"/>
  <c r="AB205" i="8"/>
  <c r="AA205" i="8"/>
  <c r="AB204" i="8"/>
  <c r="AA204" i="8"/>
  <c r="AB203" i="8"/>
  <c r="AA203" i="8"/>
  <c r="AB202" i="8"/>
  <c r="AA202" i="8"/>
  <c r="AB201" i="8"/>
  <c r="AA201" i="8"/>
  <c r="AB200" i="8"/>
  <c r="AA200" i="8"/>
  <c r="AB199" i="8"/>
  <c r="AA199" i="8"/>
  <c r="AB198" i="8"/>
  <c r="AA198" i="8"/>
  <c r="AB197" i="8"/>
  <c r="AA197" i="8"/>
  <c r="AB196" i="8"/>
  <c r="AA196" i="8"/>
  <c r="AB195" i="8"/>
  <c r="AA195" i="8"/>
  <c r="AB194" i="8"/>
  <c r="AA194" i="8"/>
  <c r="AB193" i="8"/>
  <c r="AA193" i="8"/>
  <c r="AB192" i="8"/>
  <c r="AA192" i="8"/>
  <c r="AB191" i="8"/>
  <c r="AA191" i="8"/>
  <c r="AB190" i="8"/>
  <c r="AA190" i="8"/>
  <c r="AB189" i="8"/>
  <c r="AA189" i="8"/>
  <c r="AB188" i="8"/>
  <c r="AA188" i="8"/>
  <c r="AB187" i="8"/>
  <c r="AA187" i="8"/>
  <c r="AB186" i="8"/>
  <c r="AA186" i="8"/>
  <c r="AB185" i="8"/>
  <c r="AA185" i="8"/>
  <c r="AB184" i="8"/>
  <c r="AA184" i="8"/>
  <c r="AB183" i="8"/>
  <c r="AA183" i="8"/>
  <c r="AB182" i="8"/>
  <c r="AA182" i="8"/>
  <c r="AB181" i="8"/>
  <c r="AA181" i="8"/>
  <c r="AB180" i="8"/>
  <c r="AA180" i="8"/>
  <c r="AB179" i="8"/>
  <c r="AA179" i="8"/>
  <c r="AB178" i="8"/>
  <c r="AA178" i="8"/>
  <c r="AB177" i="8"/>
  <c r="AA177" i="8"/>
  <c r="AB176" i="8"/>
  <c r="AA176" i="8"/>
  <c r="AB175" i="8"/>
  <c r="AA175" i="8"/>
  <c r="AB174" i="8"/>
  <c r="AA174" i="8"/>
  <c r="AB173" i="8"/>
  <c r="AA173" i="8"/>
  <c r="AB172" i="8"/>
  <c r="AA172" i="8"/>
  <c r="AB171" i="8"/>
  <c r="AA171" i="8"/>
  <c r="AB170" i="8"/>
  <c r="AA170" i="8"/>
  <c r="AB169" i="8"/>
  <c r="AA169" i="8"/>
  <c r="AB168" i="8"/>
  <c r="AA168" i="8"/>
  <c r="AB167" i="8"/>
  <c r="AA167" i="8"/>
  <c r="AB166" i="8"/>
  <c r="AA166" i="8"/>
  <c r="AB165" i="8"/>
  <c r="AA165" i="8"/>
  <c r="AB164" i="8"/>
  <c r="AA164" i="8"/>
  <c r="AB163" i="8"/>
  <c r="AA163" i="8"/>
  <c r="AB162" i="8"/>
  <c r="AA162" i="8"/>
  <c r="AB161" i="8"/>
  <c r="AA161" i="8"/>
  <c r="AB160" i="8"/>
  <c r="AA160" i="8"/>
  <c r="AB159" i="8"/>
  <c r="AA159" i="8"/>
  <c r="AB158" i="8"/>
  <c r="AA158" i="8"/>
  <c r="AB157" i="8"/>
  <c r="AA157" i="8"/>
  <c r="AB156" i="8"/>
  <c r="AA156" i="8"/>
  <c r="AB155" i="8"/>
  <c r="AA155" i="8"/>
  <c r="AB154" i="8"/>
  <c r="AA154" i="8"/>
  <c r="AB153" i="8"/>
  <c r="AA153" i="8"/>
  <c r="AB152" i="8"/>
  <c r="AA152" i="8"/>
  <c r="AB151" i="8"/>
  <c r="AA151" i="8"/>
  <c r="AB150" i="8"/>
  <c r="AA150" i="8"/>
  <c r="AB149" i="8"/>
  <c r="AA149" i="8"/>
  <c r="AB148" i="8"/>
  <c r="AA148" i="8"/>
  <c r="AB147" i="8"/>
  <c r="AA147" i="8"/>
  <c r="AB146" i="8"/>
  <c r="AA146" i="8"/>
  <c r="AB145" i="8"/>
  <c r="AA145" i="8"/>
  <c r="AB144" i="8"/>
  <c r="AA144" i="8"/>
  <c r="AB143" i="8"/>
  <c r="AA143" i="8"/>
  <c r="AB142" i="8"/>
  <c r="AA142" i="8"/>
  <c r="AB141" i="8"/>
  <c r="AA141" i="8"/>
  <c r="AB140" i="8"/>
  <c r="AA140" i="8"/>
  <c r="AB139" i="8"/>
  <c r="AA139" i="8"/>
  <c r="AB138" i="8"/>
  <c r="AA138" i="8"/>
  <c r="AB137" i="8"/>
  <c r="AA137" i="8"/>
  <c r="AB136" i="8"/>
  <c r="AA136" i="8"/>
  <c r="AB135" i="8"/>
  <c r="AA135" i="8"/>
  <c r="AB134" i="8"/>
  <c r="AA134" i="8"/>
  <c r="AB133" i="8"/>
  <c r="AA133" i="8"/>
  <c r="AB132" i="8"/>
  <c r="AA132" i="8"/>
  <c r="AB131" i="8"/>
  <c r="AA131" i="8"/>
  <c r="AB130" i="8"/>
  <c r="AA130" i="8"/>
  <c r="AB129" i="8"/>
  <c r="AA129" i="8"/>
  <c r="AB128" i="8"/>
  <c r="AA128" i="8"/>
  <c r="AB127" i="8"/>
  <c r="AA127" i="8"/>
  <c r="AB126" i="8"/>
  <c r="AA126" i="8"/>
  <c r="AB125" i="8"/>
  <c r="AA125" i="8"/>
  <c r="AB124" i="8"/>
  <c r="AA124" i="8"/>
  <c r="AB123" i="8"/>
  <c r="AA123" i="8"/>
  <c r="AB122" i="8"/>
  <c r="AA122" i="8"/>
  <c r="AB121" i="8"/>
  <c r="AA121" i="8"/>
  <c r="AB120" i="8"/>
  <c r="AA120" i="8"/>
  <c r="AB119" i="8"/>
  <c r="AA119" i="8"/>
  <c r="AB118" i="8"/>
  <c r="AA118" i="8"/>
  <c r="AB117" i="8"/>
  <c r="AA117" i="8"/>
  <c r="AB116" i="8"/>
  <c r="AB3" i="8" s="1"/>
  <c r="AA116" i="8"/>
  <c r="AA3" i="8" s="1"/>
  <c r="AB115" i="8"/>
  <c r="AA115" i="8"/>
  <c r="AB114" i="8"/>
  <c r="AA114" i="8"/>
  <c r="AB113" i="8"/>
  <c r="AA113" i="8"/>
  <c r="AB112" i="8"/>
  <c r="AA112" i="8"/>
  <c r="AB111" i="8"/>
  <c r="AA111" i="8"/>
  <c r="AB110" i="8"/>
  <c r="AA110" i="8"/>
  <c r="AB109" i="8"/>
  <c r="AA109" i="8"/>
  <c r="AB108" i="8"/>
  <c r="AA108" i="8"/>
  <c r="AB107" i="8"/>
  <c r="AA107" i="8"/>
  <c r="AB106" i="8"/>
  <c r="AA106" i="8"/>
  <c r="AB105" i="8"/>
  <c r="AA105" i="8"/>
  <c r="AB104" i="8"/>
  <c r="AA104" i="8"/>
  <c r="AB103" i="8"/>
  <c r="AA103" i="8"/>
  <c r="AB102" i="8"/>
  <c r="AA102" i="8"/>
  <c r="AB101" i="8"/>
  <c r="AA101" i="8"/>
  <c r="AB100" i="8"/>
  <c r="AA100" i="8"/>
  <c r="AB99" i="8"/>
  <c r="AA99" i="8"/>
  <c r="AB98" i="8"/>
  <c r="AA98" i="8"/>
  <c r="AB97" i="8"/>
  <c r="AA97" i="8"/>
  <c r="AB96" i="8"/>
  <c r="AA96" i="8"/>
  <c r="AB95" i="8"/>
  <c r="AA95" i="8"/>
  <c r="AB94" i="8"/>
  <c r="AA94" i="8"/>
  <c r="AB93" i="8"/>
  <c r="AA93" i="8"/>
  <c r="AB92" i="8"/>
  <c r="AA92" i="8"/>
  <c r="AB91" i="8"/>
  <c r="AA91" i="8"/>
  <c r="AB90" i="8"/>
  <c r="AA90" i="8"/>
  <c r="AB89" i="8"/>
  <c r="AA89" i="8"/>
  <c r="AB88" i="8"/>
  <c r="AA88" i="8"/>
  <c r="AB87" i="8"/>
  <c r="AA87" i="8"/>
  <c r="AB86" i="8"/>
  <c r="AA86" i="8"/>
  <c r="AB85" i="8"/>
  <c r="AA85" i="8"/>
  <c r="AB84" i="8"/>
  <c r="AA84" i="8"/>
  <c r="AB83" i="8"/>
  <c r="AA83" i="8"/>
  <c r="AB82" i="8"/>
  <c r="AA82" i="8"/>
  <c r="AB81" i="8"/>
  <c r="AA81" i="8"/>
  <c r="AB80" i="8"/>
  <c r="AA80" i="8"/>
  <c r="AB79" i="8"/>
  <c r="AA79" i="8"/>
  <c r="AB78" i="8"/>
  <c r="AA78" i="8"/>
  <c r="AB77" i="8"/>
  <c r="AA77" i="8"/>
  <c r="AB76" i="8"/>
  <c r="AA76" i="8"/>
  <c r="AB75" i="8"/>
  <c r="AA75" i="8"/>
  <c r="AB74" i="8"/>
  <c r="AA74" i="8"/>
  <c r="AB73" i="8"/>
  <c r="AA73" i="8"/>
  <c r="AB72" i="8"/>
  <c r="AA72" i="8"/>
  <c r="AB71" i="8"/>
  <c r="AA71" i="8"/>
  <c r="AB70" i="8"/>
  <c r="AA70" i="8"/>
  <c r="AB69" i="8"/>
  <c r="AA69" i="8"/>
  <c r="AB68" i="8"/>
  <c r="AA68" i="8"/>
  <c r="AB67" i="8"/>
  <c r="AA67" i="8"/>
  <c r="AB66" i="8"/>
  <c r="AA66" i="8"/>
  <c r="AB65" i="8"/>
  <c r="AA65" i="8"/>
  <c r="AB64" i="8"/>
  <c r="AA64" i="8"/>
  <c r="AB63" i="8"/>
  <c r="AA63" i="8"/>
  <c r="AB62" i="8"/>
  <c r="AA62" i="8"/>
  <c r="AB61" i="8"/>
  <c r="AA61" i="8"/>
  <c r="AB60" i="8"/>
  <c r="AA60" i="8"/>
  <c r="AB59" i="8"/>
  <c r="AA59" i="8"/>
  <c r="AB58" i="8"/>
  <c r="AA58" i="8"/>
  <c r="AB57" i="8"/>
  <c r="AA57" i="8"/>
  <c r="AB56" i="8"/>
  <c r="AA56" i="8"/>
  <c r="AB55" i="8"/>
  <c r="AA55" i="8"/>
  <c r="AB54" i="8"/>
  <c r="AA54" i="8"/>
  <c r="AB53" i="8"/>
  <c r="AA53" i="8"/>
  <c r="AB52" i="8"/>
  <c r="AA52" i="8"/>
  <c r="AB51" i="8"/>
  <c r="AA51" i="8"/>
  <c r="AB50" i="8"/>
  <c r="AA50" i="8"/>
  <c r="AB49" i="8"/>
  <c r="AA49" i="8"/>
  <c r="AB48" i="8"/>
  <c r="AA48" i="8"/>
  <c r="AB47" i="8"/>
  <c r="AA47" i="8"/>
  <c r="AB46" i="8"/>
  <c r="AA46" i="8"/>
  <c r="AB45" i="8"/>
  <c r="AA45" i="8"/>
  <c r="AB44" i="8"/>
  <c r="AA44" i="8"/>
  <c r="AB43" i="8"/>
  <c r="AA43" i="8"/>
  <c r="AB42" i="8"/>
  <c r="AA42" i="8"/>
  <c r="AB41" i="8"/>
  <c r="AA41" i="8"/>
  <c r="AB40" i="8"/>
  <c r="AA40" i="8"/>
  <c r="AB39" i="8"/>
  <c r="AA39" i="8"/>
  <c r="AB38" i="8"/>
  <c r="AA38" i="8"/>
  <c r="AB37" i="8"/>
  <c r="AA37" i="8"/>
  <c r="AB36" i="8"/>
  <c r="AA36" i="8"/>
  <c r="AB35" i="8"/>
  <c r="AA35" i="8"/>
  <c r="AB34" i="8"/>
  <c r="AA34" i="8"/>
  <c r="AB33" i="8"/>
  <c r="AA33" i="8"/>
  <c r="AB32" i="8"/>
  <c r="AA32" i="8"/>
  <c r="AB31" i="8"/>
  <c r="AA31" i="8"/>
  <c r="AB30" i="8"/>
  <c r="AA30" i="8"/>
  <c r="AB29" i="8"/>
  <c r="AA29" i="8"/>
  <c r="AB28" i="8"/>
  <c r="AA28" i="8"/>
  <c r="AB27" i="8"/>
  <c r="AA27" i="8"/>
  <c r="AB26" i="8"/>
  <c r="AA26" i="8"/>
  <c r="AB25" i="8"/>
  <c r="AA25" i="8"/>
  <c r="AB24" i="8"/>
  <c r="AA24" i="8"/>
  <c r="AB23" i="8"/>
  <c r="AA23" i="8"/>
  <c r="AB22" i="8"/>
  <c r="AA22" i="8"/>
  <c r="AB21" i="8"/>
  <c r="AA21" i="8"/>
  <c r="AB20" i="8"/>
  <c r="AA20" i="8"/>
  <c r="AB19" i="8"/>
  <c r="AA19" i="8"/>
  <c r="AB18" i="8"/>
  <c r="AA18" i="8"/>
  <c r="AB17" i="8"/>
  <c r="AA17" i="8"/>
  <c r="AB16" i="8"/>
  <c r="AA16" i="8"/>
  <c r="AB15" i="8"/>
  <c r="AA15" i="8"/>
  <c r="AB14" i="8"/>
  <c r="AA14" i="8"/>
  <c r="AB13" i="8"/>
  <c r="AA13" i="8"/>
  <c r="AB12" i="8"/>
  <c r="AA12" i="8"/>
  <c r="AB11" i="8"/>
  <c r="AA11" i="8"/>
  <c r="AB10" i="8"/>
  <c r="AA10" i="8"/>
  <c r="AB9" i="8"/>
  <c r="AA9" i="8"/>
  <c r="AB8" i="8"/>
  <c r="AA8" i="8"/>
  <c r="AB7" i="8"/>
  <c r="AA7" i="8"/>
  <c r="AB6" i="8"/>
  <c r="AA6" i="8"/>
  <c r="AB5" i="8"/>
  <c r="AA5" i="8"/>
  <c r="AD3" i="8"/>
  <c r="AC3" i="8"/>
  <c r="Z3" i="8"/>
  <c r="Y3" i="8"/>
  <c r="X3" i="8"/>
  <c r="W3" i="8"/>
  <c r="V3" i="8"/>
  <c r="U3" i="8"/>
  <c r="T3" i="8"/>
  <c r="S3" i="8"/>
  <c r="R3" i="8"/>
  <c r="Q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H63" i="1"/>
  <c r="G63" i="1"/>
  <c r="G62" i="1"/>
  <c r="H62" i="1" s="1"/>
  <c r="H61" i="1"/>
  <c r="G61" i="1"/>
  <c r="G60" i="1"/>
  <c r="H60" i="1" s="1"/>
  <c r="H59" i="1"/>
  <c r="G59" i="1"/>
  <c r="G58" i="1"/>
  <c r="H58" i="1" s="1"/>
  <c r="H57" i="1"/>
  <c r="G57" i="1"/>
  <c r="G56" i="1"/>
  <c r="H56" i="1" s="1"/>
  <c r="H55" i="1"/>
  <c r="G55" i="1"/>
  <c r="G54" i="1"/>
  <c r="H54" i="1" s="1"/>
  <c r="H53" i="1"/>
  <c r="G53" i="1"/>
  <c r="G52" i="1"/>
  <c r="H52" i="1" s="1"/>
  <c r="H51" i="1"/>
  <c r="G51" i="1"/>
  <c r="K50" i="1"/>
  <c r="H50" i="1"/>
  <c r="G50" i="1"/>
  <c r="O45" i="1"/>
  <c r="N45" i="1"/>
  <c r="K45" i="1"/>
  <c r="J45" i="1"/>
  <c r="G45" i="1"/>
  <c r="F45" i="1"/>
  <c r="C45" i="1"/>
  <c r="P43" i="1"/>
  <c r="P45" i="1" s="1"/>
  <c r="O43" i="1"/>
  <c r="N43" i="1"/>
  <c r="M43" i="1"/>
  <c r="M45" i="1" s="1"/>
  <c r="L43" i="1"/>
  <c r="L45" i="1" s="1"/>
  <c r="K43" i="1"/>
  <c r="J43" i="1"/>
  <c r="I43" i="1"/>
  <c r="I45" i="1" s="1"/>
  <c r="H43" i="1"/>
  <c r="H45" i="1" s="1"/>
  <c r="G43" i="1"/>
  <c r="F43" i="1"/>
  <c r="E43" i="1"/>
  <c r="E45" i="1" s="1"/>
  <c r="D43" i="1"/>
  <c r="D45" i="1" s="1"/>
  <c r="C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34" i="1"/>
  <c r="C33" i="1"/>
</calcChain>
</file>

<file path=xl/sharedStrings.xml><?xml version="1.0" encoding="utf-8"?>
<sst xmlns="http://schemas.openxmlformats.org/spreadsheetml/2006/main" count="85" uniqueCount="58">
  <si>
    <t>Exp No.</t>
  </si>
  <si>
    <t>Units</t>
  </si>
  <si>
    <t>Velocity</t>
  </si>
  <si>
    <t>m/s</t>
  </si>
  <si>
    <t>Temp</t>
  </si>
  <si>
    <t>deg C</t>
  </si>
  <si>
    <t>Density</t>
  </si>
  <si>
    <t>kg/m3</t>
  </si>
  <si>
    <t>Berry Count</t>
  </si>
  <si>
    <t>Nos</t>
  </si>
  <si>
    <t>Radius</t>
  </si>
  <si>
    <t>cm</t>
  </si>
  <si>
    <t>Dry_Mass</t>
  </si>
  <si>
    <t>grams</t>
  </si>
  <si>
    <t>Weight_i</t>
  </si>
  <si>
    <t>Vol_i</t>
  </si>
  <si>
    <t>ml</t>
  </si>
  <si>
    <t>Water_i</t>
  </si>
  <si>
    <t>MR_i</t>
  </si>
  <si>
    <t>-</t>
  </si>
  <si>
    <t>MC_i</t>
  </si>
  <si>
    <t>WB</t>
  </si>
  <si>
    <t>Weight_f</t>
  </si>
  <si>
    <t>Vol_f</t>
  </si>
  <si>
    <t>Water_f</t>
  </si>
  <si>
    <t>MR_f</t>
  </si>
  <si>
    <t>MC_f</t>
  </si>
  <si>
    <t>Duration</t>
  </si>
  <si>
    <t>hours</t>
  </si>
  <si>
    <t>DataPoints</t>
  </si>
  <si>
    <t>MTCs (Guess)</t>
  </si>
  <si>
    <t>MTCs (Optimized)</t>
  </si>
  <si>
    <t>Variables</t>
  </si>
  <si>
    <t>Guess</t>
  </si>
  <si>
    <t>Optimized</t>
  </si>
  <si>
    <t>Do</t>
  </si>
  <si>
    <t>TD</t>
  </si>
  <si>
    <t>mwR</t>
  </si>
  <si>
    <t>alpha</t>
  </si>
  <si>
    <t>aLR</t>
  </si>
  <si>
    <t>aRL</t>
  </si>
  <si>
    <t>Constants</t>
  </si>
  <si>
    <t>Mol Wt Water</t>
  </si>
  <si>
    <t>g/mol</t>
  </si>
  <si>
    <t>rho(dm)</t>
  </si>
  <si>
    <t>rho(juice)</t>
  </si>
  <si>
    <t>Exp</t>
  </si>
  <si>
    <t>Sim</t>
  </si>
  <si>
    <t>Temp K</t>
  </si>
  <si>
    <t>Time</t>
  </si>
  <si>
    <t>Min</t>
  </si>
  <si>
    <t>Mean</t>
  </si>
  <si>
    <t>Max</t>
  </si>
  <si>
    <t>Vel</t>
  </si>
  <si>
    <t>kg</t>
  </si>
  <si>
    <t>T</t>
  </si>
  <si>
    <t>1/T</t>
  </si>
  <si>
    <t>LN(kg/T)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</si>
</sst>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E+00"/>
    <numFmt numFmtId="167" formatCode="0.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2" fontId="0" fillId="2" borderId="0" xfId="0" applyNumberFormat="1" applyFill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165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1"/>
              </a:solidFill>
              <a:ln w="34925">
                <a:solidFill>
                  <a:schemeClr val="tx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-0.30965441819772532"/>
                  <c:y val="-0.5286728032235407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Val!$G$10:$G$16</c:f>
              <c:numCache>
                <c:formatCode>General</c:formatCode>
                <c:ptCount val="7"/>
                <c:pt idx="0">
                  <c:v>3.2450674974039461E-3</c:v>
                </c:pt>
                <c:pt idx="1">
                  <c:v>3.193255843658194E-3</c:v>
                </c:pt>
                <c:pt idx="2">
                  <c:v>3.1430726678400799E-3</c:v>
                </c:pt>
                <c:pt idx="3">
                  <c:v>3.1137127911321462E-3</c:v>
                </c:pt>
                <c:pt idx="4">
                  <c:v>3.047294002925402E-3</c:v>
                </c:pt>
                <c:pt idx="5">
                  <c:v>3.0015608116220429E-3</c:v>
                </c:pt>
                <c:pt idx="6">
                  <c:v>2.9571800331204159E-3</c:v>
                </c:pt>
              </c:numCache>
            </c:numRef>
          </c:xVal>
          <c:yVal>
            <c:numRef>
              <c:f>Val!$H$10:$H$16</c:f>
              <c:numCache>
                <c:formatCode>General</c:formatCode>
                <c:ptCount val="7"/>
                <c:pt idx="0">
                  <c:v>-2.9260491762516159</c:v>
                </c:pt>
                <c:pt idx="1">
                  <c:v>-3.0386740432023394</c:v>
                </c:pt>
                <c:pt idx="2">
                  <c:v>-3.1976018821225418</c:v>
                </c:pt>
                <c:pt idx="3">
                  <c:v>-3.3740440548134738</c:v>
                </c:pt>
                <c:pt idx="4">
                  <c:v>-3.4909071808148</c:v>
                </c:pt>
                <c:pt idx="5">
                  <c:v>-3.6113864221220315</c:v>
                </c:pt>
                <c:pt idx="6">
                  <c:v>-3.6262569477578497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B-4D1D-936B-72820329BD89}"/>
            </c:ext>
          </c:extLst>
        </c:ser>
        <c:ser>
          <c:idx val="1"/>
          <c:order val="1"/>
          <c:tx>
            <c:v>Velocity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Val!$G$3:$G$9</c:f>
              <c:numCache>
                <c:formatCode>General</c:formatCode>
                <c:ptCount val="7"/>
                <c:pt idx="0">
                  <c:v>3.193255843658194E-3</c:v>
                </c:pt>
                <c:pt idx="1">
                  <c:v>3.193255843658194E-3</c:v>
                </c:pt>
                <c:pt idx="2">
                  <c:v>3.193255843658194E-3</c:v>
                </c:pt>
                <c:pt idx="3">
                  <c:v>3.193255843658194E-3</c:v>
                </c:pt>
                <c:pt idx="4">
                  <c:v>3.193255843658194E-3</c:v>
                </c:pt>
                <c:pt idx="5">
                  <c:v>3.193255843658194E-3</c:v>
                </c:pt>
                <c:pt idx="6">
                  <c:v>3.193255843658194E-3</c:v>
                </c:pt>
              </c:numCache>
            </c:numRef>
          </c:xVal>
          <c:yVal>
            <c:numRef>
              <c:f>Val!$H$3:$H$9</c:f>
              <c:numCache>
                <c:formatCode>General</c:formatCode>
                <c:ptCount val="7"/>
                <c:pt idx="0">
                  <c:v>-3.4441347810078153</c:v>
                </c:pt>
                <c:pt idx="1">
                  <c:v>-3.3488320769944311</c:v>
                </c:pt>
                <c:pt idx="2">
                  <c:v>-3.2618160640337068</c:v>
                </c:pt>
                <c:pt idx="3">
                  <c:v>-3.1817628689532773</c:v>
                </c:pt>
                <c:pt idx="4">
                  <c:v>-3.0387139500630234</c:v>
                </c:pt>
                <c:pt idx="5">
                  <c:v>-2.7479919516621178</c:v>
                </c:pt>
                <c:pt idx="6">
                  <c:v>-2.6557942261012708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1B-4D1D-936B-72820329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11151"/>
        <c:axId val="731812399"/>
      </c:scatterChart>
      <c:valAx>
        <c:axId val="73181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12399"/>
        <c:crosses val="autoZero"/>
        <c:crossBetween val="midCat"/>
      </c:valAx>
      <c:valAx>
        <c:axId val="7318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1115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236305</xdr:colOff>
      <xdr:row>1</xdr:row>
      <xdr:rowOff>104775</xdr:rowOff>
    </xdr:from>
    <xdr:to>
      <xdr:col>19</xdr:col>
      <xdr:colOff>255719</xdr:colOff>
      <xdr:row>15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0905" y="295275"/>
          <a:ext cx="1848214" cy="2590800"/>
        </a:xfrm>
        <a:prstGeom prst="rect">
          <a:avLst/>
        </a:prstGeom>
        <a:ln w="6350">
          <a:solidFill>
            <a:schemeClr val="tx1"/>
          </a:solidFill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85725</xdr:rowOff>
    </xdr:from>
    <xdr:to>
      <xdr:col>18</xdr:col>
      <xdr:colOff>19049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abSelected="1" workbookViewId="0">
      <pane ySplit="1" topLeftCell="A41" activePane="bottomLeft" state="frozen"/>
      <selection pane="bottomLeft" activeCell="G25" sqref="G25"/>
    </sheetView>
  </sheetViews>
  <sheetFormatPr defaultRowHeight="15" x14ac:dyDescent="0.25"/>
  <cols>
    <col min="1" max="1" width="16.85546875" customWidth="1"/>
    <col min="2" max="2" width="7.5703125" customWidth="1"/>
    <col min="3" max="16" width="9.42578125" customWidth="1"/>
  </cols>
  <sheetData>
    <row r="1" spans="1:16" x14ac:dyDescent="0.25">
      <c r="A1" s="2" t="s">
        <v>0</v>
      </c>
      <c r="B1" s="6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 x14ac:dyDescent="0.25">
      <c r="A2" s="4" t="s">
        <v>2</v>
      </c>
      <c r="B2" s="4" t="s">
        <v>3</v>
      </c>
      <c r="C2" s="10">
        <v>0.05</v>
      </c>
      <c r="D2" s="10">
        <v>0.1</v>
      </c>
      <c r="E2" s="10">
        <v>0.15</v>
      </c>
      <c r="F2" s="10">
        <v>0.2</v>
      </c>
      <c r="G2" s="10">
        <v>0.25</v>
      </c>
      <c r="H2" s="10">
        <v>0.3</v>
      </c>
      <c r="I2" s="10">
        <v>0.35</v>
      </c>
      <c r="J2" s="10">
        <v>0.2</v>
      </c>
      <c r="K2" s="10">
        <v>0.2</v>
      </c>
      <c r="L2" s="10">
        <v>0.2</v>
      </c>
      <c r="M2">
        <v>0.2</v>
      </c>
      <c r="N2">
        <v>0.2</v>
      </c>
      <c r="O2" s="10">
        <v>0.2</v>
      </c>
      <c r="P2" s="10">
        <v>0.2</v>
      </c>
    </row>
    <row r="3" spans="1:16" x14ac:dyDescent="0.25">
      <c r="A3" s="4" t="s">
        <v>4</v>
      </c>
      <c r="B3" s="4" t="s">
        <v>5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35</v>
      </c>
      <c r="K3">
        <v>40</v>
      </c>
      <c r="L3">
        <v>45</v>
      </c>
      <c r="M3">
        <v>48</v>
      </c>
      <c r="N3">
        <v>55</v>
      </c>
      <c r="O3">
        <v>60</v>
      </c>
      <c r="P3">
        <v>65</v>
      </c>
    </row>
    <row r="4" spans="1:16" x14ac:dyDescent="0.25">
      <c r="A4" t="s">
        <v>6</v>
      </c>
      <c r="B4" s="4" t="s">
        <v>7</v>
      </c>
      <c r="C4">
        <v>1073.17</v>
      </c>
      <c r="D4">
        <v>1073.17</v>
      </c>
      <c r="E4">
        <v>1073.17</v>
      </c>
      <c r="F4">
        <v>1027.123076923077</v>
      </c>
      <c r="G4">
        <v>1067.484042553192</v>
      </c>
      <c r="H4">
        <v>1110.745945945946</v>
      </c>
      <c r="I4">
        <v>1077.757894736842</v>
      </c>
      <c r="J4">
        <v>1100.749367088607</v>
      </c>
      <c r="K4">
        <v>1027.123076923077</v>
      </c>
      <c r="L4">
        <v>1079.427835051546</v>
      </c>
      <c r="M4">
        <v>1073.17</v>
      </c>
      <c r="N4">
        <v>1073.17</v>
      </c>
      <c r="O4">
        <v>1100.1311475409841</v>
      </c>
      <c r="P4">
        <v>1068.005319148936</v>
      </c>
    </row>
    <row r="5" spans="1:16" x14ac:dyDescent="0.25">
      <c r="A5" t="s">
        <v>8</v>
      </c>
      <c r="B5" s="4" t="s">
        <v>9</v>
      </c>
      <c r="C5">
        <v>70</v>
      </c>
      <c r="D5">
        <v>67</v>
      </c>
      <c r="E5">
        <v>91</v>
      </c>
      <c r="F5">
        <v>65</v>
      </c>
      <c r="G5">
        <v>74</v>
      </c>
      <c r="H5">
        <v>60</v>
      </c>
      <c r="I5">
        <v>60</v>
      </c>
      <c r="J5">
        <v>60</v>
      </c>
      <c r="K5">
        <v>65</v>
      </c>
      <c r="L5">
        <v>60</v>
      </c>
      <c r="M5">
        <v>62</v>
      </c>
      <c r="N5">
        <v>79</v>
      </c>
      <c r="O5">
        <v>71</v>
      </c>
      <c r="P5">
        <v>66</v>
      </c>
    </row>
    <row r="6" spans="1:16" x14ac:dyDescent="0.25">
      <c r="A6" t="s">
        <v>10</v>
      </c>
      <c r="B6" s="4" t="s">
        <v>11</v>
      </c>
      <c r="C6" s="14">
        <v>0.89319999999999999</v>
      </c>
      <c r="D6" s="14">
        <v>0.89319999999999999</v>
      </c>
      <c r="E6" s="14">
        <v>0.89249999999999996</v>
      </c>
      <c r="F6" s="14">
        <v>0.89470022893964962</v>
      </c>
      <c r="G6" s="14">
        <v>0.84647182430768786</v>
      </c>
      <c r="H6" s="14">
        <v>0.90290894644737818</v>
      </c>
      <c r="I6" s="14">
        <v>0.9109710600557499</v>
      </c>
      <c r="J6" s="14">
        <v>0.92280317501129294</v>
      </c>
      <c r="K6" s="14">
        <v>0.89470022893964962</v>
      </c>
      <c r="L6" s="14">
        <v>0.9173194952598358</v>
      </c>
      <c r="M6" s="14">
        <v>0.89300000000000002</v>
      </c>
      <c r="N6" s="14">
        <v>0.89470000000000005</v>
      </c>
      <c r="O6" s="14">
        <v>0.85055299316969302</v>
      </c>
      <c r="P6" s="14">
        <v>0.87937699789618828</v>
      </c>
    </row>
    <row r="7" spans="1:16" x14ac:dyDescent="0.25">
      <c r="A7" s="4" t="s">
        <v>12</v>
      </c>
      <c r="B7" s="4" t="s">
        <v>13</v>
      </c>
      <c r="C7" s="14">
        <v>36.614899999999999</v>
      </c>
      <c r="D7" s="14">
        <v>34.272399999999998</v>
      </c>
      <c r="E7" s="14">
        <v>44.203099999999999</v>
      </c>
      <c r="F7" s="14">
        <v>29.642772000000011</v>
      </c>
      <c r="G7">
        <v>35.922973000000013</v>
      </c>
      <c r="H7">
        <v>50.344560000000001</v>
      </c>
      <c r="I7">
        <v>35.835450000000009</v>
      </c>
      <c r="J7">
        <v>46.740569999999991</v>
      </c>
      <c r="K7">
        <v>29.642772000000011</v>
      </c>
      <c r="L7">
        <v>37.274802000000022</v>
      </c>
      <c r="M7" s="14">
        <v>34.759300000000003</v>
      </c>
      <c r="N7" s="14">
        <v>37.367800000000003</v>
      </c>
      <c r="O7">
        <v>30.399923999999999</v>
      </c>
      <c r="P7">
        <v>31.924814999999999</v>
      </c>
    </row>
    <row r="8" spans="1:16" x14ac:dyDescent="0.25">
      <c r="A8" s="4" t="s">
        <v>14</v>
      </c>
      <c r="B8" s="4" t="s">
        <v>13</v>
      </c>
      <c r="C8" s="14">
        <v>224.35659999999999</v>
      </c>
      <c r="D8" s="14">
        <v>214.92400000000001</v>
      </c>
      <c r="E8" s="14">
        <v>291.08600000000001</v>
      </c>
      <c r="F8" s="14">
        <v>200.28899999999999</v>
      </c>
      <c r="G8">
        <v>200.68700000000001</v>
      </c>
      <c r="H8">
        <v>205.488</v>
      </c>
      <c r="I8">
        <v>204.774</v>
      </c>
      <c r="J8">
        <v>217.398</v>
      </c>
      <c r="K8">
        <v>200.28899999999999</v>
      </c>
      <c r="L8">
        <v>209.40899999999999</v>
      </c>
      <c r="M8" s="14">
        <v>197.81559999999999</v>
      </c>
      <c r="N8" s="14">
        <v>253.87710000000001</v>
      </c>
      <c r="O8">
        <v>201.32400000000001</v>
      </c>
      <c r="P8">
        <v>200.785</v>
      </c>
    </row>
    <row r="9" spans="1:16" x14ac:dyDescent="0.25">
      <c r="A9" s="4" t="s">
        <v>15</v>
      </c>
      <c r="B9" s="4" t="s">
        <v>16</v>
      </c>
      <c r="C9" s="3">
        <v>209</v>
      </c>
      <c r="D9" s="3">
        <v>200</v>
      </c>
      <c r="E9" s="3">
        <v>271</v>
      </c>
      <c r="F9" s="3">
        <v>195</v>
      </c>
      <c r="G9" s="3">
        <v>188</v>
      </c>
      <c r="H9" s="3">
        <v>185</v>
      </c>
      <c r="I9" s="3">
        <v>190</v>
      </c>
      <c r="J9" s="3">
        <v>197.5</v>
      </c>
      <c r="K9" s="3">
        <v>195</v>
      </c>
      <c r="L9" s="3">
        <v>194</v>
      </c>
      <c r="M9" s="3">
        <v>185</v>
      </c>
      <c r="N9" s="3">
        <v>237</v>
      </c>
      <c r="O9" s="3">
        <v>183</v>
      </c>
      <c r="P9" s="3">
        <v>188</v>
      </c>
    </row>
    <row r="10" spans="1:16" x14ac:dyDescent="0.25">
      <c r="A10" s="4" t="s">
        <v>17</v>
      </c>
      <c r="B10" s="4" t="s">
        <v>13</v>
      </c>
      <c r="C10" s="14">
        <v>187.74170000000001</v>
      </c>
      <c r="D10" s="14">
        <v>180.6516</v>
      </c>
      <c r="E10" s="14">
        <v>246.88290000000001</v>
      </c>
      <c r="F10" s="14">
        <v>170.64622800000001</v>
      </c>
      <c r="G10">
        <v>164.764027</v>
      </c>
      <c r="H10">
        <v>155.14344</v>
      </c>
      <c r="I10">
        <v>168.93854999999999</v>
      </c>
      <c r="J10">
        <v>170.65743000000001</v>
      </c>
      <c r="K10">
        <v>170.64622800000001</v>
      </c>
      <c r="L10">
        <v>172.134198</v>
      </c>
      <c r="M10" s="14">
        <v>163.05629999999999</v>
      </c>
      <c r="N10" s="14">
        <v>216.5093</v>
      </c>
      <c r="O10">
        <v>170.92407600000001</v>
      </c>
      <c r="P10">
        <v>168.860185</v>
      </c>
    </row>
    <row r="11" spans="1:16" x14ac:dyDescent="0.25">
      <c r="A11" s="4" t="s">
        <v>18</v>
      </c>
      <c r="B11" s="4" t="s">
        <v>19</v>
      </c>
      <c r="C11" s="14">
        <v>1</v>
      </c>
      <c r="D11" s="14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</row>
    <row r="12" spans="1:16" x14ac:dyDescent="0.25">
      <c r="A12" s="4" t="s">
        <v>20</v>
      </c>
      <c r="B12" s="4" t="s">
        <v>21</v>
      </c>
      <c r="C12" s="14">
        <v>0.83679999999999999</v>
      </c>
      <c r="D12" s="14">
        <v>0.84050000000000002</v>
      </c>
      <c r="E12" s="14">
        <v>0.84809999999999997</v>
      </c>
      <c r="F12" s="14">
        <v>0.85199999999999998</v>
      </c>
      <c r="G12">
        <v>0.82099999999999995</v>
      </c>
      <c r="H12">
        <v>0.755</v>
      </c>
      <c r="I12">
        <v>0.82499999999999996</v>
      </c>
      <c r="J12">
        <v>0.78500000000000003</v>
      </c>
      <c r="K12">
        <v>0.85199999999999998</v>
      </c>
      <c r="L12">
        <v>0.82199999999999995</v>
      </c>
      <c r="M12" s="14">
        <v>0.82430000000000003</v>
      </c>
      <c r="N12" s="14">
        <v>0.8528</v>
      </c>
      <c r="O12">
        <v>0.84899999999999998</v>
      </c>
      <c r="P12">
        <v>0.84099999999999997</v>
      </c>
    </row>
    <row r="13" spans="1:16" x14ac:dyDescent="0.25">
      <c r="A13" s="4" t="s">
        <v>22</v>
      </c>
      <c r="B13" s="4" t="s">
        <v>13</v>
      </c>
      <c r="C13" s="14">
        <v>42.939</v>
      </c>
      <c r="D13" s="14">
        <v>39.172800000000002</v>
      </c>
      <c r="E13" s="14">
        <v>50.011699999999998</v>
      </c>
      <c r="F13" s="14">
        <v>33.761945417369787</v>
      </c>
      <c r="G13" s="14">
        <v>42.33499892334271</v>
      </c>
      <c r="H13" s="14">
        <v>57.584166626086727</v>
      </c>
      <c r="I13" s="14">
        <v>41.574242732757483</v>
      </c>
      <c r="J13" s="14">
        <v>53.898714767304263</v>
      </c>
      <c r="K13" s="14">
        <v>33.761945417369787</v>
      </c>
      <c r="L13" s="14">
        <v>42.728533120395902</v>
      </c>
      <c r="M13" s="14">
        <v>38.6663</v>
      </c>
      <c r="N13" s="14">
        <v>40.2684</v>
      </c>
      <c r="O13">
        <v>34.567286984246827</v>
      </c>
      <c r="P13">
        <v>36.023874403966452</v>
      </c>
    </row>
    <row r="14" spans="1:16" x14ac:dyDescent="0.25">
      <c r="A14" s="4" t="s">
        <v>23</v>
      </c>
      <c r="B14" s="4" t="s">
        <v>16</v>
      </c>
      <c r="C14" s="3">
        <v>35.209429852658552</v>
      </c>
      <c r="D14" s="3">
        <v>32.086935153583617</v>
      </c>
      <c r="E14" s="3">
        <v>38.978320553111253</v>
      </c>
      <c r="F14" s="3">
        <v>26.041821416597919</v>
      </c>
      <c r="G14" s="3">
        <v>33.013662956427829</v>
      </c>
      <c r="H14" s="3">
        <v>47.190759378684369</v>
      </c>
      <c r="I14" s="3">
        <v>33.224973114059807</v>
      </c>
      <c r="J14" s="3">
        <v>38.860724638588671</v>
      </c>
      <c r="K14" s="3">
        <v>25.038435320917689</v>
      </c>
      <c r="L14" s="3">
        <v>32.395200435899362</v>
      </c>
      <c r="M14" s="3">
        <v>29.750038470242139</v>
      </c>
      <c r="N14" s="3">
        <v>32.444661807159697</v>
      </c>
      <c r="O14" s="3">
        <v>26.206354113800771</v>
      </c>
      <c r="P14" s="3">
        <v>28.085965937123241</v>
      </c>
    </row>
    <row r="15" spans="1:16" x14ac:dyDescent="0.25">
      <c r="A15" s="4" t="s">
        <v>24</v>
      </c>
      <c r="B15" s="4" t="s">
        <v>13</v>
      </c>
      <c r="C15" s="14">
        <v>6.3240999999999996</v>
      </c>
      <c r="D15" s="14">
        <v>4.9004000000000003</v>
      </c>
      <c r="E15" s="14">
        <v>5.8086000000000002</v>
      </c>
      <c r="F15" s="14">
        <v>4.1191734173697849</v>
      </c>
      <c r="G15" s="14">
        <v>6.4120259233426946</v>
      </c>
      <c r="H15" s="14">
        <v>7.239606626086732</v>
      </c>
      <c r="I15" s="14">
        <v>5.7387927327574664</v>
      </c>
      <c r="J15" s="14">
        <v>7.1581447673042664</v>
      </c>
      <c r="K15" s="14">
        <v>4.1191734173697849</v>
      </c>
      <c r="L15" s="14">
        <v>5.4537311203958776</v>
      </c>
      <c r="M15" s="14">
        <v>3.907</v>
      </c>
      <c r="N15" s="14">
        <v>2.9005999999999998</v>
      </c>
      <c r="O15" s="14">
        <v>4.1673629842468287</v>
      </c>
      <c r="P15" s="14">
        <v>4.099059403966451</v>
      </c>
    </row>
    <row r="16" spans="1:16" x14ac:dyDescent="0.25">
      <c r="A16" s="4" t="s">
        <v>25</v>
      </c>
      <c r="B16" s="4" t="s">
        <v>19</v>
      </c>
      <c r="C16" s="14">
        <v>0.17599999999999999</v>
      </c>
      <c r="D16" s="14">
        <v>0.14879999999999999</v>
      </c>
      <c r="E16" s="14">
        <v>0.13689999999999999</v>
      </c>
      <c r="F16" s="14">
        <v>0.14319999999999999</v>
      </c>
      <c r="G16" s="14">
        <v>0.18448138877244191</v>
      </c>
      <c r="H16" s="14">
        <v>0.16651943598876881</v>
      </c>
      <c r="I16" s="14">
        <v>0.167317837827061</v>
      </c>
      <c r="J16" s="14">
        <v>0.16918132081433671</v>
      </c>
      <c r="K16" s="14">
        <v>0.14319999999999999</v>
      </c>
      <c r="L16" s="14">
        <v>0.1552758521691939</v>
      </c>
      <c r="M16" s="14">
        <v>0.1306013330875237</v>
      </c>
      <c r="N16" s="14">
        <v>8.4500000000000006E-2</v>
      </c>
      <c r="O16" s="14">
        <v>0.14199999999999999</v>
      </c>
      <c r="P16" s="14">
        <v>0.1353</v>
      </c>
    </row>
    <row r="17" spans="1:16" x14ac:dyDescent="0.25">
      <c r="A17" s="4" t="s">
        <v>26</v>
      </c>
      <c r="B17" s="4" t="s">
        <v>21</v>
      </c>
      <c r="C17" s="14">
        <v>0.14729999999999999</v>
      </c>
      <c r="D17" s="14">
        <v>0.12509999999999999</v>
      </c>
      <c r="E17" s="14">
        <v>0.11609999999999999</v>
      </c>
      <c r="F17" s="14">
        <v>0.1220064</v>
      </c>
      <c r="G17" s="14">
        <v>0.15145922018217481</v>
      </c>
      <c r="H17" s="15">
        <v>0.12572217417152051</v>
      </c>
      <c r="I17" s="15">
        <v>0.13803721620732529</v>
      </c>
      <c r="J17" s="15">
        <v>0.1328073368392543</v>
      </c>
      <c r="K17" s="15">
        <v>0.1220064</v>
      </c>
      <c r="L17" s="15">
        <v>0.12763675048307729</v>
      </c>
      <c r="M17" s="14">
        <v>0.10100000000000001</v>
      </c>
      <c r="N17" s="14">
        <v>7.1999999999999995E-2</v>
      </c>
      <c r="O17" s="14">
        <v>0.120558</v>
      </c>
      <c r="P17" s="14">
        <v>0.11378729999999999</v>
      </c>
    </row>
    <row r="18" spans="1:16" x14ac:dyDescent="0.25">
      <c r="A18" s="4" t="s">
        <v>27</v>
      </c>
      <c r="B18" s="4" t="s">
        <v>28</v>
      </c>
      <c r="C18" s="3">
        <v>132</v>
      </c>
      <c r="D18" s="3">
        <v>108</v>
      </c>
      <c r="E18" s="3">
        <v>92</v>
      </c>
      <c r="F18" s="3">
        <v>84</v>
      </c>
      <c r="G18" s="3">
        <v>72</v>
      </c>
      <c r="H18" s="3">
        <v>65</v>
      </c>
      <c r="I18" s="3">
        <v>64</v>
      </c>
      <c r="J18" s="3">
        <v>106</v>
      </c>
      <c r="K18" s="3">
        <v>84</v>
      </c>
      <c r="L18" s="3">
        <v>84</v>
      </c>
      <c r="M18" s="3">
        <v>72</v>
      </c>
      <c r="N18" s="3">
        <v>64</v>
      </c>
      <c r="O18" s="3">
        <v>52</v>
      </c>
      <c r="P18" s="3">
        <v>42</v>
      </c>
    </row>
    <row r="19" spans="1:16" x14ac:dyDescent="0.25">
      <c r="A19" s="4" t="s">
        <v>29</v>
      </c>
      <c r="B19" s="4" t="s">
        <v>9</v>
      </c>
      <c r="C19" s="3">
        <v>169</v>
      </c>
      <c r="D19" s="3">
        <v>134</v>
      </c>
      <c r="E19" s="3">
        <v>120</v>
      </c>
      <c r="F19" s="3">
        <v>119</v>
      </c>
      <c r="G19" s="3">
        <v>80</v>
      </c>
      <c r="H19" s="3">
        <v>77</v>
      </c>
      <c r="I19" s="3">
        <v>74</v>
      </c>
      <c r="J19" s="3">
        <v>134</v>
      </c>
      <c r="K19" s="3">
        <v>119</v>
      </c>
      <c r="L19" s="3">
        <v>119</v>
      </c>
      <c r="M19" s="3">
        <v>119</v>
      </c>
      <c r="N19" s="3">
        <v>110</v>
      </c>
      <c r="O19" s="3">
        <v>92</v>
      </c>
      <c r="P19" s="3">
        <v>60</v>
      </c>
    </row>
    <row r="20" spans="1:16" x14ac:dyDescent="0.25">
      <c r="A20" s="4" t="s">
        <v>30</v>
      </c>
      <c r="C20" s="9">
        <v>37</v>
      </c>
      <c r="D20" s="9">
        <v>38</v>
      </c>
      <c r="E20" s="9">
        <v>39</v>
      </c>
      <c r="F20" s="9">
        <v>40</v>
      </c>
      <c r="G20" s="9">
        <v>41</v>
      </c>
      <c r="H20" s="9">
        <v>42</v>
      </c>
      <c r="I20" s="9">
        <v>43</v>
      </c>
      <c r="J20" s="9">
        <v>40</v>
      </c>
      <c r="K20" s="9">
        <v>40</v>
      </c>
      <c r="L20" s="9">
        <v>40</v>
      </c>
      <c r="M20" s="9">
        <v>40</v>
      </c>
      <c r="N20" s="9">
        <v>40</v>
      </c>
      <c r="O20" s="9">
        <v>40</v>
      </c>
      <c r="P20" s="9">
        <v>40</v>
      </c>
    </row>
    <row r="21" spans="1:16" x14ac:dyDescent="0.25">
      <c r="A21" s="4" t="s">
        <v>31</v>
      </c>
      <c r="C21" s="9">
        <v>9.77416370906586</v>
      </c>
      <c r="D21" s="9">
        <v>11.0038666494143</v>
      </c>
      <c r="E21" s="9">
        <v>12.005772766852401</v>
      </c>
      <c r="F21" s="9">
        <v>13.989466148715699</v>
      </c>
      <c r="G21" s="9">
        <v>16.041256047111499</v>
      </c>
      <c r="H21" s="9">
        <v>19.412671744591002</v>
      </c>
      <c r="I21" s="9">
        <v>22.951331986213098</v>
      </c>
      <c r="J21" s="9">
        <v>16.654767835151201</v>
      </c>
      <c r="K21" s="9">
        <v>15.000424573371401</v>
      </c>
      <c r="L21" s="9">
        <v>12.990321379082401</v>
      </c>
      <c r="M21" s="9">
        <v>11.0850288193074</v>
      </c>
      <c r="N21" s="9">
        <v>9.9997933123352798</v>
      </c>
      <c r="O21" s="9">
        <v>8.99548427149705</v>
      </c>
      <c r="P21" s="9">
        <v>8.9898596364205492</v>
      </c>
    </row>
    <row r="23" spans="1:16" x14ac:dyDescent="0.25">
      <c r="A23" s="4" t="s">
        <v>32</v>
      </c>
      <c r="C23" s="4" t="s">
        <v>33</v>
      </c>
      <c r="D23" t="s">
        <v>34</v>
      </c>
      <c r="F23" s="12"/>
      <c r="G23" s="12"/>
      <c r="H23" s="12"/>
      <c r="I23" s="12"/>
      <c r="J23" s="12"/>
      <c r="K23" s="12"/>
      <c r="L23" s="12"/>
    </row>
    <row r="24" spans="1:16" x14ac:dyDescent="0.25">
      <c r="A24" s="4" t="s">
        <v>35</v>
      </c>
      <c r="C24" s="16">
        <v>729914122</v>
      </c>
      <c r="D24" s="16">
        <v>729914142</v>
      </c>
      <c r="E24" s="16">
        <v>500004268</v>
      </c>
      <c r="F24" s="12">
        <v>620000000</v>
      </c>
      <c r="G24" s="12">
        <v>619959452</v>
      </c>
      <c r="H24" s="12"/>
      <c r="I24" s="12"/>
      <c r="J24" s="12"/>
      <c r="K24" s="12"/>
      <c r="L24" s="12"/>
    </row>
    <row r="25" spans="1:16" x14ac:dyDescent="0.25">
      <c r="A25" t="s">
        <v>36</v>
      </c>
      <c r="C25" s="16">
        <v>3283.9768199999999</v>
      </c>
      <c r="D25" s="16">
        <v>3283.9673299999999</v>
      </c>
      <c r="E25" s="16">
        <v>3282.9771999999998</v>
      </c>
      <c r="F25" s="10">
        <v>2883</v>
      </c>
      <c r="G25" s="12">
        <v>3382.8604599999999</v>
      </c>
    </row>
    <row r="26" spans="1:16" x14ac:dyDescent="0.25">
      <c r="A26" t="s">
        <v>37</v>
      </c>
      <c r="C26" s="16">
        <v>29.601770500000001</v>
      </c>
      <c r="D26" s="16">
        <v>29.601749099999999</v>
      </c>
      <c r="E26" s="16">
        <v>29.600050100000001</v>
      </c>
      <c r="F26" s="10">
        <v>29.6</v>
      </c>
      <c r="G26" s="12">
        <v>29.600253899999998</v>
      </c>
    </row>
    <row r="27" spans="1:16" x14ac:dyDescent="0.25">
      <c r="A27" s="9" t="s">
        <v>38</v>
      </c>
      <c r="C27" s="16">
        <v>1.79220174E-2</v>
      </c>
      <c r="D27" s="16">
        <v>1.7925738900000002E-2</v>
      </c>
      <c r="E27" s="16">
        <v>1.7919500800000002E-2</v>
      </c>
      <c r="F27">
        <v>1.7919999999999998E-2</v>
      </c>
      <c r="G27" s="12">
        <v>1.7953354500000001E-2</v>
      </c>
    </row>
    <row r="28" spans="1:16" x14ac:dyDescent="0.25">
      <c r="A28" s="9" t="s">
        <v>39</v>
      </c>
      <c r="C28" s="16">
        <v>2.3048257999999999E-2</v>
      </c>
      <c r="D28" s="16">
        <v>2.3044483300000002E-2</v>
      </c>
      <c r="E28" s="16">
        <v>2.30422271E-2</v>
      </c>
      <c r="F28">
        <v>2.3040000000000001E-2</v>
      </c>
      <c r="G28" s="12">
        <v>2.3072012100000001E-2</v>
      </c>
    </row>
    <row r="29" spans="1:16" x14ac:dyDescent="0.25">
      <c r="A29" t="s">
        <v>40</v>
      </c>
      <c r="C29" s="16">
        <v>0.54903051899999999</v>
      </c>
      <c r="D29" s="16">
        <v>0.549030778</v>
      </c>
      <c r="E29" s="16">
        <v>0.54897442900000004</v>
      </c>
      <c r="F29" s="13">
        <v>0.54900000000000004</v>
      </c>
      <c r="G29" s="12">
        <v>0.54899996600000001</v>
      </c>
    </row>
    <row r="31" spans="1:16" x14ac:dyDescent="0.25">
      <c r="A31" t="s">
        <v>41</v>
      </c>
    </row>
    <row r="32" spans="1:16" x14ac:dyDescent="0.25">
      <c r="A32" t="s">
        <v>42</v>
      </c>
      <c r="B32" t="s">
        <v>43</v>
      </c>
      <c r="C32">
        <v>18</v>
      </c>
    </row>
    <row r="33" spans="1:16" x14ac:dyDescent="0.25">
      <c r="A33" t="s">
        <v>44</v>
      </c>
      <c r="B33" t="s">
        <v>7</v>
      </c>
      <c r="C33">
        <f>0.00154*1000000</f>
        <v>1540</v>
      </c>
    </row>
    <row r="34" spans="1:16" x14ac:dyDescent="0.25">
      <c r="A34" t="s">
        <v>45</v>
      </c>
      <c r="B34" t="s">
        <v>7</v>
      </c>
      <c r="C34">
        <f>0.001*1000000</f>
        <v>1000</v>
      </c>
    </row>
    <row r="40" spans="1:16" x14ac:dyDescent="0.25">
      <c r="B40" t="s">
        <v>46</v>
      </c>
      <c r="C40">
        <v>224.35650000000001</v>
      </c>
      <c r="D40">
        <v>214.916</v>
      </c>
      <c r="E40">
        <v>291.07310000000001</v>
      </c>
      <c r="F40">
        <v>196.35720000000001</v>
      </c>
      <c r="G40">
        <v>203.78729999999999</v>
      </c>
      <c r="H40">
        <v>207.56700000000001</v>
      </c>
      <c r="I40">
        <v>206.97479999999999</v>
      </c>
      <c r="J40">
        <v>218.66489999999999</v>
      </c>
      <c r="K40">
        <v>196.35720000000001</v>
      </c>
      <c r="L40">
        <v>208.92859999999999</v>
      </c>
      <c r="M40">
        <v>197.81870000000001</v>
      </c>
      <c r="N40">
        <v>253.8742</v>
      </c>
      <c r="O40">
        <v>204.74590000000001</v>
      </c>
      <c r="P40">
        <v>194.16560000000001</v>
      </c>
    </row>
    <row r="41" spans="1:16" x14ac:dyDescent="0.25">
      <c r="C41">
        <v>68.635599999999997</v>
      </c>
      <c r="D41">
        <v>63.333300000000001</v>
      </c>
      <c r="E41">
        <v>79.986800000000002</v>
      </c>
      <c r="F41">
        <v>54.284100000000002</v>
      </c>
      <c r="G41">
        <v>66.463700000000003</v>
      </c>
      <c r="H41">
        <v>78.106899999999996</v>
      </c>
      <c r="I41">
        <v>66.334400000000002</v>
      </c>
      <c r="J41">
        <v>77.921499999999995</v>
      </c>
      <c r="K41">
        <v>54.284100000000002</v>
      </c>
      <c r="L41">
        <v>63.554299999999998</v>
      </c>
      <c r="M41">
        <v>56.039299999999997</v>
      </c>
      <c r="N41">
        <v>54.484299999999998</v>
      </c>
      <c r="O41">
        <v>55.738999999999997</v>
      </c>
      <c r="P41">
        <v>56.025599999999997</v>
      </c>
    </row>
    <row r="42" spans="1:16" x14ac:dyDescent="0.25">
      <c r="B42" t="s">
        <v>47</v>
      </c>
      <c r="C42">
        <f>Sol!B172</f>
        <v>224.3564999999999</v>
      </c>
      <c r="D42">
        <f>Sol!C172</f>
        <v>214.916</v>
      </c>
      <c r="E42">
        <f>Sol!D172</f>
        <v>291.07309999999978</v>
      </c>
      <c r="F42">
        <f>Sol!E172</f>
        <v>196.35720000000009</v>
      </c>
      <c r="G42">
        <f>Sol!F172</f>
        <v>203.78729999999979</v>
      </c>
      <c r="H42">
        <f>Sol!G172</f>
        <v>207.56699999999989</v>
      </c>
      <c r="I42">
        <f>Sol!H172</f>
        <v>206.9747999999999</v>
      </c>
      <c r="J42">
        <f>Sol!I172</f>
        <v>218.66489999999999</v>
      </c>
      <c r="K42">
        <f>Sol!J172</f>
        <v>196.35720000000009</v>
      </c>
      <c r="L42">
        <f>Sol!K172</f>
        <v>208.9285999999999</v>
      </c>
      <c r="M42">
        <f>Sol!L172</f>
        <v>197.81870000000001</v>
      </c>
      <c r="N42">
        <f>Sol!M172</f>
        <v>253.87419999999989</v>
      </c>
      <c r="O42">
        <f>Sol!N172</f>
        <v>204.74589999999989</v>
      </c>
      <c r="P42">
        <f>Sol!O172</f>
        <v>194.1655999999999</v>
      </c>
    </row>
    <row r="43" spans="1:16" x14ac:dyDescent="0.25">
      <c r="C43">
        <f>Sol!B173</f>
        <v>58.695718411573331</v>
      </c>
      <c r="D43">
        <f>Sol!C173</f>
        <v>49.762475069718583</v>
      </c>
      <c r="E43">
        <f>Sol!D173</f>
        <v>64.834855464650985</v>
      </c>
      <c r="F43">
        <f>Sol!E173</f>
        <v>38.562164634359547</v>
      </c>
      <c r="G43">
        <f>Sol!F173</f>
        <v>56.392949166164001</v>
      </c>
      <c r="H43">
        <f>Sol!G173</f>
        <v>70.489937557726577</v>
      </c>
      <c r="I43">
        <f>Sol!H173</f>
        <v>54.041138494037902</v>
      </c>
      <c r="J43">
        <f>Sol!I173</f>
        <v>73.013927346284561</v>
      </c>
      <c r="K43">
        <f>Sol!J173</f>
        <v>36.275047713261671</v>
      </c>
      <c r="L43">
        <f>Sol!K173</f>
        <v>47.198140014565318</v>
      </c>
      <c r="M43">
        <f>Sol!L173</f>
        <v>42.993787448530469</v>
      </c>
      <c r="N43">
        <f>Sol!M173</f>
        <v>42.772210560336262</v>
      </c>
      <c r="O43">
        <f>Sol!N173</f>
        <v>36.462579540650893</v>
      </c>
      <c r="P43">
        <f>Sol!O173</f>
        <v>47.637448439768747</v>
      </c>
    </row>
    <row r="45" spans="1:16" x14ac:dyDescent="0.25">
      <c r="C45">
        <f t="shared" ref="C45:P45" si="0">C41-C43</f>
        <v>9.9398815884266654</v>
      </c>
      <c r="D45">
        <f t="shared" si="0"/>
        <v>13.570824930281418</v>
      </c>
      <c r="E45">
        <f t="shared" si="0"/>
        <v>15.151944535349017</v>
      </c>
      <c r="F45">
        <f t="shared" si="0"/>
        <v>15.721935365640455</v>
      </c>
      <c r="G45">
        <f t="shared" si="0"/>
        <v>10.070750833836001</v>
      </c>
      <c r="H45">
        <f t="shared" si="0"/>
        <v>7.6169624422734188</v>
      </c>
      <c r="I45">
        <f t="shared" si="0"/>
        <v>12.2932615059621</v>
      </c>
      <c r="J45">
        <f t="shared" si="0"/>
        <v>4.9075726537154338</v>
      </c>
      <c r="K45">
        <f t="shared" si="0"/>
        <v>18.009052286738331</v>
      </c>
      <c r="L45">
        <f t="shared" si="0"/>
        <v>16.35615998543468</v>
      </c>
      <c r="M45">
        <f t="shared" si="0"/>
        <v>13.045512551469528</v>
      </c>
      <c r="N45">
        <f t="shared" si="0"/>
        <v>11.712089439663735</v>
      </c>
      <c r="O45">
        <f t="shared" si="0"/>
        <v>19.276420459349104</v>
      </c>
      <c r="P45">
        <f t="shared" si="0"/>
        <v>8.3881515602312504</v>
      </c>
    </row>
    <row r="49" spans="4:11" x14ac:dyDescent="0.25">
      <c r="D49" t="s">
        <v>35</v>
      </c>
      <c r="E49" t="s">
        <v>36</v>
      </c>
      <c r="F49" t="s">
        <v>4</v>
      </c>
      <c r="G49" t="s">
        <v>48</v>
      </c>
    </row>
    <row r="50" spans="4:11" x14ac:dyDescent="0.25">
      <c r="D50" s="12">
        <v>5.2991414200000003E-2</v>
      </c>
      <c r="E50">
        <v>3282.9771999999998</v>
      </c>
      <c r="F50">
        <v>40</v>
      </c>
      <c r="G50">
        <f t="shared" ref="G50:G63" si="1">F50+273.16</f>
        <v>313.16000000000003</v>
      </c>
      <c r="H50" s="16">
        <f t="shared" ref="H50:H63" si="2">$D$50*EXP(-$E$50/G50)</f>
        <v>1.4836407818390885E-6</v>
      </c>
      <c r="K50">
        <f>0.000004265/EXP(-E50/(F50+273.16))</f>
        <v>0.15233362706762818</v>
      </c>
    </row>
    <row r="51" spans="4:11" x14ac:dyDescent="0.25">
      <c r="D51">
        <v>0.15233414200000001</v>
      </c>
      <c r="F51">
        <v>40</v>
      </c>
      <c r="G51">
        <f t="shared" si="1"/>
        <v>313.16000000000003</v>
      </c>
      <c r="H51" s="16">
        <f t="shared" si="2"/>
        <v>1.4836407818390885E-6</v>
      </c>
    </row>
    <row r="52" spans="4:11" x14ac:dyDescent="0.25">
      <c r="F52">
        <v>40</v>
      </c>
      <c r="G52">
        <f t="shared" si="1"/>
        <v>313.16000000000003</v>
      </c>
      <c r="H52" s="16">
        <f t="shared" si="2"/>
        <v>1.4836407818390885E-6</v>
      </c>
    </row>
    <row r="53" spans="4:11" x14ac:dyDescent="0.25">
      <c r="F53">
        <v>40</v>
      </c>
      <c r="G53">
        <f t="shared" si="1"/>
        <v>313.16000000000003</v>
      </c>
      <c r="H53" s="16">
        <f t="shared" si="2"/>
        <v>1.4836407818390885E-6</v>
      </c>
    </row>
    <row r="54" spans="4:11" x14ac:dyDescent="0.25">
      <c r="F54">
        <v>40</v>
      </c>
      <c r="G54">
        <f t="shared" si="1"/>
        <v>313.16000000000003</v>
      </c>
      <c r="H54" s="16">
        <f t="shared" si="2"/>
        <v>1.4836407818390885E-6</v>
      </c>
    </row>
    <row r="55" spans="4:11" x14ac:dyDescent="0.25">
      <c r="F55">
        <v>40</v>
      </c>
      <c r="G55">
        <f t="shared" si="1"/>
        <v>313.16000000000003</v>
      </c>
      <c r="H55" s="16">
        <f t="shared" si="2"/>
        <v>1.4836407818390885E-6</v>
      </c>
    </row>
    <row r="56" spans="4:11" x14ac:dyDescent="0.25">
      <c r="F56">
        <v>40</v>
      </c>
      <c r="G56">
        <f t="shared" si="1"/>
        <v>313.16000000000003</v>
      </c>
      <c r="H56" s="16">
        <f t="shared" si="2"/>
        <v>1.4836407818390885E-6</v>
      </c>
    </row>
    <row r="57" spans="4:11" x14ac:dyDescent="0.25">
      <c r="F57">
        <v>35</v>
      </c>
      <c r="G57">
        <f t="shared" si="1"/>
        <v>308.16000000000003</v>
      </c>
      <c r="H57" s="16">
        <f t="shared" si="2"/>
        <v>1.2515747729223299E-6</v>
      </c>
    </row>
    <row r="58" spans="4:11" x14ac:dyDescent="0.25">
      <c r="F58">
        <v>40</v>
      </c>
      <c r="G58">
        <f t="shared" si="1"/>
        <v>313.16000000000003</v>
      </c>
      <c r="H58" s="16">
        <f t="shared" si="2"/>
        <v>1.4836407818390885E-6</v>
      </c>
    </row>
    <row r="59" spans="4:11" x14ac:dyDescent="0.25">
      <c r="F59">
        <v>45</v>
      </c>
      <c r="G59">
        <f t="shared" si="1"/>
        <v>318.16000000000003</v>
      </c>
      <c r="H59" s="16">
        <f t="shared" si="2"/>
        <v>1.7493587229028561E-6</v>
      </c>
    </row>
    <row r="60" spans="4:11" x14ac:dyDescent="0.25">
      <c r="F60">
        <v>48</v>
      </c>
      <c r="G60">
        <f t="shared" si="1"/>
        <v>321.16000000000003</v>
      </c>
      <c r="H60" s="16">
        <f t="shared" si="2"/>
        <v>1.9263693828459356E-6</v>
      </c>
    </row>
    <row r="61" spans="4:11" x14ac:dyDescent="0.25">
      <c r="F61">
        <v>55</v>
      </c>
      <c r="G61">
        <f t="shared" si="1"/>
        <v>328.16</v>
      </c>
      <c r="H61" s="16">
        <f t="shared" si="2"/>
        <v>2.395731111124923E-6</v>
      </c>
    </row>
    <row r="62" spans="4:11" x14ac:dyDescent="0.25">
      <c r="F62">
        <v>60</v>
      </c>
      <c r="G62">
        <f t="shared" si="1"/>
        <v>333.16</v>
      </c>
      <c r="H62" s="16">
        <f t="shared" si="2"/>
        <v>2.7838350020654778E-6</v>
      </c>
    </row>
    <row r="63" spans="4:11" x14ac:dyDescent="0.25">
      <c r="F63">
        <v>65</v>
      </c>
      <c r="G63">
        <f t="shared" si="1"/>
        <v>338.16</v>
      </c>
      <c r="H63" s="16">
        <f t="shared" si="2"/>
        <v>3.2204804553300026E-6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3"/>
  <sheetViews>
    <sheetView workbookViewId="0">
      <selection activeCell="B172" sqref="B172:O173"/>
    </sheetView>
  </sheetViews>
  <sheetFormatPr defaultRowHeight="15" x14ac:dyDescent="0.25"/>
  <sheetData>
    <row r="1" spans="1:15" x14ac:dyDescent="0.25">
      <c r="A1" s="7" t="s">
        <v>49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</row>
    <row r="2" spans="1:15" x14ac:dyDescent="0.25">
      <c r="A2" s="1">
        <v>1</v>
      </c>
      <c r="B2" s="17">
        <v>224.3564999999999</v>
      </c>
      <c r="C2" s="17">
        <v>214.916</v>
      </c>
      <c r="D2" s="17">
        <v>291.07309999999978</v>
      </c>
      <c r="E2" s="17">
        <v>196.35720000000009</v>
      </c>
      <c r="F2" s="17">
        <v>203.78729999999979</v>
      </c>
      <c r="G2" s="17">
        <v>207.56699999999989</v>
      </c>
      <c r="H2" s="17">
        <v>206.9747999999999</v>
      </c>
      <c r="I2" s="17">
        <v>218.66489999999999</v>
      </c>
      <c r="J2" s="17">
        <v>196.35720000000009</v>
      </c>
      <c r="K2" s="17">
        <v>208.9285999999999</v>
      </c>
      <c r="L2" s="17">
        <v>197.81870000000001</v>
      </c>
      <c r="M2" s="17">
        <v>253.87419999999989</v>
      </c>
      <c r="N2" s="17">
        <v>204.74589999999989</v>
      </c>
      <c r="O2" s="17">
        <v>194.1655999999999</v>
      </c>
    </row>
    <row r="3" spans="1:15" x14ac:dyDescent="0.25">
      <c r="A3" s="1">
        <v>2</v>
      </c>
      <c r="B3" s="17">
        <v>222.24540406544821</v>
      </c>
      <c r="C3" s="17">
        <v>212.39557164302141</v>
      </c>
      <c r="D3" s="17">
        <v>286.98250700356351</v>
      </c>
      <c r="E3" s="17">
        <v>193.12789687914781</v>
      </c>
      <c r="F3" s="17">
        <v>199.94609512465121</v>
      </c>
      <c r="G3" s="17">
        <v>203.87417047267371</v>
      </c>
      <c r="H3" s="17">
        <v>202.57012441810059</v>
      </c>
      <c r="I3" s="17">
        <v>216.3360441208728</v>
      </c>
      <c r="J3" s="17">
        <v>193.0023657132063</v>
      </c>
      <c r="K3" s="17">
        <v>206.14228593986519</v>
      </c>
      <c r="L3" s="17">
        <v>194.70288210304861</v>
      </c>
      <c r="M3" s="17">
        <v>248.53901656498209</v>
      </c>
      <c r="N3" s="17">
        <v>200.19673007622509</v>
      </c>
      <c r="O3" s="17">
        <v>189.45457498358499</v>
      </c>
    </row>
    <row r="4" spans="1:15" x14ac:dyDescent="0.25">
      <c r="A4" s="1">
        <v>3</v>
      </c>
      <c r="B4" s="17">
        <v>220.16376876980749</v>
      </c>
      <c r="C4" s="17">
        <v>209.89095479400319</v>
      </c>
      <c r="D4" s="17">
        <v>283.00513387194633</v>
      </c>
      <c r="E4" s="17">
        <v>189.9476460088492</v>
      </c>
      <c r="F4" s="17">
        <v>196.23685946550529</v>
      </c>
      <c r="G4" s="17">
        <v>200.2242222964222</v>
      </c>
      <c r="H4" s="17">
        <v>198.2581039605451</v>
      </c>
      <c r="I4" s="17">
        <v>214.0500655141131</v>
      </c>
      <c r="J4" s="17">
        <v>189.71226196996531</v>
      </c>
      <c r="K4" s="17">
        <v>203.39302018175769</v>
      </c>
      <c r="L4" s="17">
        <v>191.60459088354841</v>
      </c>
      <c r="M4" s="17">
        <v>243.38012369702611</v>
      </c>
      <c r="N4" s="17">
        <v>195.76220023018581</v>
      </c>
      <c r="O4" s="17">
        <v>184.8558636678772</v>
      </c>
    </row>
    <row r="5" spans="1:15" x14ac:dyDescent="0.25">
      <c r="A5" s="1">
        <v>4</v>
      </c>
      <c r="B5" s="17">
        <v>218.1341171572632</v>
      </c>
      <c r="C5" s="17">
        <v>207.4154027806905</v>
      </c>
      <c r="D5" s="17">
        <v>279.07811601129941</v>
      </c>
      <c r="E5" s="17">
        <v>186.8100612166609</v>
      </c>
      <c r="F5" s="17">
        <v>192.63100836159859</v>
      </c>
      <c r="G5" s="17">
        <v>196.62602849859499</v>
      </c>
      <c r="H5" s="17">
        <v>194.02431410329561</v>
      </c>
      <c r="I5" s="17">
        <v>211.80233956406681</v>
      </c>
      <c r="J5" s="17">
        <v>186.3847897678618</v>
      </c>
      <c r="K5" s="17">
        <v>200.65190723529059</v>
      </c>
      <c r="L5" s="17">
        <v>188.56321704994701</v>
      </c>
      <c r="M5" s="17">
        <v>238.43817444836739</v>
      </c>
      <c r="N5" s="17">
        <v>191.42356567673531</v>
      </c>
      <c r="O5" s="17">
        <v>180.33265411118069</v>
      </c>
    </row>
    <row r="6" spans="1:15" x14ac:dyDescent="0.25">
      <c r="A6" s="1">
        <v>5</v>
      </c>
      <c r="B6" s="17">
        <v>216.1825875851699</v>
      </c>
      <c r="C6" s="17">
        <v>204.9844343794289</v>
      </c>
      <c r="D6" s="17">
        <v>275.16631851800969</v>
      </c>
      <c r="E6" s="17">
        <v>183.72282540255461</v>
      </c>
      <c r="F6" s="17">
        <v>189.10115364208141</v>
      </c>
      <c r="G6" s="17">
        <v>193.12319193063311</v>
      </c>
      <c r="H6" s="17">
        <v>189.86912632152439</v>
      </c>
      <c r="I6" s="17">
        <v>209.5972054017254</v>
      </c>
      <c r="J6" s="17">
        <v>183.10801380165699</v>
      </c>
      <c r="K6" s="17">
        <v>197.92397648470919</v>
      </c>
      <c r="L6" s="17">
        <v>185.6161364383187</v>
      </c>
      <c r="M6" s="17">
        <v>233.69721635832269</v>
      </c>
      <c r="N6" s="17">
        <v>187.17836676640289</v>
      </c>
      <c r="O6" s="17">
        <v>175.8511688543627</v>
      </c>
    </row>
    <row r="7" spans="1:15" x14ac:dyDescent="0.25">
      <c r="A7" s="1">
        <v>6</v>
      </c>
      <c r="B7" s="17">
        <v>214.31075194713341</v>
      </c>
      <c r="C7" s="17">
        <v>202.5844647434121</v>
      </c>
      <c r="D7" s="17">
        <v>271.31829575508482</v>
      </c>
      <c r="E7" s="17">
        <v>180.68524436555421</v>
      </c>
      <c r="F7" s="17">
        <v>185.65038154001439</v>
      </c>
      <c r="G7" s="17">
        <v>189.6941924866326</v>
      </c>
      <c r="H7" s="17">
        <v>185.79455995007561</v>
      </c>
      <c r="I7" s="17">
        <v>207.44059607228451</v>
      </c>
      <c r="J7" s="17">
        <v>179.90295349238559</v>
      </c>
      <c r="K7" s="17">
        <v>195.2174827269919</v>
      </c>
      <c r="L7" s="17">
        <v>182.77481915233929</v>
      </c>
      <c r="M7" s="17">
        <v>229.13597978269831</v>
      </c>
      <c r="N7" s="17">
        <v>183.01830547521749</v>
      </c>
      <c r="O7" s="17">
        <v>171.41263367417361</v>
      </c>
    </row>
    <row r="8" spans="1:15" x14ac:dyDescent="0.25">
      <c r="A8" s="1">
        <v>7</v>
      </c>
      <c r="B8" s="17">
        <v>212.50132129830769</v>
      </c>
      <c r="C8" s="17">
        <v>200.17845066723149</v>
      </c>
      <c r="D8" s="17">
        <v>267.56268573744882</v>
      </c>
      <c r="E8" s="17">
        <v>177.7026656561512</v>
      </c>
      <c r="F8" s="17">
        <v>182.27255823984919</v>
      </c>
      <c r="G8" s="17">
        <v>186.32968219273121</v>
      </c>
      <c r="H8" s="17">
        <v>181.8078660827085</v>
      </c>
      <c r="I8" s="17">
        <v>205.3414527360336</v>
      </c>
      <c r="J8" s="17">
        <v>176.72952480421259</v>
      </c>
      <c r="K8" s="17">
        <v>192.53818165214491</v>
      </c>
      <c r="L8" s="17">
        <v>180.01543835299239</v>
      </c>
      <c r="M8" s="17">
        <v>224.7258639073687</v>
      </c>
      <c r="N8" s="17">
        <v>178.9331162180506</v>
      </c>
      <c r="O8" s="17">
        <v>167.07601564993959</v>
      </c>
    </row>
    <row r="9" spans="1:15" x14ac:dyDescent="0.25">
      <c r="A9" s="1">
        <v>8</v>
      </c>
      <c r="B9" s="17">
        <v>210.73536795969659</v>
      </c>
      <c r="C9" s="17">
        <v>197.7617116265383</v>
      </c>
      <c r="D9" s="17">
        <v>263.87668798650031</v>
      </c>
      <c r="E9" s="17">
        <v>174.78448817026819</v>
      </c>
      <c r="F9" s="17">
        <v>178.9590881288363</v>
      </c>
      <c r="G9" s="17">
        <v>183.03873045507751</v>
      </c>
      <c r="H9" s="17">
        <v>177.9153040381062</v>
      </c>
      <c r="I9" s="17">
        <v>203.3022402072028</v>
      </c>
      <c r="J9" s="17">
        <v>173.61259970524591</v>
      </c>
      <c r="K9" s="17">
        <v>189.8855725467802</v>
      </c>
      <c r="L9" s="17">
        <v>177.3202228499475</v>
      </c>
      <c r="M9" s="17">
        <v>220.43411844027679</v>
      </c>
      <c r="N9" s="17">
        <v>174.9265290399068</v>
      </c>
      <c r="O9" s="17">
        <v>162.85901911711139</v>
      </c>
    </row>
    <row r="10" spans="1:15" x14ac:dyDescent="0.25">
      <c r="A10" s="1">
        <v>9</v>
      </c>
      <c r="B10" s="17">
        <v>208.99881301667079</v>
      </c>
      <c r="C10" s="17">
        <v>195.3496373674638</v>
      </c>
      <c r="D10" s="17">
        <v>260.24875695552203</v>
      </c>
      <c r="E10" s="17">
        <v>171.92992854960571</v>
      </c>
      <c r="F10" s="17">
        <v>175.7246651805178</v>
      </c>
      <c r="G10" s="17">
        <v>179.81009132132499</v>
      </c>
      <c r="H10" s="17">
        <v>174.11367079502801</v>
      </c>
      <c r="I10" s="17">
        <v>201.31892321387099</v>
      </c>
      <c r="J10" s="17">
        <v>170.55567893101619</v>
      </c>
      <c r="K10" s="17">
        <v>187.2612893230982</v>
      </c>
      <c r="L10" s="17">
        <v>174.68798534299779</v>
      </c>
      <c r="M10" s="17">
        <v>216.24515570544571</v>
      </c>
      <c r="N10" s="17">
        <v>171.00729310717779</v>
      </c>
      <c r="O10" s="17">
        <v>158.72740547749251</v>
      </c>
    </row>
    <row r="11" spans="1:15" x14ac:dyDescent="0.25">
      <c r="A11" s="1">
        <v>10</v>
      </c>
      <c r="B11" s="17">
        <v>207.28807500548069</v>
      </c>
      <c r="C11" s="17">
        <v>192.93278288190339</v>
      </c>
      <c r="D11" s="17">
        <v>256.64397104876991</v>
      </c>
      <c r="E11" s="17">
        <v>169.13688090738711</v>
      </c>
      <c r="F11" s="17">
        <v>172.56144987309099</v>
      </c>
      <c r="G11" s="17">
        <v>176.64481216623321</v>
      </c>
      <c r="H11" s="17">
        <v>170.37865874112711</v>
      </c>
      <c r="I11" s="17">
        <v>199.38460513016321</v>
      </c>
      <c r="J11" s="17">
        <v>167.54212279395159</v>
      </c>
      <c r="K11" s="17">
        <v>184.6747744075214</v>
      </c>
      <c r="L11" s="17">
        <v>172.11007276876711</v>
      </c>
      <c r="M11" s="17">
        <v>212.14096738035579</v>
      </c>
      <c r="N11" s="17">
        <v>167.15939680711281</v>
      </c>
      <c r="O11" s="17">
        <v>154.69241265424151</v>
      </c>
    </row>
    <row r="12" spans="1:15" x14ac:dyDescent="0.25">
      <c r="A12" s="1">
        <v>11</v>
      </c>
      <c r="B12" s="17">
        <v>205.60154862799041</v>
      </c>
      <c r="C12" s="17">
        <v>190.50132156237589</v>
      </c>
      <c r="D12" s="17">
        <v>252.9969754276766</v>
      </c>
      <c r="E12" s="17">
        <v>166.4037630101968</v>
      </c>
      <c r="F12" s="17">
        <v>169.44324284055929</v>
      </c>
      <c r="G12" s="17">
        <v>173.54389193901599</v>
      </c>
      <c r="H12" s="17">
        <v>166.7129105985872</v>
      </c>
      <c r="I12" s="17">
        <v>197.4867904695972</v>
      </c>
      <c r="J12" s="17">
        <v>164.59585434794269</v>
      </c>
      <c r="K12" s="17">
        <v>182.11255005486919</v>
      </c>
      <c r="L12" s="17">
        <v>169.581196269375</v>
      </c>
      <c r="M12" s="17">
        <v>208.12794310826729</v>
      </c>
      <c r="N12" s="17">
        <v>163.37967403617699</v>
      </c>
      <c r="O12" s="17">
        <v>150.75578843202641</v>
      </c>
    </row>
    <row r="13" spans="1:15" x14ac:dyDescent="0.25">
      <c r="A13" s="1">
        <v>12</v>
      </c>
      <c r="B13" s="17">
        <v>203.93507538517531</v>
      </c>
      <c r="C13" s="17">
        <v>188.0744856003767</v>
      </c>
      <c r="D13" s="17">
        <v>249.29617710065219</v>
      </c>
      <c r="E13" s="17">
        <v>163.72634678482191</v>
      </c>
      <c r="F13" s="17">
        <v>166.37009302343941</v>
      </c>
      <c r="G13" s="17">
        <v>170.50285216903501</v>
      </c>
      <c r="H13" s="17">
        <v>163.13218307912291</v>
      </c>
      <c r="I13" s="17">
        <v>195.618295319282</v>
      </c>
      <c r="J13" s="17">
        <v>161.71037639062769</v>
      </c>
      <c r="K13" s="17">
        <v>179.55313798989519</v>
      </c>
      <c r="L13" s="17">
        <v>167.1005567241134</v>
      </c>
      <c r="M13" s="17">
        <v>204.18638607638289</v>
      </c>
      <c r="N13" s="17">
        <v>159.68199702174161</v>
      </c>
      <c r="O13" s="17">
        <v>146.90290457157539</v>
      </c>
    </row>
    <row r="14" spans="1:15" x14ac:dyDescent="0.25">
      <c r="A14" s="1">
        <v>13</v>
      </c>
      <c r="B14" s="17">
        <v>202.28976181479621</v>
      </c>
      <c r="C14" s="17">
        <v>185.67057126512199</v>
      </c>
      <c r="D14" s="17">
        <v>245.60482817072511</v>
      </c>
      <c r="E14" s="17">
        <v>161.0983683814967</v>
      </c>
      <c r="F14" s="17">
        <v>163.3511791133698</v>
      </c>
      <c r="G14" s="17">
        <v>167.5308052845584</v>
      </c>
      <c r="H14" s="17">
        <v>159.6380088393918</v>
      </c>
      <c r="I14" s="17">
        <v>193.77586825620301</v>
      </c>
      <c r="J14" s="17">
        <v>158.8674642529231</v>
      </c>
      <c r="K14" s="17">
        <v>177.0333407304179</v>
      </c>
      <c r="L14" s="17">
        <v>164.66136821374519</v>
      </c>
      <c r="M14" s="17">
        <v>200.30587278961849</v>
      </c>
      <c r="N14" s="17">
        <v>156.0563829382659</v>
      </c>
      <c r="O14" s="17">
        <v>143.1426606416662</v>
      </c>
    </row>
    <row r="15" spans="1:15" x14ac:dyDescent="0.25">
      <c r="A15" s="1">
        <v>14</v>
      </c>
      <c r="B15" s="17">
        <v>200.65756331274139</v>
      </c>
      <c r="C15" s="17">
        <v>183.29641232473509</v>
      </c>
      <c r="D15" s="17">
        <v>241.96516114418301</v>
      </c>
      <c r="E15" s="17">
        <v>158.50631176611191</v>
      </c>
      <c r="F15" s="17">
        <v>160.3878454444272</v>
      </c>
      <c r="G15" s="17">
        <v>164.62934078013771</v>
      </c>
      <c r="H15" s="17">
        <v>156.22203496554101</v>
      </c>
      <c r="I15" s="17">
        <v>191.9541668062609</v>
      </c>
      <c r="J15" s="17">
        <v>156.08844958337801</v>
      </c>
      <c r="K15" s="17">
        <v>174.58989792144399</v>
      </c>
      <c r="L15" s="17">
        <v>162.25639541009201</v>
      </c>
      <c r="M15" s="17">
        <v>196.4829663091584</v>
      </c>
      <c r="N15" s="17">
        <v>152.49697024689391</v>
      </c>
      <c r="O15" s="17">
        <v>139.4796019709043</v>
      </c>
    </row>
    <row r="16" spans="1:15" x14ac:dyDescent="0.25">
      <c r="A16" s="1">
        <v>15</v>
      </c>
      <c r="B16" s="17">
        <v>199.02551090300389</v>
      </c>
      <c r="C16" s="17">
        <v>180.95715483841721</v>
      </c>
      <c r="D16" s="17">
        <v>238.33551067227361</v>
      </c>
      <c r="E16" s="17">
        <v>155.94397181009049</v>
      </c>
      <c r="F16" s="17">
        <v>157.48349852852539</v>
      </c>
      <c r="G16" s="17">
        <v>161.78514958958559</v>
      </c>
      <c r="H16" s="17">
        <v>152.896581064814</v>
      </c>
      <c r="I16" s="17">
        <v>190.14749019676719</v>
      </c>
      <c r="J16" s="17">
        <v>153.3646147896751</v>
      </c>
      <c r="K16" s="17">
        <v>172.1898865244699</v>
      </c>
      <c r="L16" s="17">
        <v>159.88866470398389</v>
      </c>
      <c r="M16" s="17">
        <v>192.7052919449396</v>
      </c>
      <c r="N16" s="17">
        <v>149.01560517893631</v>
      </c>
      <c r="O16" s="17">
        <v>135.89814393313969</v>
      </c>
    </row>
    <row r="17" spans="1:15" x14ac:dyDescent="0.25">
      <c r="A17" s="1">
        <v>16</v>
      </c>
      <c r="B17" s="17">
        <v>197.38834002776571</v>
      </c>
      <c r="C17" s="17">
        <v>178.6626940847737</v>
      </c>
      <c r="D17" s="17">
        <v>234.68165324519629</v>
      </c>
      <c r="E17" s="17">
        <v>153.41204298100629</v>
      </c>
      <c r="F17" s="17">
        <v>154.63335102657271</v>
      </c>
      <c r="G17" s="17">
        <v>159.004698605958</v>
      </c>
      <c r="H17" s="17">
        <v>149.67021710171301</v>
      </c>
      <c r="I17" s="17">
        <v>188.35401168700631</v>
      </c>
      <c r="J17" s="17">
        <v>150.68724996455049</v>
      </c>
      <c r="K17" s="17">
        <v>169.79812504233089</v>
      </c>
      <c r="L17" s="17">
        <v>157.55196114818509</v>
      </c>
      <c r="M17" s="17">
        <v>188.9618207110415</v>
      </c>
      <c r="N17" s="17">
        <v>145.62458216028691</v>
      </c>
      <c r="O17" s="17">
        <v>132.40839687081669</v>
      </c>
    </row>
    <row r="18" spans="1:15" x14ac:dyDescent="0.25">
      <c r="A18" s="1">
        <v>17</v>
      </c>
      <c r="B18" s="17">
        <v>195.75409204306109</v>
      </c>
      <c r="C18" s="17">
        <v>176.41465960867129</v>
      </c>
      <c r="D18" s="17">
        <v>231.0318341013529</v>
      </c>
      <c r="E18" s="17">
        <v>150.91299508866589</v>
      </c>
      <c r="F18" s="17">
        <v>151.82927056119581</v>
      </c>
      <c r="G18" s="17">
        <v>156.28499365580049</v>
      </c>
      <c r="H18" s="17">
        <v>146.5279676939071</v>
      </c>
      <c r="I18" s="17">
        <v>186.57536865372441</v>
      </c>
      <c r="J18" s="17">
        <v>148.06338247700711</v>
      </c>
      <c r="K18" s="17">
        <v>167.47087824643279</v>
      </c>
      <c r="L18" s="17">
        <v>155.2401996770393</v>
      </c>
      <c r="M18" s="17">
        <v>185.25196518092341</v>
      </c>
      <c r="N18" s="17">
        <v>142.31469795764929</v>
      </c>
      <c r="O18" s="17">
        <v>129.01209961601</v>
      </c>
    </row>
    <row r="19" spans="1:15" x14ac:dyDescent="0.25">
      <c r="A19" s="1">
        <v>18</v>
      </c>
      <c r="B19" s="17">
        <v>194.12725910548849</v>
      </c>
      <c r="C19" s="17">
        <v>174.21622871180489</v>
      </c>
      <c r="D19" s="17">
        <v>227.4589757958129</v>
      </c>
      <c r="E19" s="17">
        <v>148.44528966426361</v>
      </c>
      <c r="F19" s="17">
        <v>149.07591274848139</v>
      </c>
      <c r="G19" s="17">
        <v>153.61641078907871</v>
      </c>
      <c r="H19" s="17">
        <v>143.46846704895859</v>
      </c>
      <c r="I19" s="17">
        <v>184.80716851193139</v>
      </c>
      <c r="J19" s="17">
        <v>145.49261897457839</v>
      </c>
      <c r="K19" s="17">
        <v>165.20416920804229</v>
      </c>
      <c r="L19" s="17">
        <v>152.94959537814961</v>
      </c>
      <c r="M19" s="17">
        <v>181.56248013883911</v>
      </c>
      <c r="N19" s="17">
        <v>139.08192823365599</v>
      </c>
      <c r="O19" s="17">
        <v>125.6920885000881</v>
      </c>
    </row>
    <row r="20" spans="1:15" x14ac:dyDescent="0.25">
      <c r="A20" s="1">
        <v>19</v>
      </c>
      <c r="B20" s="17">
        <v>192.4920580729241</v>
      </c>
      <c r="C20" s="17">
        <v>172.06383542113369</v>
      </c>
      <c r="D20" s="17">
        <v>223.9956367459051</v>
      </c>
      <c r="E20" s="17">
        <v>146.01174798868891</v>
      </c>
      <c r="F20" s="17">
        <v>146.35284433785961</v>
      </c>
      <c r="G20" s="17">
        <v>151.00875192797139</v>
      </c>
      <c r="H20" s="17">
        <v>140.48496153891989</v>
      </c>
      <c r="I20" s="17">
        <v>183.04448616601971</v>
      </c>
      <c r="J20" s="17">
        <v>142.97310612410391</v>
      </c>
      <c r="K20" s="17">
        <v>162.95583404766651</v>
      </c>
      <c r="L20" s="17">
        <v>150.67586342388489</v>
      </c>
      <c r="M20" s="17">
        <v>177.88155095145609</v>
      </c>
      <c r="N20" s="17">
        <v>135.9421540662037</v>
      </c>
      <c r="O20" s="17">
        <v>122.46178635747719</v>
      </c>
    </row>
    <row r="21" spans="1:15" x14ac:dyDescent="0.25">
      <c r="A21" s="1">
        <v>20</v>
      </c>
      <c r="B21" s="17">
        <v>190.8440529916341</v>
      </c>
      <c r="C21" s="17">
        <v>169.9567052251972</v>
      </c>
      <c r="D21" s="17">
        <v>220.6460481597872</v>
      </c>
      <c r="E21" s="17">
        <v>143.60884410023459</v>
      </c>
      <c r="F21" s="17">
        <v>143.6735376974213</v>
      </c>
      <c r="G21" s="17">
        <v>148.4608807505052</v>
      </c>
      <c r="H21" s="17">
        <v>137.57832988812851</v>
      </c>
      <c r="I21" s="17">
        <v>181.27981611374369</v>
      </c>
      <c r="J21" s="17">
        <v>140.51358056123141</v>
      </c>
      <c r="K21" s="17">
        <v>160.7209405049895</v>
      </c>
      <c r="L21" s="17">
        <v>148.41020457909659</v>
      </c>
      <c r="M21" s="17">
        <v>174.19764385698369</v>
      </c>
      <c r="N21" s="17">
        <v>132.8863487433527</v>
      </c>
      <c r="O21" s="17">
        <v>119.3260419518754</v>
      </c>
    </row>
    <row r="22" spans="1:15" x14ac:dyDescent="0.25">
      <c r="A22" s="1">
        <v>21</v>
      </c>
      <c r="B22" s="17">
        <v>189.1697296043773</v>
      </c>
      <c r="C22" s="17">
        <v>167.90023946519409</v>
      </c>
      <c r="D22" s="17">
        <v>217.4189327809153</v>
      </c>
      <c r="E22" s="17">
        <v>141.23632072975141</v>
      </c>
      <c r="F22" s="17">
        <v>141.05327554191601</v>
      </c>
      <c r="G22" s="17">
        <v>145.9698417704125</v>
      </c>
      <c r="H22" s="17">
        <v>134.75304191428921</v>
      </c>
      <c r="I22" s="17">
        <v>179.51122006361459</v>
      </c>
      <c r="J22" s="17">
        <v>138.10244671753861</v>
      </c>
      <c r="K22" s="17">
        <v>158.51790067331791</v>
      </c>
      <c r="L22" s="17">
        <v>146.13614040657069</v>
      </c>
      <c r="M22" s="17">
        <v>170.50510828254281</v>
      </c>
      <c r="N22" s="17">
        <v>129.90089801151851</v>
      </c>
      <c r="O22" s="17">
        <v>116.2616997562054</v>
      </c>
    </row>
    <row r="23" spans="1:15" x14ac:dyDescent="0.25">
      <c r="A23" s="1">
        <v>22</v>
      </c>
      <c r="B23" s="17">
        <v>187.45660976243681</v>
      </c>
      <c r="C23" s="17">
        <v>165.8827156038767</v>
      </c>
      <c r="D23" s="17">
        <v>214.2829582550516</v>
      </c>
      <c r="E23" s="17">
        <v>138.90355305516749</v>
      </c>
      <c r="F23" s="17">
        <v>138.47561035921979</v>
      </c>
      <c r="G23" s="17">
        <v>143.54295337770151</v>
      </c>
      <c r="H23" s="17">
        <v>131.99184117991609</v>
      </c>
      <c r="I23" s="17">
        <v>177.74443953175339</v>
      </c>
      <c r="J23" s="17">
        <v>135.72835614689771</v>
      </c>
      <c r="K23" s="17">
        <v>156.3438208475869</v>
      </c>
      <c r="L23" s="17">
        <v>143.83678530421881</v>
      </c>
      <c r="M23" s="17">
        <v>166.82189622220159</v>
      </c>
      <c r="N23" s="17">
        <v>126.9906698133009</v>
      </c>
      <c r="O23" s="17">
        <v>113.2846694159748</v>
      </c>
    </row>
    <row r="24" spans="1:15" x14ac:dyDescent="0.25">
      <c r="A24" s="1">
        <v>23</v>
      </c>
      <c r="B24" s="17">
        <v>185.70896442999091</v>
      </c>
      <c r="C24" s="17">
        <v>163.88035965631241</v>
      </c>
      <c r="D24" s="17">
        <v>211.19857711828021</v>
      </c>
      <c r="E24" s="17">
        <v>136.60080291168791</v>
      </c>
      <c r="F24" s="17">
        <v>135.94498486308561</v>
      </c>
      <c r="G24" s="17">
        <v>141.17216045152409</v>
      </c>
      <c r="H24" s="17">
        <v>129.29920342807191</v>
      </c>
      <c r="I24" s="17">
        <v>175.98360188765949</v>
      </c>
      <c r="J24" s="17">
        <v>133.40246395680541</v>
      </c>
      <c r="K24" s="17">
        <v>154.18920542021181</v>
      </c>
      <c r="L24" s="17">
        <v>141.52301988446709</v>
      </c>
      <c r="M24" s="17">
        <v>163.17346294503119</v>
      </c>
      <c r="N24" s="17">
        <v>124.1514386036301</v>
      </c>
      <c r="O24" s="17">
        <v>110.3921883497199</v>
      </c>
    </row>
    <row r="25" spans="1:15" x14ac:dyDescent="0.25">
      <c r="A25" s="1">
        <v>24</v>
      </c>
      <c r="B25" s="17">
        <v>183.95160183917349</v>
      </c>
      <c r="C25" s="17">
        <v>161.89579058587569</v>
      </c>
      <c r="D25" s="17">
        <v>208.1793192937659</v>
      </c>
      <c r="E25" s="17">
        <v>134.33475941196761</v>
      </c>
      <c r="F25" s="17">
        <v>133.4586799433298</v>
      </c>
      <c r="G25" s="17">
        <v>138.85526175550359</v>
      </c>
      <c r="H25" s="17">
        <v>126.6827145003279</v>
      </c>
      <c r="I25" s="17">
        <v>174.2256390625071</v>
      </c>
      <c r="J25" s="17">
        <v>131.10377575593989</v>
      </c>
      <c r="K25" s="17">
        <v>152.05600376223339</v>
      </c>
      <c r="L25" s="17">
        <v>139.22622230224599</v>
      </c>
      <c r="M25" s="17">
        <v>159.60129526563219</v>
      </c>
      <c r="N25" s="17">
        <v>121.3681443493593</v>
      </c>
      <c r="O25" s="17">
        <v>107.5539209181531</v>
      </c>
    </row>
    <row r="26" spans="1:15" x14ac:dyDescent="0.25">
      <c r="A26" s="1">
        <v>25</v>
      </c>
      <c r="B26" s="17">
        <v>182.2004989739338</v>
      </c>
      <c r="C26" s="17">
        <v>159.93973536440501</v>
      </c>
      <c r="D26" s="17">
        <v>205.24528946803599</v>
      </c>
      <c r="E26" s="17">
        <v>132.10542480082211</v>
      </c>
      <c r="F26" s="17">
        <v>131.041190948636</v>
      </c>
      <c r="G26" s="17">
        <v>136.60337243743959</v>
      </c>
      <c r="H26" s="17">
        <v>124.1332073618586</v>
      </c>
      <c r="I26" s="17">
        <v>172.47347221980451</v>
      </c>
      <c r="J26" s="17">
        <v>128.8309226687071</v>
      </c>
      <c r="K26" s="17">
        <v>149.94626990237921</v>
      </c>
      <c r="L26" s="17">
        <v>136.95199926537299</v>
      </c>
      <c r="M26" s="17">
        <v>156.12154413415999</v>
      </c>
      <c r="N26" s="17">
        <v>118.641859167174</v>
      </c>
      <c r="O26" s="17">
        <v>104.7832509608033</v>
      </c>
    </row>
    <row r="27" spans="1:15" x14ac:dyDescent="0.25">
      <c r="A27" s="1">
        <v>26</v>
      </c>
      <c r="B27" s="17">
        <v>180.46578838415971</v>
      </c>
      <c r="C27" s="17">
        <v>157.99771244699059</v>
      </c>
      <c r="D27" s="17">
        <v>202.38392271975161</v>
      </c>
      <c r="E27" s="17">
        <v>129.9139719580067</v>
      </c>
      <c r="F27" s="17">
        <v>128.6797586979047</v>
      </c>
      <c r="G27" s="17">
        <v>134.39724693489299</v>
      </c>
      <c r="H27" s="17">
        <v>121.649767517181</v>
      </c>
      <c r="I27" s="17">
        <v>170.74949237704209</v>
      </c>
      <c r="J27" s="17">
        <v>126.6080340273124</v>
      </c>
      <c r="K27" s="17">
        <v>147.86298219708621</v>
      </c>
      <c r="L27" s="17">
        <v>134.7102833158925</v>
      </c>
      <c r="M27" s="17">
        <v>152.73741078070151</v>
      </c>
      <c r="N27" s="17">
        <v>115.9798366247018</v>
      </c>
      <c r="O27" s="17">
        <v>102.1156044653801</v>
      </c>
    </row>
    <row r="28" spans="1:15" x14ac:dyDescent="0.25">
      <c r="A28" s="1">
        <v>27</v>
      </c>
      <c r="B28" s="17">
        <v>178.7589158009778</v>
      </c>
      <c r="C28" s="17">
        <v>156.02750055665911</v>
      </c>
      <c r="D28" s="17">
        <v>199.58965427598031</v>
      </c>
      <c r="E28" s="17">
        <v>127.75953644291189</v>
      </c>
      <c r="F28" s="17">
        <v>126.3823625820912</v>
      </c>
      <c r="G28" s="17">
        <v>132.2407398921348</v>
      </c>
      <c r="H28" s="17">
        <v>119.2259448197366</v>
      </c>
      <c r="I28" s="17">
        <v>169.05203782847261</v>
      </c>
      <c r="J28" s="17">
        <v>124.3825299130135</v>
      </c>
      <c r="K28" s="17">
        <v>145.79817854214431</v>
      </c>
      <c r="L28" s="17">
        <v>132.5141284844421</v>
      </c>
      <c r="M28" s="17">
        <v>149.4663155946335</v>
      </c>
      <c r="N28" s="17">
        <v>113.3708185327648</v>
      </c>
      <c r="O28" s="17">
        <v>99.560676564103105</v>
      </c>
    </row>
    <row r="29" spans="1:15" x14ac:dyDescent="0.25">
      <c r="A29" s="1">
        <v>28</v>
      </c>
      <c r="B29" s="17">
        <v>177.09670304829061</v>
      </c>
      <c r="C29" s="17">
        <v>154.07801989222469</v>
      </c>
      <c r="D29" s="17">
        <v>196.8467618725077</v>
      </c>
      <c r="E29" s="17">
        <v>125.6426050658517</v>
      </c>
      <c r="F29" s="17">
        <v>124.150395427012</v>
      </c>
      <c r="G29" s="17">
        <v>130.18838169684321</v>
      </c>
      <c r="H29" s="17">
        <v>116.8698067527658</v>
      </c>
      <c r="I29" s="17">
        <v>167.37710680260761</v>
      </c>
      <c r="J29" s="17">
        <v>122.14335924359111</v>
      </c>
      <c r="K29" s="17">
        <v>143.75548402625139</v>
      </c>
      <c r="L29" s="17">
        <v>130.39202953420951</v>
      </c>
      <c r="M29" s="17">
        <v>146.32794376595089</v>
      </c>
      <c r="N29" s="17">
        <v>110.8146165512042</v>
      </c>
      <c r="O29" s="17">
        <v>97.117399702339426</v>
      </c>
    </row>
    <row r="30" spans="1:15" x14ac:dyDescent="0.25">
      <c r="A30" s="1">
        <v>29</v>
      </c>
      <c r="B30" s="17">
        <v>175.4995465135253</v>
      </c>
      <c r="C30" s="17">
        <v>152.15732458272041</v>
      </c>
      <c r="D30" s="17">
        <v>194.1272991439196</v>
      </c>
      <c r="E30" s="17">
        <v>123.5752643760821</v>
      </c>
      <c r="F30" s="17">
        <v>121.97271586577089</v>
      </c>
      <c r="G30" s="17">
        <v>128.20809468548021</v>
      </c>
      <c r="H30" s="17">
        <v>114.56777798440569</v>
      </c>
      <c r="I30" s="17">
        <v>165.72574463121589</v>
      </c>
      <c r="J30" s="17">
        <v>119.9942669636206</v>
      </c>
      <c r="K30" s="17">
        <v>141.7457924675663</v>
      </c>
      <c r="L30" s="17">
        <v>128.3539169970191</v>
      </c>
      <c r="M30" s="17">
        <v>143.3199672607461</v>
      </c>
      <c r="N30" s="17">
        <v>108.3231428852032</v>
      </c>
      <c r="O30" s="17">
        <v>94.769976772665601</v>
      </c>
    </row>
    <row r="31" spans="1:15" x14ac:dyDescent="0.25">
      <c r="A31" s="1">
        <v>30</v>
      </c>
      <c r="B31" s="17">
        <v>173.96390304752131</v>
      </c>
      <c r="C31" s="17">
        <v>150.25989458801061</v>
      </c>
      <c r="D31" s="17">
        <v>191.4545436786718</v>
      </c>
      <c r="E31" s="17">
        <v>121.5450731994186</v>
      </c>
      <c r="F31" s="17">
        <v>119.8505960953045</v>
      </c>
      <c r="G31" s="17">
        <v>126.2392180556653</v>
      </c>
      <c r="H31" s="17">
        <v>112.3169136645743</v>
      </c>
      <c r="I31" s="17">
        <v>164.1079551752569</v>
      </c>
      <c r="J31" s="17">
        <v>117.94812838121911</v>
      </c>
      <c r="K31" s="17">
        <v>139.75745155174801</v>
      </c>
      <c r="L31" s="17">
        <v>126.384943313954</v>
      </c>
      <c r="M31" s="17">
        <v>140.43384669618101</v>
      </c>
      <c r="N31" s="17">
        <v>105.8954563421896</v>
      </c>
      <c r="O31" s="17">
        <v>92.489799142553125</v>
      </c>
    </row>
    <row r="32" spans="1:15" x14ac:dyDescent="0.25">
      <c r="A32" s="1">
        <v>31</v>
      </c>
      <c r="B32" s="17">
        <v>172.47693375678219</v>
      </c>
      <c r="C32" s="17">
        <v>148.38592127521909</v>
      </c>
      <c r="D32" s="17">
        <v>188.85283246894389</v>
      </c>
      <c r="E32" s="17">
        <v>119.5465197969782</v>
      </c>
      <c r="F32" s="17">
        <v>117.7752483228045</v>
      </c>
      <c r="G32" s="17">
        <v>124.3081009629387</v>
      </c>
      <c r="H32" s="17">
        <v>110.11295332798321</v>
      </c>
      <c r="I32" s="17">
        <v>162.5270703982973</v>
      </c>
      <c r="J32" s="17">
        <v>115.90007179045899</v>
      </c>
      <c r="K32" s="17">
        <v>137.7904300805732</v>
      </c>
      <c r="L32" s="17">
        <v>124.4698474593917</v>
      </c>
      <c r="M32" s="17">
        <v>137.64625313842751</v>
      </c>
      <c r="N32" s="17">
        <v>103.5189129725792</v>
      </c>
      <c r="O32" s="17">
        <v>90.257340610037801</v>
      </c>
    </row>
    <row r="33" spans="1:15" x14ac:dyDescent="0.25">
      <c r="A33" s="1">
        <v>32</v>
      </c>
      <c r="B33" s="17">
        <v>171.0331796976543</v>
      </c>
      <c r="C33" s="17">
        <v>146.53600290716821</v>
      </c>
      <c r="D33" s="17">
        <v>186.30611899080719</v>
      </c>
      <c r="E33" s="17">
        <v>117.5843268110407</v>
      </c>
      <c r="F33" s="17">
        <v>115.7405388286045</v>
      </c>
      <c r="G33" s="17">
        <v>122.3949111449687</v>
      </c>
      <c r="H33" s="17">
        <v>107.9501947212718</v>
      </c>
      <c r="I33" s="17">
        <v>160.98419029162741</v>
      </c>
      <c r="J33" s="17">
        <v>113.83630353643269</v>
      </c>
      <c r="K33" s="17">
        <v>135.84501490367961</v>
      </c>
      <c r="L33" s="17">
        <v>122.6037704571298</v>
      </c>
      <c r="M33" s="17">
        <v>134.9302841159967</v>
      </c>
      <c r="N33" s="17">
        <v>101.1956610462461</v>
      </c>
      <c r="O33" s="17">
        <v>88.054881811759898</v>
      </c>
    </row>
    <row r="34" spans="1:15" x14ac:dyDescent="0.25">
      <c r="A34" s="1">
        <v>33</v>
      </c>
      <c r="B34" s="17">
        <v>169.61850472067971</v>
      </c>
      <c r="C34" s="17">
        <v>144.7260674678335</v>
      </c>
      <c r="D34" s="17">
        <v>183.78707110461929</v>
      </c>
      <c r="E34" s="17">
        <v>115.6583180705498</v>
      </c>
      <c r="F34" s="17">
        <v>113.74468315514</v>
      </c>
      <c r="G34" s="17">
        <v>120.5301552313172</v>
      </c>
      <c r="H34" s="17">
        <v>105.84265977145181</v>
      </c>
      <c r="I34" s="17">
        <v>159.48104968474661</v>
      </c>
      <c r="J34" s="17">
        <v>111.8242001818147</v>
      </c>
      <c r="K34" s="17">
        <v>133.91914285103189</v>
      </c>
      <c r="L34" s="17">
        <v>120.7824103906316</v>
      </c>
      <c r="M34" s="17">
        <v>132.27667749438399</v>
      </c>
      <c r="N34" s="17">
        <v>98.929254894526409</v>
      </c>
      <c r="O34" s="17">
        <v>85.879485106887316</v>
      </c>
    </row>
    <row r="35" spans="1:15" x14ac:dyDescent="0.25">
      <c r="A35" s="1">
        <v>34</v>
      </c>
      <c r="B35" s="17">
        <v>168.21377725768701</v>
      </c>
      <c r="C35" s="17">
        <v>142.96653615554769</v>
      </c>
      <c r="D35" s="17">
        <v>181.28699572941301</v>
      </c>
      <c r="E35" s="17">
        <v>113.7706236724468</v>
      </c>
      <c r="F35" s="17">
        <v>111.7908892671679</v>
      </c>
      <c r="G35" s="17">
        <v>118.6978987336875</v>
      </c>
      <c r="H35" s="17">
        <v>103.7699838148184</v>
      </c>
      <c r="I35" s="17">
        <v>158.0163998893776</v>
      </c>
      <c r="J35" s="17">
        <v>109.8393696777928</v>
      </c>
      <c r="K35" s="17">
        <v>132.01203686351241</v>
      </c>
      <c r="L35" s="17">
        <v>118.9932083787277</v>
      </c>
      <c r="M35" s="17">
        <v>129.6905439427961</v>
      </c>
      <c r="N35" s="17">
        <v>96.71334096443573</v>
      </c>
      <c r="O35" s="17">
        <v>83.757659128528758</v>
      </c>
    </row>
    <row r="36" spans="1:15" x14ac:dyDescent="0.25">
      <c r="A36" s="1">
        <v>35</v>
      </c>
      <c r="B36" s="17">
        <v>166.83636712970679</v>
      </c>
      <c r="C36" s="17">
        <v>141.2393458392998</v>
      </c>
      <c r="D36" s="17">
        <v>178.7534679233494</v>
      </c>
      <c r="E36" s="17">
        <v>111.9169705368901</v>
      </c>
      <c r="F36" s="17">
        <v>109.8651809766542</v>
      </c>
      <c r="G36" s="17">
        <v>116.9042956036137</v>
      </c>
      <c r="H36" s="17">
        <v>101.7401521106249</v>
      </c>
      <c r="I36" s="17">
        <v>156.58671176469809</v>
      </c>
      <c r="J36" s="17">
        <v>107.8890645690521</v>
      </c>
      <c r="K36" s="17">
        <v>130.12096549463769</v>
      </c>
      <c r="L36" s="17">
        <v>117.2453562352495</v>
      </c>
      <c r="M36" s="17">
        <v>127.1202412806585</v>
      </c>
      <c r="N36" s="17">
        <v>94.543938299678217</v>
      </c>
      <c r="O36" s="17">
        <v>81.708102935213248</v>
      </c>
    </row>
    <row r="37" spans="1:15" x14ac:dyDescent="0.25">
      <c r="A37" s="1">
        <v>36</v>
      </c>
      <c r="B37" s="17">
        <v>165.48040229474901</v>
      </c>
      <c r="C37" s="17">
        <v>139.5306671511955</v>
      </c>
      <c r="D37" s="17">
        <v>176.16759635142631</v>
      </c>
      <c r="E37" s="17">
        <v>110.1069853495605</v>
      </c>
      <c r="F37" s="17">
        <v>107.98312726363579</v>
      </c>
      <c r="G37" s="17">
        <v>115.14700610309031</v>
      </c>
      <c r="H37" s="17">
        <v>99.749653978732482</v>
      </c>
      <c r="I37" s="17">
        <v>155.1801730128422</v>
      </c>
      <c r="J37" s="17">
        <v>105.97330718345</v>
      </c>
      <c r="K37" s="17">
        <v>128.2443946207201</v>
      </c>
      <c r="L37" s="17">
        <v>115.51620651017269</v>
      </c>
      <c r="M37" s="17">
        <v>124.6052612095974</v>
      </c>
      <c r="N37" s="17">
        <v>92.425448538879806</v>
      </c>
      <c r="O37" s="17">
        <v>79.714818566451385</v>
      </c>
    </row>
    <row r="38" spans="1:15" x14ac:dyDescent="0.25">
      <c r="A38" s="1">
        <v>37</v>
      </c>
      <c r="B38" s="17">
        <v>164.14376150403371</v>
      </c>
      <c r="C38" s="17">
        <v>137.8494373545403</v>
      </c>
      <c r="D38" s="17">
        <v>173.5739242647067</v>
      </c>
      <c r="E38" s="17">
        <v>108.3260975859417</v>
      </c>
      <c r="F38" s="17">
        <v>106.13914712774999</v>
      </c>
      <c r="G38" s="17">
        <v>113.4220108172554</v>
      </c>
      <c r="H38" s="17">
        <v>97.807593037145978</v>
      </c>
      <c r="I38" s="17">
        <v>153.79317220426921</v>
      </c>
      <c r="J38" s="17">
        <v>104.09637577274459</v>
      </c>
      <c r="K38" s="17">
        <v>126.3862542937355</v>
      </c>
      <c r="L38" s="17">
        <v>113.81464077138141</v>
      </c>
      <c r="M38" s="17">
        <v>122.1271258757556</v>
      </c>
      <c r="N38" s="17">
        <v>90.356525284758646</v>
      </c>
      <c r="O38" s="17">
        <v>77.777477720356742</v>
      </c>
    </row>
    <row r="39" spans="1:15" x14ac:dyDescent="0.25">
      <c r="A39" s="1">
        <v>38</v>
      </c>
      <c r="B39" s="17">
        <v>162.81629547674731</v>
      </c>
      <c r="C39" s="17">
        <v>136.19408173951831</v>
      </c>
      <c r="D39" s="17">
        <v>171.00000304264029</v>
      </c>
      <c r="E39" s="17">
        <v>106.581984827908</v>
      </c>
      <c r="F39" s="17">
        <v>104.3376957152375</v>
      </c>
      <c r="G39" s="17">
        <v>111.73585519416</v>
      </c>
      <c r="H39" s="17">
        <v>95.899939102108419</v>
      </c>
      <c r="I39" s="17">
        <v>152.4240986391687</v>
      </c>
      <c r="J39" s="17">
        <v>102.25458710967089</v>
      </c>
      <c r="K39" s="17">
        <v>124.5531484648985</v>
      </c>
      <c r="L39" s="17">
        <v>112.1351764051083</v>
      </c>
      <c r="M39" s="17">
        <v>119.6876509774189</v>
      </c>
      <c r="N39" s="17">
        <v>88.332041225641603</v>
      </c>
      <c r="O39" s="17">
        <v>75.902829484961913</v>
      </c>
    </row>
    <row r="40" spans="1:15" x14ac:dyDescent="0.25">
      <c r="A40" s="1">
        <v>39</v>
      </c>
      <c r="B40" s="17">
        <v>161.4915068520352</v>
      </c>
      <c r="C40" s="17">
        <v>134.55174754168411</v>
      </c>
      <c r="D40" s="17">
        <v>168.43561550438861</v>
      </c>
      <c r="E40" s="17">
        <v>104.8718921821288</v>
      </c>
      <c r="F40" s="17">
        <v>102.5607207449097</v>
      </c>
      <c r="G40" s="17">
        <v>110.080477323465</v>
      </c>
      <c r="H40" s="17">
        <v>94.041320905156027</v>
      </c>
      <c r="I40" s="17">
        <v>151.07078900107081</v>
      </c>
      <c r="J40" s="17">
        <v>100.464182177</v>
      </c>
      <c r="K40" s="17">
        <v>122.73783846793449</v>
      </c>
      <c r="L40" s="17">
        <v>110.47542261079241</v>
      </c>
      <c r="M40" s="17">
        <v>117.28263069701001</v>
      </c>
      <c r="N40" s="17">
        <v>86.357020379004211</v>
      </c>
      <c r="O40" s="17">
        <v>74.079162661073781</v>
      </c>
    </row>
    <row r="41" spans="1:15" x14ac:dyDescent="0.25">
      <c r="A41" s="1">
        <v>40</v>
      </c>
      <c r="B41" s="17">
        <v>160.16979459042369</v>
      </c>
      <c r="C41" s="17">
        <v>132.9200950443653</v>
      </c>
      <c r="D41" s="17">
        <v>165.84592229190341</v>
      </c>
      <c r="E41" s="17">
        <v>103.19512378027591</v>
      </c>
      <c r="F41" s="17">
        <v>100.822133143524</v>
      </c>
      <c r="G41" s="17">
        <v>108.4649156625718</v>
      </c>
      <c r="H41" s="17">
        <v>92.229856032043102</v>
      </c>
      <c r="I41" s="17">
        <v>149.7266056447821</v>
      </c>
      <c r="J41" s="17">
        <v>98.708369277362607</v>
      </c>
      <c r="K41" s="17">
        <v>120.9300574485661</v>
      </c>
      <c r="L41" s="17">
        <v>108.8340489291687</v>
      </c>
      <c r="M41" s="17">
        <v>114.912483055485</v>
      </c>
      <c r="N41" s="17">
        <v>84.436502506186699</v>
      </c>
      <c r="O41" s="17">
        <v>72.310860126948768</v>
      </c>
    </row>
    <row r="42" spans="1:15" x14ac:dyDescent="0.25">
      <c r="A42" s="1">
        <v>41</v>
      </c>
      <c r="B42" s="17">
        <v>158.8486213885509</v>
      </c>
      <c r="C42" s="17">
        <v>131.3066326105255</v>
      </c>
      <c r="D42" s="17">
        <v>163.2462114004777</v>
      </c>
      <c r="E42" s="17">
        <v>101.5488179925226</v>
      </c>
      <c r="F42" s="17">
        <v>99.114111910340114</v>
      </c>
      <c r="G42" s="17">
        <v>106.885520011311</v>
      </c>
      <c r="H42" s="17">
        <v>90.473367121892409</v>
      </c>
      <c r="I42" s="17">
        <v>148.39198524890301</v>
      </c>
      <c r="J42" s="17">
        <v>96.990616075955757</v>
      </c>
      <c r="K42" s="17">
        <v>119.16375615699189</v>
      </c>
      <c r="L42" s="17">
        <v>107.2068775834302</v>
      </c>
      <c r="M42" s="17">
        <v>112.5682939340862</v>
      </c>
      <c r="N42" s="17">
        <v>82.56298362055513</v>
      </c>
      <c r="O42" s="17">
        <v>70.603610165920884</v>
      </c>
    </row>
    <row r="43" spans="1:15" x14ac:dyDescent="0.25">
      <c r="A43" s="1">
        <v>42</v>
      </c>
      <c r="B43" s="17">
        <v>157.52818509653861</v>
      </c>
      <c r="C43" s="17">
        <v>129.716266564238</v>
      </c>
      <c r="D43" s="17">
        <v>160.69847123370971</v>
      </c>
      <c r="E43" s="17">
        <v>99.93042450721957</v>
      </c>
      <c r="F43" s="17">
        <v>97.441435296210727</v>
      </c>
      <c r="G43" s="17">
        <v>105.3435600916026</v>
      </c>
      <c r="H43" s="17">
        <v>88.756626838515643</v>
      </c>
      <c r="I43" s="17">
        <v>147.0709685959948</v>
      </c>
      <c r="J43" s="17">
        <v>95.314979649551958</v>
      </c>
      <c r="K43" s="17">
        <v>117.4553010512012</v>
      </c>
      <c r="L43" s="17">
        <v>105.5923712359577</v>
      </c>
      <c r="M43" s="17">
        <v>110.2617386848995</v>
      </c>
      <c r="N43" s="17">
        <v>80.736634019506255</v>
      </c>
      <c r="O43" s="17">
        <v>68.947648695441657</v>
      </c>
    </row>
    <row r="44" spans="1:15" x14ac:dyDescent="0.25">
      <c r="A44" s="1">
        <v>43</v>
      </c>
      <c r="B44" s="17">
        <v>156.2055766949041</v>
      </c>
      <c r="C44" s="17">
        <v>128.1428349373318</v>
      </c>
      <c r="D44" s="17">
        <v>158.22861212394039</v>
      </c>
      <c r="E44" s="17">
        <v>98.337696931158959</v>
      </c>
      <c r="F44" s="17">
        <v>95.795512401258449</v>
      </c>
      <c r="G44" s="17">
        <v>103.8383271259946</v>
      </c>
      <c r="H44" s="17">
        <v>87.092137475897005</v>
      </c>
      <c r="I44" s="17">
        <v>145.7567860303765</v>
      </c>
      <c r="J44" s="17">
        <v>93.671808282195173</v>
      </c>
      <c r="K44" s="17">
        <v>115.7550842770644</v>
      </c>
      <c r="L44" s="17">
        <v>103.9885789048608</v>
      </c>
      <c r="M44" s="17">
        <v>107.9753846454343</v>
      </c>
      <c r="N44" s="17">
        <v>78.966093350491718</v>
      </c>
      <c r="O44" s="17">
        <v>67.345213360059304</v>
      </c>
    </row>
    <row r="45" spans="1:15" x14ac:dyDescent="0.25">
      <c r="A45" s="1">
        <v>44</v>
      </c>
      <c r="B45" s="17">
        <v>154.87034920859281</v>
      </c>
      <c r="C45" s="17">
        <v>126.58832744349441</v>
      </c>
      <c r="D45" s="17">
        <v>155.84977617404249</v>
      </c>
      <c r="E45" s="17">
        <v>96.771919719140115</v>
      </c>
      <c r="F45" s="17">
        <v>94.182739173681327</v>
      </c>
      <c r="G45" s="17">
        <v>102.36481995595879</v>
      </c>
      <c r="H45" s="17">
        <v>85.472253733298743</v>
      </c>
      <c r="I45" s="17">
        <v>144.44701530871501</v>
      </c>
      <c r="J45" s="17">
        <v>92.05913595543386</v>
      </c>
      <c r="K45" s="17">
        <v>114.0926649220909</v>
      </c>
      <c r="L45" s="17">
        <v>102.37899325461871</v>
      </c>
      <c r="M45" s="17">
        <v>105.7064585426406</v>
      </c>
      <c r="N45" s="17">
        <v>77.249397395510059</v>
      </c>
      <c r="O45" s="17">
        <v>65.800980152719845</v>
      </c>
    </row>
    <row r="46" spans="1:15" x14ac:dyDescent="0.25">
      <c r="A46" s="1">
        <v>45</v>
      </c>
      <c r="B46" s="17">
        <v>153.51170174765599</v>
      </c>
      <c r="C46" s="17">
        <v>125.056761210193</v>
      </c>
      <c r="D46" s="17">
        <v>153.56728167360711</v>
      </c>
      <c r="E46" s="17">
        <v>95.235758973817539</v>
      </c>
      <c r="F46" s="17">
        <v>92.596386991626062</v>
      </c>
      <c r="G46" s="17">
        <v>100.93926810464539</v>
      </c>
      <c r="H46" s="17">
        <v>83.911707961683305</v>
      </c>
      <c r="I46" s="17">
        <v>143.13825896207291</v>
      </c>
      <c r="J46" s="17">
        <v>90.491647130712167</v>
      </c>
      <c r="K46" s="17">
        <v>112.47822920377619</v>
      </c>
      <c r="L46" s="17">
        <v>100.75726689899381</v>
      </c>
      <c r="M46" s="17">
        <v>103.45539883284729</v>
      </c>
      <c r="N46" s="17">
        <v>75.58177711218562</v>
      </c>
      <c r="O46" s="17">
        <v>64.304953970389207</v>
      </c>
    </row>
    <row r="47" spans="1:15" x14ac:dyDescent="0.25">
      <c r="A47" s="1">
        <v>46</v>
      </c>
      <c r="B47" s="17">
        <v>152.11887891913099</v>
      </c>
      <c r="C47" s="17">
        <v>123.5464536711016</v>
      </c>
      <c r="D47" s="17">
        <v>151.3697080968534</v>
      </c>
      <c r="E47" s="17">
        <v>93.725316166812576</v>
      </c>
      <c r="F47" s="17">
        <v>91.037858724472045</v>
      </c>
      <c r="G47" s="17">
        <v>99.531212939652605</v>
      </c>
      <c r="H47" s="17">
        <v>82.394379958488514</v>
      </c>
      <c r="I47" s="17">
        <v>141.8373039556177</v>
      </c>
      <c r="J47" s="17">
        <v>88.953858910420976</v>
      </c>
      <c r="K47" s="17">
        <v>110.9014338718284</v>
      </c>
      <c r="L47" s="17">
        <v>99.135806134407829</v>
      </c>
      <c r="M47" s="17">
        <v>101.2357886205355</v>
      </c>
      <c r="N47" s="17">
        <v>73.967128101780318</v>
      </c>
      <c r="O47" s="17">
        <v>62.859974524060888</v>
      </c>
    </row>
    <row r="48" spans="1:15" x14ac:dyDescent="0.25">
      <c r="A48" s="1">
        <v>47</v>
      </c>
      <c r="B48" s="17">
        <v>150.69674050586491</v>
      </c>
      <c r="C48" s="17">
        <v>122.0611471534969</v>
      </c>
      <c r="D48" s="17">
        <v>149.22251166229839</v>
      </c>
      <c r="E48" s="17">
        <v>92.242403801512211</v>
      </c>
      <c r="F48" s="17">
        <v>89.510044983827498</v>
      </c>
      <c r="G48" s="17">
        <v>98.165790398392232</v>
      </c>
      <c r="H48" s="17">
        <v>80.923546854516246</v>
      </c>
      <c r="I48" s="17">
        <v>140.52997867575459</v>
      </c>
      <c r="J48" s="17">
        <v>87.454583072991284</v>
      </c>
      <c r="K48" s="17">
        <v>109.3392038383103</v>
      </c>
      <c r="L48" s="17">
        <v>97.533604675196813</v>
      </c>
      <c r="M48" s="17">
        <v>99.062083418516025</v>
      </c>
      <c r="N48" s="17">
        <v>72.408749991213526</v>
      </c>
      <c r="O48" s="17">
        <v>61.470790180620071</v>
      </c>
    </row>
    <row r="49" spans="1:15" x14ac:dyDescent="0.25">
      <c r="A49" s="1">
        <v>48</v>
      </c>
      <c r="B49" s="17">
        <v>149.2696229351248</v>
      </c>
      <c r="C49" s="17">
        <v>120.5973011200674</v>
      </c>
      <c r="D49" s="17">
        <v>147.1378588317493</v>
      </c>
      <c r="E49" s="17">
        <v>90.781857647509611</v>
      </c>
      <c r="F49" s="17">
        <v>88.025229665239976</v>
      </c>
      <c r="G49" s="17">
        <v>96.830307710965769</v>
      </c>
      <c r="H49" s="17">
        <v>79.498476216377725</v>
      </c>
      <c r="I49" s="17">
        <v>139.21619183781601</v>
      </c>
      <c r="J49" s="17">
        <v>85.992953389911804</v>
      </c>
      <c r="K49" s="17">
        <v>107.79243469476791</v>
      </c>
      <c r="L49" s="17">
        <v>95.958003337200267</v>
      </c>
      <c r="M49" s="17">
        <v>96.954065475818879</v>
      </c>
      <c r="N49" s="17">
        <v>70.898363775389356</v>
      </c>
      <c r="O49" s="17">
        <v>60.124909520082717</v>
      </c>
    </row>
    <row r="50" spans="1:15" x14ac:dyDescent="0.25">
      <c r="A50" s="1">
        <v>49</v>
      </c>
      <c r="B50" s="17">
        <v>147.8446228080289</v>
      </c>
      <c r="C50" s="17">
        <v>119.1610438334653</v>
      </c>
      <c r="D50" s="17">
        <v>145.1290911827424</v>
      </c>
      <c r="E50" s="17">
        <v>89.34675366667561</v>
      </c>
      <c r="F50" s="17">
        <v>86.584145523007237</v>
      </c>
      <c r="G50" s="17">
        <v>95.535513735404749</v>
      </c>
      <c r="H50" s="17">
        <v>78.116922497238406</v>
      </c>
      <c r="I50" s="17">
        <v>137.9126848920055</v>
      </c>
      <c r="J50" s="17">
        <v>84.561058611886153</v>
      </c>
      <c r="K50" s="17">
        <v>106.27572868166681</v>
      </c>
      <c r="L50" s="17">
        <v>94.414890249396109</v>
      </c>
      <c r="M50" s="17">
        <v>94.925777866244403</v>
      </c>
      <c r="N50" s="17">
        <v>69.43284679282479</v>
      </c>
      <c r="O50" s="17">
        <v>58.83278805180008</v>
      </c>
    </row>
    <row r="51" spans="1:15" x14ac:dyDescent="0.25">
      <c r="A51" s="1">
        <v>50</v>
      </c>
      <c r="B51" s="17">
        <v>146.4313507237791</v>
      </c>
      <c r="C51" s="17">
        <v>117.75465316184319</v>
      </c>
      <c r="D51" s="17">
        <v>143.18438859301921</v>
      </c>
      <c r="E51" s="17">
        <v>87.931351525079748</v>
      </c>
      <c r="F51" s="17">
        <v>85.179824205564429</v>
      </c>
      <c r="G51" s="17">
        <v>94.273127179873214</v>
      </c>
      <c r="H51" s="17">
        <v>76.775544217454637</v>
      </c>
      <c r="I51" s="17">
        <v>136.61969368204649</v>
      </c>
      <c r="J51" s="17">
        <v>83.159197562199523</v>
      </c>
      <c r="K51" s="17">
        <v>104.781586894383</v>
      </c>
      <c r="L51" s="17">
        <v>92.913437041204816</v>
      </c>
      <c r="M51" s="17">
        <v>92.962354850102059</v>
      </c>
      <c r="N51" s="17">
        <v>68.014373322933551</v>
      </c>
      <c r="O51" s="17">
        <v>57.5935108779167</v>
      </c>
    </row>
    <row r="52" spans="1:15" x14ac:dyDescent="0.25">
      <c r="A52" s="1">
        <v>51</v>
      </c>
      <c r="B52" s="17">
        <v>145.04033346830781</v>
      </c>
      <c r="C52" s="17">
        <v>116.3624186207719</v>
      </c>
      <c r="D52" s="17">
        <v>141.30559099359931</v>
      </c>
      <c r="E52" s="17">
        <v>86.539922233381745</v>
      </c>
      <c r="F52" s="17">
        <v>83.820623443482788</v>
      </c>
      <c r="G52" s="17">
        <v>93.04522683174919</v>
      </c>
      <c r="H52" s="17">
        <v>75.469128172094202</v>
      </c>
      <c r="I52" s="17">
        <v>135.33978709288581</v>
      </c>
      <c r="J52" s="17">
        <v>81.788666843022767</v>
      </c>
      <c r="K52" s="17">
        <v>103.3086708646444</v>
      </c>
      <c r="L52" s="17">
        <v>91.474884941966906</v>
      </c>
      <c r="M52" s="17">
        <v>91.080610641139515</v>
      </c>
      <c r="N52" s="17">
        <v>66.637875599417328</v>
      </c>
      <c r="O52" s="17">
        <v>56.389784132469231</v>
      </c>
    </row>
    <row r="53" spans="1:15" x14ac:dyDescent="0.25">
      <c r="A53" s="1">
        <v>52</v>
      </c>
      <c r="B53" s="17">
        <v>143.68564180173169</v>
      </c>
      <c r="C53" s="17">
        <v>114.98462730207611</v>
      </c>
      <c r="D53" s="17">
        <v>139.47227094490799</v>
      </c>
      <c r="E53" s="17">
        <v>85.166967330389866</v>
      </c>
      <c r="F53" s="17">
        <v>82.501614247719488</v>
      </c>
      <c r="G53" s="17">
        <v>91.853953936159854</v>
      </c>
      <c r="H53" s="17">
        <v>74.208692963486072</v>
      </c>
      <c r="I53" s="17">
        <v>134.08335691261209</v>
      </c>
      <c r="J53" s="17">
        <v>80.437739300021349</v>
      </c>
      <c r="K53" s="17">
        <v>101.8568702508517</v>
      </c>
      <c r="L53" s="17">
        <v>90.103629491754702</v>
      </c>
      <c r="M53" s="17">
        <v>89.28590472440186</v>
      </c>
      <c r="N53" s="17">
        <v>65.297205600427816</v>
      </c>
      <c r="O53" s="17">
        <v>55.22433344682495</v>
      </c>
    </row>
    <row r="54" spans="1:15" x14ac:dyDescent="0.25">
      <c r="A54" s="1">
        <v>53</v>
      </c>
      <c r="B54" s="17">
        <v>142.38308185181219</v>
      </c>
      <c r="C54" s="17">
        <v>113.62796125218701</v>
      </c>
      <c r="D54" s="17">
        <v>137.6714462131639</v>
      </c>
      <c r="E54" s="17">
        <v>83.818647689168941</v>
      </c>
      <c r="F54" s="17">
        <v>81.224179103952707</v>
      </c>
      <c r="G54" s="17">
        <v>90.69394670357164</v>
      </c>
      <c r="H54" s="17">
        <v>72.982016134681231</v>
      </c>
      <c r="I54" s="17">
        <v>132.84552411156179</v>
      </c>
      <c r="J54" s="17">
        <v>79.112060006434845</v>
      </c>
      <c r="K54" s="17">
        <v>100.43102648308169</v>
      </c>
      <c r="L54" s="17">
        <v>88.790101313404648</v>
      </c>
      <c r="M54" s="17">
        <v>87.570443261571768</v>
      </c>
      <c r="N54" s="17">
        <v>63.994436846669622</v>
      </c>
      <c r="O54" s="17">
        <v>54.110146028789558</v>
      </c>
    </row>
    <row r="55" spans="1:15" x14ac:dyDescent="0.25">
      <c r="A55" s="1">
        <v>54</v>
      </c>
      <c r="B55" s="17">
        <v>141.13045791781349</v>
      </c>
      <c r="C55" s="17">
        <v>112.284173517249</v>
      </c>
      <c r="D55" s="17">
        <v>135.90067603590589</v>
      </c>
      <c r="E55" s="17">
        <v>82.492998617954314</v>
      </c>
      <c r="F55" s="17">
        <v>79.980077751735053</v>
      </c>
      <c r="G55" s="17">
        <v>89.565063601705745</v>
      </c>
      <c r="H55" s="17">
        <v>71.796567914951737</v>
      </c>
      <c r="I55" s="17">
        <v>131.6264628816954</v>
      </c>
      <c r="J55" s="17">
        <v>77.81676156907983</v>
      </c>
      <c r="K55" s="17">
        <v>99.02676673099289</v>
      </c>
      <c r="L55" s="17">
        <v>87.520529620336191</v>
      </c>
      <c r="M55" s="17">
        <v>85.926852994520701</v>
      </c>
      <c r="N55" s="17">
        <v>62.730476552297489</v>
      </c>
      <c r="O55" s="17">
        <v>53.052129607225822</v>
      </c>
    </row>
    <row r="56" spans="1:15" x14ac:dyDescent="0.25">
      <c r="A56" s="1">
        <v>55</v>
      </c>
      <c r="B56" s="17">
        <v>139.91609631605601</v>
      </c>
      <c r="C56" s="17">
        <v>110.9438933014342</v>
      </c>
      <c r="D56" s="17">
        <v>134.18280718800179</v>
      </c>
      <c r="E56" s="17">
        <v>81.190255714338747</v>
      </c>
      <c r="F56" s="17">
        <v>78.776361369836167</v>
      </c>
      <c r="G56" s="17">
        <v>88.486216645360003</v>
      </c>
      <c r="H56" s="17">
        <v>70.642722267356689</v>
      </c>
      <c r="I56" s="17">
        <v>130.43232165603609</v>
      </c>
      <c r="J56" s="17">
        <v>76.510223152756822</v>
      </c>
      <c r="K56" s="17">
        <v>97.647503538973638</v>
      </c>
      <c r="L56" s="17">
        <v>86.292308455626568</v>
      </c>
      <c r="M56" s="17">
        <v>84.339673993683476</v>
      </c>
      <c r="N56" s="17">
        <v>61.498566977618779</v>
      </c>
      <c r="O56" s="17">
        <v>52.052441183244312</v>
      </c>
    </row>
    <row r="57" spans="1:15" x14ac:dyDescent="0.25">
      <c r="A57" s="1">
        <v>56</v>
      </c>
      <c r="B57" s="17">
        <v>138.73028956541219</v>
      </c>
      <c r="C57" s="17">
        <v>109.6096351591252</v>
      </c>
      <c r="D57" s="17">
        <v>132.5011165516807</v>
      </c>
      <c r="E57" s="17">
        <v>79.914929527346828</v>
      </c>
      <c r="F57" s="17">
        <v>77.600920696948222</v>
      </c>
      <c r="G57" s="17">
        <v>87.459005271809843</v>
      </c>
      <c r="H57" s="17">
        <v>69.535701186226575</v>
      </c>
      <c r="I57" s="17">
        <v>129.26674759623251</v>
      </c>
      <c r="J57" s="17">
        <v>75.221710608525612</v>
      </c>
      <c r="K57" s="17">
        <v>96.288862745470624</v>
      </c>
      <c r="L57" s="17">
        <v>85.096575493972978</v>
      </c>
      <c r="M57" s="17">
        <v>82.794781155050288</v>
      </c>
      <c r="N57" s="17">
        <v>60.302616643282477</v>
      </c>
      <c r="O57" s="17">
        <v>51.104313488068513</v>
      </c>
    </row>
    <row r="58" spans="1:15" x14ac:dyDescent="0.25">
      <c r="A58" s="1">
        <v>57</v>
      </c>
      <c r="B58" s="17">
        <v>137.56587069343499</v>
      </c>
      <c r="C58" s="17">
        <v>108.30076227747141</v>
      </c>
      <c r="D58" s="17">
        <v>130.8441017045711</v>
      </c>
      <c r="E58" s="17">
        <v>78.670137592647251</v>
      </c>
      <c r="F58" s="17">
        <v>76.453142034381429</v>
      </c>
      <c r="G58" s="17">
        <v>86.442098690486247</v>
      </c>
      <c r="H58" s="17">
        <v>68.462784910249411</v>
      </c>
      <c r="I58" s="17">
        <v>128.12852556860909</v>
      </c>
      <c r="J58" s="17">
        <v>74.005541551957492</v>
      </c>
      <c r="K58" s="17">
        <v>94.954360550872849</v>
      </c>
      <c r="L58" s="17">
        <v>83.928758680053704</v>
      </c>
      <c r="M58" s="17">
        <v>81.285548222651386</v>
      </c>
      <c r="N58" s="17">
        <v>59.147035101629307</v>
      </c>
      <c r="O58" s="17">
        <v>50.197512646835733</v>
      </c>
    </row>
    <row r="59" spans="1:15" x14ac:dyDescent="0.25">
      <c r="A59" s="1">
        <v>58</v>
      </c>
      <c r="B59" s="17">
        <v>136.42234595943259</v>
      </c>
      <c r="C59" s="17">
        <v>107.0142090872764</v>
      </c>
      <c r="D59" s="17">
        <v>129.2006863075645</v>
      </c>
      <c r="E59" s="17">
        <v>77.451731457246339</v>
      </c>
      <c r="F59" s="17">
        <v>75.331968030764358</v>
      </c>
      <c r="G59" s="17">
        <v>85.445354186586258</v>
      </c>
      <c r="H59" s="17">
        <v>67.420756887987352</v>
      </c>
      <c r="I59" s="17">
        <v>127.02308008763769</v>
      </c>
      <c r="J59" s="17">
        <v>72.83049025145813</v>
      </c>
      <c r="K59" s="17">
        <v>93.641821612830455</v>
      </c>
      <c r="L59" s="17">
        <v>82.784482752139894</v>
      </c>
      <c r="M59" s="17">
        <v>79.808101656186338</v>
      </c>
      <c r="N59" s="17">
        <v>58.024714051353207</v>
      </c>
      <c r="O59" s="17">
        <v>49.321359291409387</v>
      </c>
    </row>
    <row r="60" spans="1:15" x14ac:dyDescent="0.25">
      <c r="A60" s="1">
        <v>59</v>
      </c>
      <c r="B60" s="17">
        <v>135.29866245865401</v>
      </c>
      <c r="C60" s="17">
        <v>105.7433374926599</v>
      </c>
      <c r="D60" s="17">
        <v>127.5353643702196</v>
      </c>
      <c r="E60" s="17">
        <v>76.256678060759654</v>
      </c>
      <c r="F60" s="17">
        <v>74.227787703279589</v>
      </c>
      <c r="G60" s="17">
        <v>84.463553760473332</v>
      </c>
      <c r="H60" s="17">
        <v>66.405259093542412</v>
      </c>
      <c r="I60" s="17">
        <v>125.94882541425321</v>
      </c>
      <c r="J60" s="17">
        <v>71.64598835362797</v>
      </c>
      <c r="K60" s="17">
        <v>92.347531523782635</v>
      </c>
      <c r="L60" s="17">
        <v>81.657890162731178</v>
      </c>
      <c r="M60" s="17">
        <v>78.364179282503841</v>
      </c>
      <c r="N60" s="17">
        <v>56.934732978040429</v>
      </c>
      <c r="O60" s="17">
        <v>48.467297815919061</v>
      </c>
    </row>
    <row r="61" spans="1:15" x14ac:dyDescent="0.25">
      <c r="A61" s="1">
        <v>60</v>
      </c>
      <c r="B61" s="17">
        <v>134.19609809391349</v>
      </c>
      <c r="C61" s="17">
        <v>104.49117893328641</v>
      </c>
      <c r="D61" s="17">
        <v>125.84008519199929</v>
      </c>
      <c r="E61" s="17">
        <v>75.093517616113459</v>
      </c>
      <c r="F61" s="17">
        <v>73.151438735195541</v>
      </c>
      <c r="G61" s="17">
        <v>83.511972032164778</v>
      </c>
      <c r="H61" s="17">
        <v>65.408183602800776</v>
      </c>
      <c r="I61" s="17">
        <v>124.8999171388223</v>
      </c>
      <c r="J61" s="17">
        <v>70.470673661769695</v>
      </c>
      <c r="K61" s="17">
        <v>91.07308366048359</v>
      </c>
      <c r="L61" s="17">
        <v>80.547181939049239</v>
      </c>
      <c r="M61" s="17">
        <v>76.951963782919336</v>
      </c>
      <c r="N61" s="17">
        <v>55.881284016296533</v>
      </c>
      <c r="O61" s="17">
        <v>47.637448439768747</v>
      </c>
    </row>
    <row r="62" spans="1:15" x14ac:dyDescent="0.25">
      <c r="A62" s="1">
        <v>61</v>
      </c>
      <c r="B62" s="17">
        <v>133.10993988376629</v>
      </c>
      <c r="C62" s="17">
        <v>103.25629376404861</v>
      </c>
      <c r="D62" s="17">
        <v>124.12573521456081</v>
      </c>
      <c r="E62" s="17">
        <v>73.956148760750537</v>
      </c>
      <c r="F62" s="17">
        <v>72.096655072027062</v>
      </c>
      <c r="G62" s="17">
        <v>82.573899364544275</v>
      </c>
      <c r="H62" s="17">
        <v>64.439699628303615</v>
      </c>
      <c r="I62" s="17">
        <v>123.8684525167921</v>
      </c>
      <c r="J62" s="17">
        <v>69.331030999076603</v>
      </c>
      <c r="K62" s="17">
        <v>89.814077819238804</v>
      </c>
      <c r="L62" s="17">
        <v>79.447292546412655</v>
      </c>
      <c r="M62" s="17">
        <v>75.571250091575081</v>
      </c>
      <c r="N62" s="17">
        <v>54.86101716931168</v>
      </c>
      <c r="O62" s="14"/>
    </row>
    <row r="63" spans="1:15" x14ac:dyDescent="0.25">
      <c r="A63" s="1">
        <v>62</v>
      </c>
      <c r="B63" s="17">
        <v>132.03412743749121</v>
      </c>
      <c r="C63" s="17">
        <v>102.0548430606281</v>
      </c>
      <c r="D63" s="17">
        <v>122.4278275693584</v>
      </c>
      <c r="E63" s="17">
        <v>72.848366435698566</v>
      </c>
      <c r="F63" s="17">
        <v>71.06557660165808</v>
      </c>
      <c r="G63" s="17">
        <v>81.666107229759945</v>
      </c>
      <c r="H63" s="17">
        <v>63.487301238975803</v>
      </c>
      <c r="I63" s="17">
        <v>122.8580888181621</v>
      </c>
      <c r="J63" s="17">
        <v>68.20714432749871</v>
      </c>
      <c r="K63" s="17">
        <v>88.571531165677015</v>
      </c>
      <c r="L63" s="17">
        <v>78.360423941394458</v>
      </c>
      <c r="M63" s="17">
        <v>74.228468477580435</v>
      </c>
      <c r="N63" s="17">
        <v>53.865905475865787</v>
      </c>
      <c r="O63" s="14"/>
    </row>
    <row r="64" spans="1:15" x14ac:dyDescent="0.25">
      <c r="A64" s="1">
        <v>63</v>
      </c>
      <c r="B64" s="17">
        <v>130.96564502636321</v>
      </c>
      <c r="C64" s="17">
        <v>100.8769453862415</v>
      </c>
      <c r="D64" s="17">
        <v>120.7341103037067</v>
      </c>
      <c r="E64" s="17">
        <v>71.76599992229913</v>
      </c>
      <c r="F64" s="17">
        <v>70.058168889327746</v>
      </c>
      <c r="G64" s="17">
        <v>80.774600978408046</v>
      </c>
      <c r="H64" s="17">
        <v>62.558749798543552</v>
      </c>
      <c r="I64" s="17">
        <v>121.8588624927182</v>
      </c>
      <c r="J64" s="17">
        <v>67.107164333002189</v>
      </c>
      <c r="K64" s="17">
        <v>87.340053746300072</v>
      </c>
      <c r="L64" s="17">
        <v>77.281681389195455</v>
      </c>
      <c r="M64" s="17">
        <v>72.919091794536527</v>
      </c>
      <c r="N64" s="17">
        <v>52.907585361911757</v>
      </c>
      <c r="O64" s="14"/>
    </row>
    <row r="65" spans="1:15" x14ac:dyDescent="0.25">
      <c r="A65" s="1">
        <v>64</v>
      </c>
      <c r="B65" s="17">
        <v>129.9010189548506</v>
      </c>
      <c r="C65" s="17">
        <v>99.709616521390814</v>
      </c>
      <c r="D65" s="17">
        <v>119.03149526037249</v>
      </c>
      <c r="E65" s="17">
        <v>70.714977942366488</v>
      </c>
      <c r="F65" s="17">
        <v>69.075841971479349</v>
      </c>
      <c r="G65" s="17">
        <v>79.908266503855941</v>
      </c>
      <c r="H65" s="17">
        <v>61.655497650589268</v>
      </c>
      <c r="I65" s="17">
        <v>120.86883041082071</v>
      </c>
      <c r="J65" s="17">
        <v>66.036974339702056</v>
      </c>
      <c r="K65" s="17">
        <v>86.123915611856148</v>
      </c>
      <c r="L65" s="17">
        <v>76.212575152711196</v>
      </c>
      <c r="M65" s="17">
        <v>71.641132599939624</v>
      </c>
      <c r="N65" s="17">
        <v>51.974785968266453</v>
      </c>
      <c r="O65" s="14"/>
    </row>
    <row r="66" spans="1:15" x14ac:dyDescent="0.25">
      <c r="A66" s="1">
        <v>65</v>
      </c>
      <c r="B66" s="17">
        <v>128.8364747978718</v>
      </c>
      <c r="C66" s="17">
        <v>98.548387287968751</v>
      </c>
      <c r="D66" s="17">
        <v>117.3214930624541</v>
      </c>
      <c r="E66" s="17">
        <v>69.686874963436665</v>
      </c>
      <c r="F66" s="17">
        <v>68.120235793448586</v>
      </c>
      <c r="G66" s="17">
        <v>79.055447691433486</v>
      </c>
      <c r="H66" s="17">
        <v>60.776398901613803</v>
      </c>
      <c r="I66" s="17">
        <v>119.8885065990917</v>
      </c>
      <c r="J66" s="17">
        <v>64.986925709120555</v>
      </c>
      <c r="K66" s="17">
        <v>84.923042899177318</v>
      </c>
      <c r="L66" s="17">
        <v>75.148824921589323</v>
      </c>
      <c r="M66" s="17">
        <v>70.395547931219312</v>
      </c>
      <c r="N66" s="17">
        <v>51.069772666573307</v>
      </c>
      <c r="O66" s="14"/>
    </row>
    <row r="67" spans="1:15" x14ac:dyDescent="0.25">
      <c r="A67" s="1">
        <v>66</v>
      </c>
      <c r="B67" s="17">
        <v>127.7829749209683</v>
      </c>
      <c r="C67" s="17">
        <v>97.400475703083472</v>
      </c>
      <c r="D67" s="17">
        <v>115.6494126544812</v>
      </c>
      <c r="E67" s="17">
        <v>68.685482276391738</v>
      </c>
      <c r="F67" s="17">
        <v>67.175132065380808</v>
      </c>
      <c r="G67" s="17">
        <v>78.226036611097598</v>
      </c>
      <c r="H67" s="17">
        <v>59.927427764410908</v>
      </c>
      <c r="I67" s="17">
        <v>118.92517998466209</v>
      </c>
      <c r="J67" s="17">
        <v>63.969892226484248</v>
      </c>
      <c r="K67" s="17">
        <v>83.744388922722081</v>
      </c>
      <c r="L67" s="17">
        <v>74.092355709616015</v>
      </c>
      <c r="M67" s="17">
        <v>69.176473806330748</v>
      </c>
      <c r="N67" s="17">
        <v>50.19402120031792</v>
      </c>
      <c r="O67" s="14"/>
    </row>
    <row r="68" spans="1:15" x14ac:dyDescent="0.25">
      <c r="A68" s="1">
        <v>67</v>
      </c>
      <c r="B68" s="17">
        <v>126.7268151379229</v>
      </c>
      <c r="C68" s="17">
        <v>96.257749263556065</v>
      </c>
      <c r="D68" s="17">
        <v>114.0309691041207</v>
      </c>
      <c r="E68" s="17">
        <v>67.706804799713112</v>
      </c>
      <c r="F68" s="17">
        <v>66.266206736481521</v>
      </c>
      <c r="G68" s="17">
        <v>77.41125861981493</v>
      </c>
      <c r="H68" s="17">
        <v>59.099663487579022</v>
      </c>
      <c r="I68" s="17">
        <v>117.9558128912097</v>
      </c>
      <c r="J68" s="17">
        <v>62.9829373162911</v>
      </c>
      <c r="K68" s="17">
        <v>82.573275543259683</v>
      </c>
      <c r="L68" s="17">
        <v>73.034707909606738</v>
      </c>
      <c r="M68" s="17">
        <v>67.979832207455075</v>
      </c>
      <c r="N68" s="17">
        <v>49.346900365092623</v>
      </c>
      <c r="O68" s="14"/>
    </row>
    <row r="69" spans="1:15" x14ac:dyDescent="0.25">
      <c r="A69" s="1">
        <v>68</v>
      </c>
      <c r="B69" s="17">
        <v>125.66191596409431</v>
      </c>
      <c r="C69" s="17">
        <v>95.111794671348605</v>
      </c>
      <c r="D69" s="17">
        <v>112.4785998077388</v>
      </c>
      <c r="E69" s="17">
        <v>66.748742020277092</v>
      </c>
      <c r="F69" s="17">
        <v>65.360966345442336</v>
      </c>
      <c r="G69" s="17">
        <v>76.627246653083233</v>
      </c>
      <c r="H69" s="17">
        <v>58.301008891360631</v>
      </c>
      <c r="I69" s="17">
        <v>116.9943043839036</v>
      </c>
      <c r="J69" s="17">
        <v>62.018562684205612</v>
      </c>
      <c r="K69" s="17">
        <v>81.418145633006787</v>
      </c>
      <c r="L69" s="17">
        <v>71.970246458311181</v>
      </c>
      <c r="M69" s="17">
        <v>66.796814524969022</v>
      </c>
      <c r="N69" s="17">
        <v>48.52877565636328</v>
      </c>
      <c r="O69" s="14"/>
    </row>
    <row r="70" spans="1:15" x14ac:dyDescent="0.25">
      <c r="A70" s="1">
        <v>69</v>
      </c>
      <c r="B70" s="17">
        <v>124.580061794874</v>
      </c>
      <c r="C70" s="17">
        <v>93.971357127590096</v>
      </c>
      <c r="D70" s="17">
        <v>110.99172399582319</v>
      </c>
      <c r="E70" s="17">
        <v>65.808161847887703</v>
      </c>
      <c r="F70" s="17">
        <v>64.479103017261934</v>
      </c>
      <c r="G70" s="17">
        <v>75.860516991250392</v>
      </c>
      <c r="H70" s="17">
        <v>57.527744438743149</v>
      </c>
      <c r="I70" s="17">
        <v>116.039856973328</v>
      </c>
      <c r="J70" s="17">
        <v>61.083374039657848</v>
      </c>
      <c r="K70" s="17">
        <v>80.293506385610868</v>
      </c>
      <c r="L70" s="17">
        <v>70.91473606511525</v>
      </c>
      <c r="M70" s="17">
        <v>65.624969838667241</v>
      </c>
      <c r="N70" s="17">
        <v>47.739277623857227</v>
      </c>
      <c r="O70" s="14"/>
    </row>
    <row r="71" spans="1:15" x14ac:dyDescent="0.25">
      <c r="A71" s="1">
        <v>70</v>
      </c>
      <c r="B71" s="17">
        <v>123.4707384637769</v>
      </c>
      <c r="C71" s="17">
        <v>92.837385068869395</v>
      </c>
      <c r="D71" s="17">
        <v>109.57293786815551</v>
      </c>
      <c r="E71" s="17">
        <v>64.884099107944166</v>
      </c>
      <c r="F71" s="17">
        <v>63.620055136110892</v>
      </c>
      <c r="G71" s="17">
        <v>75.125225053305286</v>
      </c>
      <c r="H71" s="17">
        <v>56.775664848661691</v>
      </c>
      <c r="I71" s="17">
        <v>115.08529752674499</v>
      </c>
      <c r="J71" s="17">
        <v>60.173356135560851</v>
      </c>
      <c r="K71" s="17">
        <v>79.206185083582412</v>
      </c>
      <c r="L71" s="17">
        <v>69.871073561031267</v>
      </c>
      <c r="M71" s="17">
        <v>64.470225061010368</v>
      </c>
      <c r="N71" s="17">
        <v>46.979194609216492</v>
      </c>
      <c r="O71" s="14"/>
    </row>
    <row r="72" spans="1:15" x14ac:dyDescent="0.25">
      <c r="A72" s="1">
        <v>71</v>
      </c>
      <c r="B72" s="17">
        <v>122.3433300346917</v>
      </c>
      <c r="C72" s="17">
        <v>91.715589298480765</v>
      </c>
      <c r="D72" s="17">
        <v>108.1921148256626</v>
      </c>
      <c r="E72" s="17">
        <v>63.983127285565352</v>
      </c>
      <c r="F72" s="17">
        <v>62.77862810426015</v>
      </c>
      <c r="G72" s="17">
        <v>74.402764453516625</v>
      </c>
      <c r="H72" s="17">
        <v>56.053524838470913</v>
      </c>
      <c r="I72" s="17">
        <v>114.12731302145311</v>
      </c>
      <c r="J72" s="17">
        <v>59.284658106072641</v>
      </c>
      <c r="K72" s="17">
        <v>78.133036664317373</v>
      </c>
      <c r="L72" s="17">
        <v>68.85231119004014</v>
      </c>
      <c r="M72" s="17">
        <v>63.335203824540187</v>
      </c>
      <c r="N72" s="17">
        <v>46.252693963630207</v>
      </c>
      <c r="O72" s="14"/>
    </row>
    <row r="73" spans="1:15" x14ac:dyDescent="0.25">
      <c r="A73" s="1">
        <v>72</v>
      </c>
      <c r="B73" s="17">
        <v>121.2106316696848</v>
      </c>
      <c r="C73" s="17">
        <v>90.60074393436193</v>
      </c>
      <c r="D73" s="17">
        <v>106.85895825672139</v>
      </c>
      <c r="E73" s="17">
        <v>63.091342266773466</v>
      </c>
      <c r="F73" s="17">
        <v>61.962434133689563</v>
      </c>
      <c r="G73" s="17">
        <v>73.703923370555643</v>
      </c>
      <c r="H73" s="17">
        <v>55.352593245657488</v>
      </c>
      <c r="I73" s="17">
        <v>113.17363266676431</v>
      </c>
      <c r="J73" s="17">
        <v>58.424521230235072</v>
      </c>
      <c r="K73" s="17">
        <v>77.085909542714518</v>
      </c>
      <c r="L73" s="17">
        <v>67.861759399921112</v>
      </c>
      <c r="M73" s="17">
        <v>62.230621251393607</v>
      </c>
      <c r="N73" s="17">
        <v>45.55440361327247</v>
      </c>
      <c r="O73" s="14"/>
    </row>
    <row r="74" spans="1:15" x14ac:dyDescent="0.25">
      <c r="A74" s="1">
        <v>73</v>
      </c>
      <c r="B74" s="17">
        <v>120.0808807886977</v>
      </c>
      <c r="C74" s="17">
        <v>89.501993945152691</v>
      </c>
      <c r="D74" s="17">
        <v>105.5730193404322</v>
      </c>
      <c r="E74" s="17">
        <v>62.222299448739079</v>
      </c>
      <c r="F74" s="17">
        <v>61.167913543233652</v>
      </c>
      <c r="G74" s="17">
        <v>73.017499496752151</v>
      </c>
      <c r="H74" s="17">
        <v>54.679638994610492</v>
      </c>
      <c r="I74" s="17">
        <v>112.2180548299125</v>
      </c>
      <c r="J74" s="17">
        <v>57.586786168288363</v>
      </c>
      <c r="K74" s="17">
        <v>76.073353170897263</v>
      </c>
      <c r="L74" s="17">
        <v>66.904556819364728</v>
      </c>
      <c r="M74" s="17">
        <v>61.162605534718551</v>
      </c>
      <c r="N74" s="17">
        <v>44.885094584877308</v>
      </c>
      <c r="O74" s="14"/>
    </row>
    <row r="75" spans="1:15" x14ac:dyDescent="0.25">
      <c r="A75" s="1">
        <v>74</v>
      </c>
      <c r="B75" s="17">
        <v>118.96142071483131</v>
      </c>
      <c r="C75" s="17">
        <v>88.418401066415498</v>
      </c>
      <c r="D75" s="17">
        <v>104.3379499355373</v>
      </c>
      <c r="E75" s="17">
        <v>61.367040809872307</v>
      </c>
      <c r="F75" s="17">
        <v>60.388055260485707</v>
      </c>
      <c r="G75" s="17">
        <v>72.357061715537498</v>
      </c>
      <c r="H75" s="17">
        <v>54.041138494037902</v>
      </c>
      <c r="I75" s="17">
        <v>111.2663274357387</v>
      </c>
      <c r="J75" s="17">
        <v>56.773014026935023</v>
      </c>
      <c r="K75" s="17">
        <v>75.084922375665172</v>
      </c>
      <c r="L75" s="17">
        <v>65.993115817170036</v>
      </c>
      <c r="M75" s="17">
        <v>60.129004165604243</v>
      </c>
      <c r="N75" s="17">
        <v>44.249857569569173</v>
      </c>
      <c r="O75" s="14"/>
    </row>
    <row r="76" spans="1:15" x14ac:dyDescent="0.25">
      <c r="A76" s="1">
        <v>75</v>
      </c>
      <c r="B76" s="17">
        <v>117.8576463606788</v>
      </c>
      <c r="C76" s="17">
        <v>87.356434553498417</v>
      </c>
      <c r="D76" s="17">
        <v>103.1314522617744</v>
      </c>
      <c r="E76" s="17">
        <v>60.530403858051983</v>
      </c>
      <c r="F76" s="17">
        <v>59.6548027479285</v>
      </c>
      <c r="G76" s="17">
        <v>71.713827018569191</v>
      </c>
      <c r="H76" s="14"/>
      <c r="I76" s="17">
        <v>110.32739379792039</v>
      </c>
      <c r="J76" s="17">
        <v>55.979852722872813</v>
      </c>
      <c r="K76" s="17">
        <v>74.106454538178866</v>
      </c>
      <c r="L76" s="17">
        <v>65.132581511744633</v>
      </c>
      <c r="M76" s="17">
        <v>59.138970586880831</v>
      </c>
      <c r="N76" s="17">
        <v>43.642011015111059</v>
      </c>
      <c r="O76" s="14"/>
    </row>
    <row r="77" spans="1:15" x14ac:dyDescent="0.25">
      <c r="A77" s="1">
        <v>76</v>
      </c>
      <c r="B77" s="17">
        <v>116.78463032045541</v>
      </c>
      <c r="C77" s="17">
        <v>86.314145258551719</v>
      </c>
      <c r="D77" s="17">
        <v>101.97042833876711</v>
      </c>
      <c r="E77" s="17">
        <v>59.713890882896848</v>
      </c>
      <c r="F77" s="17">
        <v>58.952498107422358</v>
      </c>
      <c r="G77" s="17">
        <v>71.095669321353313</v>
      </c>
      <c r="H77" s="14"/>
      <c r="I77" s="17">
        <v>109.3981812087407</v>
      </c>
      <c r="J77" s="17">
        <v>55.209958252726707</v>
      </c>
      <c r="K77" s="17">
        <v>73.146510717497065</v>
      </c>
      <c r="L77" s="17">
        <v>64.303397828809508</v>
      </c>
      <c r="M77" s="17">
        <v>58.198306005687833</v>
      </c>
      <c r="N77" s="17">
        <v>43.062653437798133</v>
      </c>
      <c r="O77" s="14"/>
    </row>
    <row r="78" spans="1:15" x14ac:dyDescent="0.25">
      <c r="A78" s="1">
        <v>77</v>
      </c>
      <c r="B78" s="17">
        <v>115.7512573947115</v>
      </c>
      <c r="C78" s="17">
        <v>85.295893733024187</v>
      </c>
      <c r="D78" s="17">
        <v>100.81871147357801</v>
      </c>
      <c r="E78" s="17">
        <v>58.90886199359241</v>
      </c>
      <c r="F78" s="17">
        <v>58.279576251730383</v>
      </c>
      <c r="G78" s="17">
        <v>70.489937557726577</v>
      </c>
      <c r="H78" s="14"/>
      <c r="I78" s="17">
        <v>108.48797554258999</v>
      </c>
      <c r="J78" s="17">
        <v>54.467754564441471</v>
      </c>
      <c r="K78" s="17">
        <v>72.210333170784764</v>
      </c>
      <c r="L78" s="17">
        <v>63.517858112502807</v>
      </c>
      <c r="M78" s="17">
        <v>57.315768126905169</v>
      </c>
      <c r="N78" s="17">
        <v>42.507371022262006</v>
      </c>
      <c r="O78" s="14"/>
    </row>
    <row r="79" spans="1:15" x14ac:dyDescent="0.25">
      <c r="A79" s="1">
        <v>78</v>
      </c>
      <c r="B79" s="17">
        <v>114.75377360791801</v>
      </c>
      <c r="C79" s="17">
        <v>84.305688483064372</v>
      </c>
      <c r="D79" s="17">
        <v>99.694743628478804</v>
      </c>
      <c r="E79" s="17">
        <v>58.124831268220547</v>
      </c>
      <c r="F79" s="17">
        <v>57.63249598657687</v>
      </c>
      <c r="G79" s="14"/>
      <c r="H79" s="14"/>
      <c r="I79" s="17">
        <v>107.5970863110351</v>
      </c>
      <c r="J79" s="17">
        <v>53.736365246319458</v>
      </c>
      <c r="K79" s="17">
        <v>71.291651802120228</v>
      </c>
      <c r="L79" s="17">
        <v>62.756891108577904</v>
      </c>
      <c r="M79" s="17">
        <v>56.479052808157633</v>
      </c>
      <c r="N79" s="17">
        <v>41.97310892375873</v>
      </c>
      <c r="O79" s="14"/>
    </row>
    <row r="80" spans="1:15" x14ac:dyDescent="0.25">
      <c r="A80" s="1">
        <v>79</v>
      </c>
      <c r="B80" s="17">
        <v>113.785061703048</v>
      </c>
      <c r="C80" s="17">
        <v>83.339219214394603</v>
      </c>
      <c r="D80" s="17">
        <v>98.591526501457011</v>
      </c>
      <c r="E80" s="17">
        <v>57.351174782987812</v>
      </c>
      <c r="F80" s="17">
        <v>57.001816699039203</v>
      </c>
      <c r="G80" s="14"/>
      <c r="H80" s="14"/>
      <c r="I80" s="17">
        <v>106.72213371068401</v>
      </c>
      <c r="J80" s="17">
        <v>53.022517986799187</v>
      </c>
      <c r="K80" s="17">
        <v>70.391995430216724</v>
      </c>
      <c r="L80" s="17">
        <v>62.020366224166928</v>
      </c>
      <c r="M80" s="17">
        <v>55.692817261935097</v>
      </c>
      <c r="N80" s="17">
        <v>41.460730827689552</v>
      </c>
      <c r="O80" s="14"/>
    </row>
    <row r="81" spans="1:15" x14ac:dyDescent="0.25">
      <c r="A81" s="1">
        <v>80</v>
      </c>
      <c r="B81" s="17">
        <v>112.8346640508865</v>
      </c>
      <c r="C81" s="17">
        <v>82.389599873766656</v>
      </c>
      <c r="D81" s="17">
        <v>97.514860025272554</v>
      </c>
      <c r="E81" s="17">
        <v>56.598328235761798</v>
      </c>
      <c r="F81" s="17">
        <v>56.392949166164001</v>
      </c>
      <c r="G81" s="14"/>
      <c r="H81" s="14"/>
      <c r="I81" s="17">
        <v>105.86668636106759</v>
      </c>
      <c r="J81" s="17">
        <v>52.32600841564323</v>
      </c>
      <c r="K81" s="17">
        <v>69.508663952315231</v>
      </c>
      <c r="L81" s="17">
        <v>61.303738243190679</v>
      </c>
      <c r="M81" s="17">
        <v>54.948692222122041</v>
      </c>
      <c r="N81" s="17">
        <v>40.966863580781528</v>
      </c>
      <c r="O81" s="14"/>
    </row>
    <row r="82" spans="1:15" x14ac:dyDescent="0.25">
      <c r="A82" s="1">
        <v>81</v>
      </c>
      <c r="B82" s="17">
        <v>111.90079415649591</v>
      </c>
      <c r="C82" s="17">
        <v>81.459121775819057</v>
      </c>
      <c r="D82" s="17">
        <v>96.448291702303237</v>
      </c>
      <c r="E82" s="17">
        <v>55.86431670042488</v>
      </c>
      <c r="F82" s="14"/>
      <c r="G82" s="14"/>
      <c r="H82" s="14"/>
      <c r="I82" s="17">
        <v>105.0384717359038</v>
      </c>
      <c r="J82" s="17">
        <v>51.649654930808722</v>
      </c>
      <c r="K82" s="17">
        <v>68.649208993903343</v>
      </c>
      <c r="L82" s="17">
        <v>60.603787105982128</v>
      </c>
      <c r="M82" s="17">
        <v>54.240777277121992</v>
      </c>
      <c r="N82" s="17">
        <v>40.493791182255627</v>
      </c>
      <c r="O82" s="14"/>
    </row>
    <row r="83" spans="1:15" x14ac:dyDescent="0.25">
      <c r="A83" s="1">
        <v>82</v>
      </c>
      <c r="B83" s="17">
        <v>110.98306964601839</v>
      </c>
      <c r="C83" s="17">
        <v>80.55256315050552</v>
      </c>
      <c r="D83" s="17">
        <v>95.394951238755482</v>
      </c>
      <c r="E83" s="17">
        <v>55.142543456624288</v>
      </c>
      <c r="F83" s="14"/>
      <c r="G83" s="14"/>
      <c r="H83" s="14"/>
      <c r="I83" s="17">
        <v>104.2323631660602</v>
      </c>
      <c r="J83" s="17">
        <v>50.982759423797219</v>
      </c>
      <c r="K83" s="17">
        <v>67.807979082692768</v>
      </c>
      <c r="L83" s="17">
        <v>59.918108343267939</v>
      </c>
      <c r="M83" s="17">
        <v>53.568937178611833</v>
      </c>
      <c r="N83" s="17">
        <v>40.035687668151972</v>
      </c>
      <c r="O83" s="14"/>
    </row>
    <row r="84" spans="1:15" x14ac:dyDescent="0.25">
      <c r="A84" s="1">
        <v>83</v>
      </c>
      <c r="B84" s="17">
        <v>110.0778341541248</v>
      </c>
      <c r="C84" s="17">
        <v>79.655484235190386</v>
      </c>
      <c r="D84" s="17">
        <v>94.325432803752989</v>
      </c>
      <c r="E84" s="17">
        <v>54.440100815853697</v>
      </c>
      <c r="F84" s="14"/>
      <c r="G84" s="14"/>
      <c r="H84" s="14"/>
      <c r="I84" s="17">
        <v>103.450645222288</v>
      </c>
      <c r="J84" s="17">
        <v>50.316134827890892</v>
      </c>
      <c r="K84" s="17">
        <v>66.989603884913237</v>
      </c>
      <c r="L84" s="17">
        <v>59.24724336613567</v>
      </c>
      <c r="M84" s="17">
        <v>52.930037294806091</v>
      </c>
      <c r="N84" s="17">
        <v>39.599211113187643</v>
      </c>
      <c r="O84" s="14"/>
    </row>
    <row r="85" spans="1:15" x14ac:dyDescent="0.25">
      <c r="A85" s="1">
        <v>84</v>
      </c>
      <c r="B85" s="17">
        <v>109.19293164527269</v>
      </c>
      <c r="C85" s="17">
        <v>78.771574594657721</v>
      </c>
      <c r="D85" s="17">
        <v>93.247229164727401</v>
      </c>
      <c r="E85" s="17">
        <v>53.75269859661789</v>
      </c>
      <c r="F85" s="14"/>
      <c r="G85" s="14"/>
      <c r="H85" s="14"/>
      <c r="I85" s="17">
        <v>102.6970189693555</v>
      </c>
      <c r="J85" s="17">
        <v>49.671337687908263</v>
      </c>
      <c r="K85" s="17">
        <v>66.187306557218065</v>
      </c>
      <c r="L85" s="17">
        <v>58.587789309276303</v>
      </c>
      <c r="M85" s="17">
        <v>52.31643665718493</v>
      </c>
      <c r="N85" s="17">
        <v>39.18382144067624</v>
      </c>
      <c r="O85" s="14"/>
    </row>
    <row r="86" spans="1:15" x14ac:dyDescent="0.25">
      <c r="A86" s="1">
        <v>85</v>
      </c>
      <c r="B86" s="17">
        <v>108.32521243279</v>
      </c>
      <c r="C86" s="17">
        <v>77.899099438950742</v>
      </c>
      <c r="D86" s="17">
        <v>92.145956650831579</v>
      </c>
      <c r="E86" s="17">
        <v>53.085065868832586</v>
      </c>
      <c r="F86" s="14"/>
      <c r="G86" s="14"/>
      <c r="H86" s="14"/>
      <c r="I86" s="17">
        <v>101.9583254078094</v>
      </c>
      <c r="J86" s="17">
        <v>49.06744188328441</v>
      </c>
      <c r="K86" s="17">
        <v>65.40555986034768</v>
      </c>
      <c r="L86" s="17">
        <v>57.93981421742626</v>
      </c>
      <c r="M86" s="17">
        <v>51.723305905080288</v>
      </c>
      <c r="N86" s="17">
        <v>38.785341947727282</v>
      </c>
      <c r="O86" s="14"/>
    </row>
    <row r="87" spans="1:15" x14ac:dyDescent="0.25">
      <c r="A87" s="1">
        <v>86</v>
      </c>
      <c r="B87" s="17">
        <v>107.4577839925532</v>
      </c>
      <c r="C87" s="17">
        <v>77.049415960606524</v>
      </c>
      <c r="D87" s="17">
        <v>91.063090161204315</v>
      </c>
      <c r="E87" s="17">
        <v>52.437082730622542</v>
      </c>
      <c r="F87" s="14"/>
      <c r="G87" s="14"/>
      <c r="H87" s="14"/>
      <c r="I87" s="17">
        <v>101.2371060120539</v>
      </c>
      <c r="J87" s="17">
        <v>48.476844243668467</v>
      </c>
      <c r="K87" s="17">
        <v>64.640563349766651</v>
      </c>
      <c r="L87" s="17">
        <v>57.305159120866811</v>
      </c>
      <c r="M87" s="17">
        <v>51.148039336292747</v>
      </c>
      <c r="N87" s="17">
        <v>38.408318184303077</v>
      </c>
      <c r="O87" s="14"/>
    </row>
    <row r="88" spans="1:15" x14ac:dyDescent="0.25">
      <c r="A88" s="1">
        <v>87</v>
      </c>
      <c r="B88" s="17">
        <v>106.60177192741889</v>
      </c>
      <c r="C88" s="17">
        <v>76.213797554376924</v>
      </c>
      <c r="D88" s="17">
        <v>89.975739515259079</v>
      </c>
      <c r="E88" s="17">
        <v>51.797915572546053</v>
      </c>
      <c r="F88" s="14"/>
      <c r="G88" s="14"/>
      <c r="H88" s="14"/>
      <c r="I88" s="17">
        <v>100.5295261612754</v>
      </c>
      <c r="J88" s="17">
        <v>47.884766636782579</v>
      </c>
      <c r="K88" s="17">
        <v>63.890938979306213</v>
      </c>
      <c r="L88" s="17">
        <v>56.680824964905057</v>
      </c>
      <c r="M88" s="17">
        <v>50.58257692721272</v>
      </c>
      <c r="N88" s="17">
        <v>38.04790814707691</v>
      </c>
      <c r="O88" s="14"/>
    </row>
    <row r="89" spans="1:15" x14ac:dyDescent="0.25">
      <c r="A89" s="1">
        <v>88</v>
      </c>
      <c r="B89" s="17">
        <v>105.7507027847344</v>
      </c>
      <c r="C89" s="17">
        <v>75.394780491101301</v>
      </c>
      <c r="D89" s="17">
        <v>88.901239729201947</v>
      </c>
      <c r="E89" s="17">
        <v>51.178781600308717</v>
      </c>
      <c r="F89" s="14"/>
      <c r="G89" s="14"/>
      <c r="H89" s="14"/>
      <c r="I89" s="17">
        <v>99.823661765981015</v>
      </c>
      <c r="J89" s="17">
        <v>47.307790930668133</v>
      </c>
      <c r="K89" s="17">
        <v>63.158750242879393</v>
      </c>
      <c r="L89" s="17">
        <v>56.068305840738333</v>
      </c>
      <c r="M89" s="17">
        <v>50.026992342484647</v>
      </c>
      <c r="N89" s="17">
        <v>37.705068596140997</v>
      </c>
      <c r="O89" s="14"/>
    </row>
    <row r="90" spans="1:15" x14ac:dyDescent="0.25">
      <c r="A90" s="1">
        <v>89</v>
      </c>
      <c r="B90" s="17">
        <v>104.900609639937</v>
      </c>
      <c r="C90" s="17">
        <v>74.586283508214208</v>
      </c>
      <c r="D90" s="17">
        <v>87.816522387587469</v>
      </c>
      <c r="E90" s="17">
        <v>50.575508083548101</v>
      </c>
      <c r="F90" s="14"/>
      <c r="G90" s="14"/>
      <c r="H90" s="14"/>
      <c r="I90" s="17">
        <v>99.112741949656424</v>
      </c>
      <c r="J90" s="17">
        <v>46.748214614925963</v>
      </c>
      <c r="K90" s="17">
        <v>62.436909249865472</v>
      </c>
      <c r="L90" s="17">
        <v>55.467134950004507</v>
      </c>
      <c r="M90" s="17">
        <v>49.482707338719813</v>
      </c>
      <c r="N90" s="17">
        <v>37.375777673791042</v>
      </c>
      <c r="O90" s="14"/>
    </row>
    <row r="91" spans="1:15" x14ac:dyDescent="0.25">
      <c r="A91" s="1">
        <v>90</v>
      </c>
      <c r="B91" s="17">
        <v>104.0652333886777</v>
      </c>
      <c r="C91" s="17">
        <v>73.797330871266638</v>
      </c>
      <c r="D91" s="17">
        <v>86.761252792638714</v>
      </c>
      <c r="E91" s="17">
        <v>49.987712451149193</v>
      </c>
      <c r="F91" s="14"/>
      <c r="G91" s="14"/>
      <c r="H91" s="14"/>
      <c r="I91" s="17">
        <v>98.421548312981315</v>
      </c>
      <c r="J91" s="17">
        <v>46.201237913673992</v>
      </c>
      <c r="K91" s="17">
        <v>61.729295000768929</v>
      </c>
      <c r="L91" s="17">
        <v>54.868948582827187</v>
      </c>
      <c r="M91" s="17">
        <v>48.944978328564879</v>
      </c>
      <c r="N91" s="17">
        <v>37.058890820133954</v>
      </c>
      <c r="O91" s="14"/>
    </row>
    <row r="92" spans="1:15" x14ac:dyDescent="0.25">
      <c r="A92" s="1">
        <v>91</v>
      </c>
      <c r="B92" s="17">
        <v>103.227752908984</v>
      </c>
      <c r="C92" s="17">
        <v>73.025064376831054</v>
      </c>
      <c r="D92" s="17">
        <v>85.737019090557794</v>
      </c>
      <c r="E92" s="17">
        <v>49.42247798473111</v>
      </c>
      <c r="F92" s="14"/>
      <c r="G92" s="14"/>
      <c r="H92" s="14"/>
      <c r="I92" s="17">
        <v>97.723007336604198</v>
      </c>
      <c r="J92" s="17">
        <v>45.671485268895722</v>
      </c>
      <c r="K92" s="17">
        <v>61.029248271515669</v>
      </c>
      <c r="L92" s="17">
        <v>54.274001454571582</v>
      </c>
      <c r="M92" s="17">
        <v>48.423915885222939</v>
      </c>
      <c r="N92" s="17">
        <v>36.754015877495988</v>
      </c>
      <c r="O92" s="14"/>
    </row>
    <row r="93" spans="1:15" x14ac:dyDescent="0.25">
      <c r="A93" s="1">
        <v>92</v>
      </c>
      <c r="B93" s="17">
        <v>102.3892529278869</v>
      </c>
      <c r="C93" s="17">
        <v>72.266783328198898</v>
      </c>
      <c r="D93" s="17">
        <v>84.753404730387501</v>
      </c>
      <c r="E93" s="17">
        <v>48.871830315566953</v>
      </c>
      <c r="F93" s="14"/>
      <c r="G93" s="14"/>
      <c r="H93" s="14"/>
      <c r="I93" s="17">
        <v>97.017515220208551</v>
      </c>
      <c r="J93" s="17">
        <v>45.156934067742171</v>
      </c>
      <c r="K93" s="17">
        <v>60.341747326224407</v>
      </c>
      <c r="L93" s="17">
        <v>53.68553713162256</v>
      </c>
      <c r="M93" s="17">
        <v>47.922563750874389</v>
      </c>
      <c r="N93" s="17">
        <v>36.462579540650893</v>
      </c>
      <c r="O93" s="14"/>
    </row>
    <row r="94" spans="1:15" x14ac:dyDescent="0.25">
      <c r="A94" s="1">
        <v>93</v>
      </c>
      <c r="B94" s="17">
        <v>101.5358359931992</v>
      </c>
      <c r="C94" s="17">
        <v>71.501525967282845</v>
      </c>
      <c r="D94" s="17">
        <v>83.81515823900169</v>
      </c>
      <c r="E94" s="17">
        <v>48.334398069418633</v>
      </c>
      <c r="F94" s="14"/>
      <c r="G94" s="14"/>
      <c r="H94" s="14"/>
      <c r="I94" s="17">
        <v>96.325014824263377</v>
      </c>
      <c r="J94" s="17">
        <v>44.657188875787831</v>
      </c>
      <c r="K94" s="17">
        <v>59.667953122769191</v>
      </c>
      <c r="L94" s="17">
        <v>53.107073515521137</v>
      </c>
      <c r="M94" s="17">
        <v>47.443692407592494</v>
      </c>
      <c r="N94" s="14"/>
      <c r="O94" s="14"/>
    </row>
    <row r="95" spans="1:15" x14ac:dyDescent="0.25">
      <c r="A95" s="1">
        <v>94</v>
      </c>
      <c r="B95" s="17">
        <v>100.6662773615821</v>
      </c>
      <c r="C95" s="17">
        <v>70.753099439547285</v>
      </c>
      <c r="D95" s="17">
        <v>82.914368951154501</v>
      </c>
      <c r="E95" s="17">
        <v>47.820229041891608</v>
      </c>
      <c r="F95" s="14"/>
      <c r="G95" s="14"/>
      <c r="H95" s="14"/>
      <c r="I95" s="17">
        <v>95.62319243158646</v>
      </c>
      <c r="J95" s="17">
        <v>44.178174185402789</v>
      </c>
      <c r="K95" s="17">
        <v>59.004892017147142</v>
      </c>
      <c r="L95" s="17">
        <v>52.540405912302482</v>
      </c>
      <c r="M95" s="17">
        <v>46.999605012043872</v>
      </c>
      <c r="N95" s="14"/>
      <c r="O95" s="14"/>
    </row>
    <row r="96" spans="1:15" x14ac:dyDescent="0.25">
      <c r="A96" s="1">
        <v>95</v>
      </c>
      <c r="B96" s="17">
        <v>99.786773575192768</v>
      </c>
      <c r="C96" s="17">
        <v>70.007258985703189</v>
      </c>
      <c r="D96" s="17">
        <v>82.046120902224132</v>
      </c>
      <c r="E96" s="17">
        <v>47.321429480829352</v>
      </c>
      <c r="F96" s="14"/>
      <c r="G96" s="14"/>
      <c r="H96" s="14"/>
      <c r="I96" s="17">
        <v>94.913730152567709</v>
      </c>
      <c r="J96" s="17">
        <v>43.714957544617498</v>
      </c>
      <c r="K96" s="17">
        <v>58.350856717370363</v>
      </c>
      <c r="L96" s="17">
        <v>51.98781774899966</v>
      </c>
      <c r="M96" s="17">
        <v>46.588105877505562</v>
      </c>
      <c r="N96" s="14"/>
      <c r="O96" s="14"/>
    </row>
    <row r="97" spans="1:15" x14ac:dyDescent="0.25">
      <c r="A97" s="1">
        <v>96</v>
      </c>
      <c r="B97" s="17">
        <v>98.906081618760595</v>
      </c>
      <c r="C97" s="17">
        <v>69.264125632275892</v>
      </c>
      <c r="D97" s="17">
        <v>81.193796800828437</v>
      </c>
      <c r="E97" s="17">
        <v>46.836929971685137</v>
      </c>
      <c r="F97" s="14"/>
      <c r="G97" s="14"/>
      <c r="H97" s="14"/>
      <c r="I97" s="17">
        <v>94.205787379428614</v>
      </c>
      <c r="J97" s="17">
        <v>43.26465119233189</v>
      </c>
      <c r="K97" s="17">
        <v>57.707394164767159</v>
      </c>
      <c r="L97" s="17">
        <v>51.451740371028443</v>
      </c>
      <c r="M97" s="17">
        <v>46.21374944106681</v>
      </c>
      <c r="N97" s="14"/>
      <c r="O97" s="14"/>
    </row>
    <row r="98" spans="1:15" x14ac:dyDescent="0.25">
      <c r="A98" s="1">
        <v>97</v>
      </c>
      <c r="B98" s="17">
        <v>98.032281739373587</v>
      </c>
      <c r="C98" s="17">
        <v>68.519549151095788</v>
      </c>
      <c r="D98" s="17">
        <v>80.377804885254761</v>
      </c>
      <c r="E98" s="17">
        <v>46.368612795997286</v>
      </c>
      <c r="F98" s="14"/>
      <c r="G98" s="14"/>
      <c r="H98" s="14"/>
      <c r="I98" s="17">
        <v>93.489804567956043</v>
      </c>
      <c r="J98" s="17">
        <v>42.831409309313997</v>
      </c>
      <c r="K98" s="17">
        <v>57.088363848700268</v>
      </c>
      <c r="L98" s="17">
        <v>50.935502921367899</v>
      </c>
      <c r="M98" s="17">
        <v>45.874088843005417</v>
      </c>
      <c r="N98" s="14"/>
      <c r="O98" s="14"/>
    </row>
    <row r="99" spans="1:15" x14ac:dyDescent="0.25">
      <c r="A99" s="1">
        <v>98</v>
      </c>
      <c r="B99" s="17">
        <v>97.167299233052447</v>
      </c>
      <c r="C99" s="17">
        <v>67.783205823053578</v>
      </c>
      <c r="D99" s="17">
        <v>79.585612231403474</v>
      </c>
      <c r="E99" s="17">
        <v>45.910273235036563</v>
      </c>
      <c r="F99" s="14"/>
      <c r="G99" s="14"/>
      <c r="H99" s="14"/>
      <c r="I99" s="17">
        <v>92.770413878667028</v>
      </c>
      <c r="J99" s="17">
        <v>42.41413314221596</v>
      </c>
      <c r="K99" s="17">
        <v>56.490372099499027</v>
      </c>
      <c r="L99" s="17">
        <v>50.442126832875452</v>
      </c>
      <c r="M99" s="17">
        <v>45.556698956429763</v>
      </c>
      <c r="N99" s="14"/>
      <c r="O99" s="14"/>
    </row>
    <row r="100" spans="1:15" x14ac:dyDescent="0.25">
      <c r="A100" s="1">
        <v>99</v>
      </c>
      <c r="B100" s="17">
        <v>96.3185730404536</v>
      </c>
      <c r="C100" s="17">
        <v>67.054246733484874</v>
      </c>
      <c r="D100" s="17">
        <v>78.823022720268042</v>
      </c>
      <c r="E100" s="17">
        <v>45.463504822123078</v>
      </c>
      <c r="F100" s="14"/>
      <c r="G100" s="14"/>
      <c r="H100" s="14"/>
      <c r="I100" s="17">
        <v>92.058759445930889</v>
      </c>
      <c r="J100" s="17">
        <v>42.009795583351007</v>
      </c>
      <c r="K100" s="17">
        <v>55.900928985565457</v>
      </c>
      <c r="L100" s="17">
        <v>49.970108701954018</v>
      </c>
      <c r="M100" s="17">
        <v>45.258937883908658</v>
      </c>
      <c r="N100" s="14"/>
      <c r="O100" s="14"/>
    </row>
    <row r="101" spans="1:15" x14ac:dyDescent="0.25">
      <c r="A101" s="1">
        <v>100</v>
      </c>
      <c r="B101" s="17">
        <v>95.493159214492891</v>
      </c>
      <c r="C101" s="17">
        <v>66.336305295776924</v>
      </c>
      <c r="D101" s="17">
        <v>78.085803195897682</v>
      </c>
      <c r="E101" s="17">
        <v>45.032294401317188</v>
      </c>
      <c r="F101" s="14"/>
      <c r="G101" s="14"/>
      <c r="H101" s="14"/>
      <c r="I101" s="17">
        <v>91.347414959626818</v>
      </c>
      <c r="J101" s="17">
        <v>41.620027261144507</v>
      </c>
      <c r="K101" s="17">
        <v>55.334200623390089</v>
      </c>
      <c r="L101" s="17">
        <v>49.520089540993652</v>
      </c>
      <c r="M101" s="17">
        <v>44.971692524733982</v>
      </c>
      <c r="N101" s="14"/>
      <c r="O101" s="14"/>
    </row>
    <row r="102" spans="1:15" x14ac:dyDescent="0.25">
      <c r="A102" s="1">
        <v>101</v>
      </c>
      <c r="B102" s="17">
        <v>94.700165771235092</v>
      </c>
      <c r="C102" s="17">
        <v>65.631056371931422</v>
      </c>
      <c r="D102" s="17">
        <v>77.360157457995058</v>
      </c>
      <c r="E102" s="17">
        <v>44.609132767468203</v>
      </c>
      <c r="F102" s="14"/>
      <c r="G102" s="14"/>
      <c r="H102" s="14"/>
      <c r="I102" s="17">
        <v>90.648559522135272</v>
      </c>
      <c r="J102" s="17">
        <v>41.244510691144157</v>
      </c>
      <c r="K102" s="17">
        <v>54.778690669040202</v>
      </c>
      <c r="L102" s="17">
        <v>49.079635453523807</v>
      </c>
      <c r="M102" s="17">
        <v>44.695827513562641</v>
      </c>
      <c r="N102" s="14"/>
      <c r="O102" s="14"/>
    </row>
    <row r="103" spans="1:15" x14ac:dyDescent="0.25">
      <c r="A103" s="1">
        <v>102</v>
      </c>
      <c r="B103" s="17">
        <v>93.933077886604323</v>
      </c>
      <c r="C103" s="17">
        <v>64.941646427566894</v>
      </c>
      <c r="D103" s="17">
        <v>76.652923818948892</v>
      </c>
      <c r="E103" s="17">
        <v>44.190655597528647</v>
      </c>
      <c r="F103" s="14"/>
      <c r="G103" s="14"/>
      <c r="H103" s="14"/>
      <c r="I103" s="17">
        <v>89.972252484306125</v>
      </c>
      <c r="J103" s="17">
        <v>40.883590941711041</v>
      </c>
      <c r="K103" s="17">
        <v>54.247635598961317</v>
      </c>
      <c r="L103" s="17">
        <v>48.654865862553919</v>
      </c>
      <c r="M103" s="17">
        <v>44.435034114847852</v>
      </c>
      <c r="N103" s="14"/>
      <c r="O103" s="14"/>
    </row>
    <row r="104" spans="1:15" x14ac:dyDescent="0.25">
      <c r="A104" s="1">
        <v>103</v>
      </c>
      <c r="B104" s="17">
        <v>93.180053305001735</v>
      </c>
      <c r="C104" s="17">
        <v>64.269558698541161</v>
      </c>
      <c r="D104" s="17">
        <v>75.961747724768628</v>
      </c>
      <c r="E104" s="17">
        <v>43.783859541401668</v>
      </c>
      <c r="F104" s="14"/>
      <c r="G104" s="14"/>
      <c r="H104" s="14"/>
      <c r="I104" s="17">
        <v>89.294308688040545</v>
      </c>
      <c r="J104" s="17">
        <v>40.539143236709357</v>
      </c>
      <c r="K104" s="17">
        <v>53.72503305766638</v>
      </c>
      <c r="L104" s="17">
        <v>48.250309692738718</v>
      </c>
      <c r="M104" s="17">
        <v>44.188823496244588</v>
      </c>
      <c r="N104" s="14"/>
      <c r="O104" s="14"/>
    </row>
    <row r="105" spans="1:15" x14ac:dyDescent="0.25">
      <c r="A105" s="1">
        <v>104</v>
      </c>
      <c r="B105" s="17">
        <v>92.448766633947756</v>
      </c>
      <c r="C105" s="17">
        <v>63.615885903968227</v>
      </c>
      <c r="D105" s="17">
        <v>75.298909455660365</v>
      </c>
      <c r="E105" s="17">
        <v>43.385265894622883</v>
      </c>
      <c r="F105" s="14"/>
      <c r="G105" s="14"/>
      <c r="H105" s="14"/>
      <c r="I105" s="17">
        <v>88.636530732283276</v>
      </c>
      <c r="J105" s="17">
        <v>40.202757441092743</v>
      </c>
      <c r="K105" s="17">
        <v>53.213092106932613</v>
      </c>
      <c r="L105" s="17">
        <v>47.858969515474499</v>
      </c>
      <c r="M105" s="17">
        <v>43.962652184175241</v>
      </c>
      <c r="N105" s="14"/>
      <c r="O105" s="14"/>
    </row>
    <row r="106" spans="1:15" x14ac:dyDescent="0.25">
      <c r="A106" s="1">
        <v>105</v>
      </c>
      <c r="B106" s="17">
        <v>91.723122520711385</v>
      </c>
      <c r="C106" s="17">
        <v>62.981370213312651</v>
      </c>
      <c r="D106" s="17">
        <v>74.645711789279233</v>
      </c>
      <c r="E106" s="17">
        <v>42.98887305031645</v>
      </c>
      <c r="F106" s="14"/>
      <c r="G106" s="14"/>
      <c r="H106" s="14"/>
      <c r="I106" s="17">
        <v>87.991755783684468</v>
      </c>
      <c r="J106" s="17">
        <v>39.878906989583619</v>
      </c>
      <c r="K106" s="17">
        <v>52.719662865154078</v>
      </c>
      <c r="L106" s="17">
        <v>47.477238782858642</v>
      </c>
      <c r="M106" s="17">
        <v>43.75100317809477</v>
      </c>
      <c r="N106" s="14"/>
      <c r="O106" s="14"/>
    </row>
    <row r="107" spans="1:15" x14ac:dyDescent="0.25">
      <c r="A107" s="1">
        <v>106</v>
      </c>
      <c r="B107" s="17">
        <v>91.011691572836725</v>
      </c>
      <c r="C107" s="17">
        <v>62.367699267405918</v>
      </c>
      <c r="D107" s="17">
        <v>74.005057945493775</v>
      </c>
      <c r="E107" s="17">
        <v>42.600708729424127</v>
      </c>
      <c r="F107" s="14"/>
      <c r="G107" s="14"/>
      <c r="H107" s="14"/>
      <c r="I107" s="17">
        <v>87.354276857701521</v>
      </c>
      <c r="J107" s="17">
        <v>39.570099033242563</v>
      </c>
      <c r="K107" s="17">
        <v>52.236776993509856</v>
      </c>
      <c r="L107" s="17">
        <v>47.104178276456771</v>
      </c>
      <c r="M107" s="17">
        <v>43.548985256981837</v>
      </c>
      <c r="N107" s="14"/>
      <c r="O107" s="14"/>
    </row>
    <row r="108" spans="1:15" x14ac:dyDescent="0.25">
      <c r="A108" s="1">
        <v>107</v>
      </c>
      <c r="B108" s="17">
        <v>90.309565631313291</v>
      </c>
      <c r="C108" s="17">
        <v>61.777689152779658</v>
      </c>
      <c r="D108" s="17">
        <v>73.359991285945455</v>
      </c>
      <c r="E108" s="17">
        <v>42.224492073991037</v>
      </c>
      <c r="F108" s="14"/>
      <c r="G108" s="14"/>
      <c r="H108" s="14"/>
      <c r="I108" s="17">
        <v>86.741810364029504</v>
      </c>
      <c r="J108" s="17">
        <v>39.266748105667958</v>
      </c>
      <c r="K108" s="17">
        <v>51.767316740267802</v>
      </c>
      <c r="L108" s="17">
        <v>46.744690171997881</v>
      </c>
      <c r="M108" s="17">
        <v>43.349195328210591</v>
      </c>
      <c r="N108" s="14"/>
      <c r="O108" s="14"/>
    </row>
    <row r="109" spans="1:15" x14ac:dyDescent="0.25">
      <c r="A109" s="1">
        <v>108</v>
      </c>
      <c r="B109" s="17">
        <v>89.616332312272846</v>
      </c>
      <c r="C109" s="17">
        <v>61.203727513434153</v>
      </c>
      <c r="D109" s="17">
        <v>72.698778785012323</v>
      </c>
      <c r="E109" s="17">
        <v>41.858253765321237</v>
      </c>
      <c r="F109" s="14"/>
      <c r="G109" s="14"/>
      <c r="H109" s="14"/>
      <c r="I109" s="17">
        <v>86.137696022006637</v>
      </c>
      <c r="J109" s="17">
        <v>38.973044766942962</v>
      </c>
      <c r="K109" s="17">
        <v>51.31817243625499</v>
      </c>
      <c r="L109" s="17">
        <v>46.393403736570413</v>
      </c>
      <c r="M109" s="17">
        <v>43.144677632854972</v>
      </c>
      <c r="N109" s="14"/>
      <c r="O109" s="14"/>
    </row>
    <row r="110" spans="1:15" x14ac:dyDescent="0.25">
      <c r="A110" s="1">
        <v>109</v>
      </c>
      <c r="B110" s="17">
        <v>88.934910048622584</v>
      </c>
      <c r="C110" s="17">
        <v>60.644174293791792</v>
      </c>
      <c r="D110" s="17">
        <v>72.031411769019456</v>
      </c>
      <c r="E110" s="17">
        <v>41.502904851921564</v>
      </c>
      <c r="F110" s="14"/>
      <c r="G110" s="14"/>
      <c r="H110" s="14"/>
      <c r="I110" s="17">
        <v>85.547862603037373</v>
      </c>
      <c r="J110" s="17">
        <v>38.691564103794867</v>
      </c>
      <c r="K110" s="17">
        <v>50.880246808777038</v>
      </c>
      <c r="L110" s="17">
        <v>46.046318513123509</v>
      </c>
      <c r="M110" s="17">
        <v>42.950593033048719</v>
      </c>
      <c r="N110" s="14"/>
      <c r="O110" s="14"/>
    </row>
    <row r="111" spans="1:15" x14ac:dyDescent="0.25">
      <c r="A111" s="1">
        <v>110</v>
      </c>
      <c r="B111" s="17">
        <v>88.254966935427561</v>
      </c>
      <c r="C111" s="17">
        <v>60.09964576268009</v>
      </c>
      <c r="D111" s="17">
        <v>71.361316664949044</v>
      </c>
      <c r="E111" s="17">
        <v>41.160628880094272</v>
      </c>
      <c r="F111" s="14"/>
      <c r="G111" s="14"/>
      <c r="H111" s="14"/>
      <c r="I111" s="17">
        <v>84.971032123266539</v>
      </c>
      <c r="J111" s="17">
        <v>38.407192824145383</v>
      </c>
      <c r="K111" s="17">
        <v>50.453252204779417</v>
      </c>
      <c r="L111" s="17">
        <v>45.704726928831079</v>
      </c>
      <c r="M111" s="17">
        <v>42.772210560336262</v>
      </c>
      <c r="N111" s="14"/>
      <c r="O111" s="14"/>
    </row>
    <row r="112" spans="1:15" x14ac:dyDescent="0.25">
      <c r="A112" s="1">
        <v>111</v>
      </c>
      <c r="B112" s="17">
        <v>87.583169039008339</v>
      </c>
      <c r="C112" s="17">
        <v>59.570006158623428</v>
      </c>
      <c r="D112" s="17">
        <v>70.702873512476202</v>
      </c>
      <c r="E112" s="17">
        <v>40.832295033072953</v>
      </c>
      <c r="F112" s="14"/>
      <c r="G112" s="14"/>
      <c r="H112" s="14"/>
      <c r="I112" s="17">
        <v>84.394249463618493</v>
      </c>
      <c r="J112" s="17">
        <v>38.125172659481528</v>
      </c>
      <c r="K112" s="17">
        <v>50.045331817656887</v>
      </c>
      <c r="L112" s="17">
        <v>45.371513303473279</v>
      </c>
      <c r="M112" s="14"/>
      <c r="N112" s="14"/>
      <c r="O112" s="14"/>
    </row>
    <row r="113" spans="1:15" x14ac:dyDescent="0.25">
      <c r="A113" s="1">
        <v>112</v>
      </c>
      <c r="B113" s="17">
        <v>86.913948933463985</v>
      </c>
      <c r="C113" s="17">
        <v>59.046042798719562</v>
      </c>
      <c r="D113" s="17">
        <v>70.023227258882656</v>
      </c>
      <c r="E113" s="17">
        <v>40.518065035362447</v>
      </c>
      <c r="F113" s="14"/>
      <c r="G113" s="14"/>
      <c r="H113" s="14"/>
      <c r="I113" s="17">
        <v>83.825118793976884</v>
      </c>
      <c r="J113" s="17">
        <v>37.861294631865711</v>
      </c>
      <c r="K113" s="17">
        <v>49.650810728706851</v>
      </c>
      <c r="L113" s="17">
        <v>45.050235793645001</v>
      </c>
      <c r="M113" s="14"/>
      <c r="N113" s="14"/>
      <c r="O113" s="14"/>
    </row>
    <row r="114" spans="1:15" x14ac:dyDescent="0.25">
      <c r="A114" s="1">
        <v>113</v>
      </c>
      <c r="B114" s="17">
        <v>86.252521029847529</v>
      </c>
      <c r="C114" s="17">
        <v>58.535130517433352</v>
      </c>
      <c r="D114" s="17">
        <v>69.334929309139753</v>
      </c>
      <c r="E114" s="17">
        <v>40.215399626948788</v>
      </c>
      <c r="F114" s="14"/>
      <c r="G114" s="14"/>
      <c r="H114" s="14"/>
      <c r="I114" s="17">
        <v>83.254438827895854</v>
      </c>
      <c r="J114" s="17">
        <v>37.614062764590678</v>
      </c>
      <c r="K114" s="17">
        <v>49.264521985345048</v>
      </c>
      <c r="L114" s="17">
        <v>44.737374751905072</v>
      </c>
      <c r="M114" s="14"/>
      <c r="N114" s="14"/>
      <c r="O114" s="14"/>
    </row>
    <row r="115" spans="1:15" x14ac:dyDescent="0.25">
      <c r="A115" s="1">
        <v>114</v>
      </c>
      <c r="B115" s="17">
        <v>85.596377760099315</v>
      </c>
      <c r="C115" s="17">
        <v>58.033024378938592</v>
      </c>
      <c r="D115" s="17">
        <v>68.647270552413005</v>
      </c>
      <c r="E115" s="17">
        <v>39.920776727021483</v>
      </c>
      <c r="F115" s="14"/>
      <c r="G115" s="14"/>
      <c r="H115" s="14"/>
      <c r="I115" s="17">
        <v>82.68428496040103</v>
      </c>
      <c r="J115" s="17">
        <v>37.368786904763986</v>
      </c>
      <c r="K115" s="17">
        <v>48.891109757992048</v>
      </c>
      <c r="L115" s="17">
        <v>44.429137400178732</v>
      </c>
      <c r="M115" s="14"/>
      <c r="N115" s="14"/>
      <c r="O115" s="14"/>
    </row>
    <row r="116" spans="1:15" x14ac:dyDescent="0.25">
      <c r="A116" s="1">
        <v>115</v>
      </c>
      <c r="B116" s="17">
        <v>84.940464985166827</v>
      </c>
      <c r="C116" s="17">
        <v>57.546961119223973</v>
      </c>
      <c r="D116" s="17">
        <v>67.967464466193377</v>
      </c>
      <c r="E116" s="17">
        <v>39.633325587569807</v>
      </c>
      <c r="F116" s="14"/>
      <c r="G116" s="14"/>
      <c r="H116" s="14"/>
      <c r="I116" s="17">
        <v>82.123068301295348</v>
      </c>
      <c r="J116" s="17">
        <v>37.129626348327932</v>
      </c>
      <c r="K116" s="17">
        <v>48.529344768884663</v>
      </c>
      <c r="L116" s="17">
        <v>44.13113974986021</v>
      </c>
      <c r="M116" s="14"/>
      <c r="N116" s="14"/>
      <c r="O116" s="14"/>
    </row>
    <row r="117" spans="1:15" x14ac:dyDescent="0.25">
      <c r="A117" s="1">
        <v>116</v>
      </c>
      <c r="B117" s="17">
        <v>84.285190253463128</v>
      </c>
      <c r="C117" s="17">
        <v>57.066644299904581</v>
      </c>
      <c r="D117" s="17">
        <v>67.304154535486163</v>
      </c>
      <c r="E117" s="17">
        <v>39.353400887029103</v>
      </c>
      <c r="F117" s="14"/>
      <c r="G117" s="14"/>
      <c r="H117" s="14"/>
      <c r="I117" s="17">
        <v>81.561508405576035</v>
      </c>
      <c r="J117" s="17">
        <v>36.90326213483452</v>
      </c>
      <c r="K117" s="17">
        <v>48.178706771453768</v>
      </c>
      <c r="L117" s="17">
        <v>43.840128991151957</v>
      </c>
      <c r="M117" s="14"/>
      <c r="N117" s="14"/>
      <c r="O117" s="14"/>
    </row>
    <row r="118" spans="1:15" x14ac:dyDescent="0.25">
      <c r="A118" s="1">
        <v>117</v>
      </c>
      <c r="B118" s="17">
        <v>83.61554703990214</v>
      </c>
      <c r="C118" s="17">
        <v>56.599721084279672</v>
      </c>
      <c r="D118" s="17">
        <v>66.655919922448163</v>
      </c>
      <c r="E118" s="17">
        <v>39.08078010797967</v>
      </c>
      <c r="F118" s="14"/>
      <c r="G118" s="14"/>
      <c r="H118" s="14"/>
      <c r="I118" s="17">
        <v>81.010896716693026</v>
      </c>
      <c r="J118" s="17">
        <v>36.678977369234183</v>
      </c>
      <c r="K118" s="17">
        <v>47.842811291742059</v>
      </c>
      <c r="L118" s="17">
        <v>43.551606471967993</v>
      </c>
      <c r="M118" s="14"/>
      <c r="N118" s="14"/>
      <c r="O118" s="14"/>
    </row>
    <row r="119" spans="1:15" x14ac:dyDescent="0.25">
      <c r="A119" s="1">
        <v>118</v>
      </c>
      <c r="B119" s="17">
        <v>82.942587380331588</v>
      </c>
      <c r="C119" s="17">
        <v>56.142252747120537</v>
      </c>
      <c r="D119" s="17">
        <v>66.024599718561518</v>
      </c>
      <c r="E119" s="17">
        <v>38.816851649143928</v>
      </c>
      <c r="F119" s="14"/>
      <c r="G119" s="14"/>
      <c r="H119" s="14"/>
      <c r="I119" s="17">
        <v>80.469593952533032</v>
      </c>
      <c r="J119" s="17">
        <v>36.462268927575479</v>
      </c>
      <c r="K119" s="17">
        <v>47.518799571159789</v>
      </c>
      <c r="L119" s="17">
        <v>43.268138025029067</v>
      </c>
      <c r="M119" s="14"/>
      <c r="N119" s="14"/>
      <c r="O119" s="14"/>
    </row>
    <row r="120" spans="1:15" x14ac:dyDescent="0.25">
      <c r="A120" s="1">
        <v>119</v>
      </c>
      <c r="B120" s="17">
        <v>82.261794113521489</v>
      </c>
      <c r="C120" s="17">
        <v>55.698183295277559</v>
      </c>
      <c r="D120" s="17">
        <v>65.420987801500246</v>
      </c>
      <c r="E120" s="17">
        <v>38.562164634359547</v>
      </c>
      <c r="F120" s="14"/>
      <c r="G120" s="14"/>
      <c r="H120" s="14"/>
      <c r="I120" s="17">
        <v>79.932988708525158</v>
      </c>
      <c r="J120" s="17">
        <v>36.275047713261671</v>
      </c>
      <c r="K120" s="17">
        <v>47.198140014565318</v>
      </c>
      <c r="L120" s="17">
        <v>42.993787448530469</v>
      </c>
      <c r="M120" s="14"/>
      <c r="N120" s="14"/>
      <c r="O120" s="14"/>
    </row>
    <row r="121" spans="1:15" x14ac:dyDescent="0.25">
      <c r="A121" s="1">
        <v>120</v>
      </c>
      <c r="B121" s="17">
        <v>81.59063110502241</v>
      </c>
      <c r="C121" s="17">
        <v>55.266065764208271</v>
      </c>
      <c r="D121" s="17">
        <v>64.834855464650985</v>
      </c>
      <c r="E121" s="14"/>
      <c r="F121" s="14"/>
      <c r="G121" s="14"/>
      <c r="H121" s="14"/>
      <c r="I121" s="17">
        <v>79.412294298739582</v>
      </c>
      <c r="J121" s="14"/>
      <c r="K121" s="14"/>
      <c r="L121" s="14"/>
      <c r="M121" s="14"/>
      <c r="N121" s="14"/>
      <c r="O121" s="14"/>
    </row>
    <row r="122" spans="1:15" x14ac:dyDescent="0.25">
      <c r="A122" s="1">
        <v>121</v>
      </c>
      <c r="B122" s="17">
        <v>80.921191211162608</v>
      </c>
      <c r="C122" s="17">
        <v>54.835566828342067</v>
      </c>
      <c r="D122" s="14"/>
      <c r="E122" s="14"/>
      <c r="F122" s="14"/>
      <c r="G122" s="14"/>
      <c r="H122" s="14"/>
      <c r="I122" s="17">
        <v>78.894041449723105</v>
      </c>
      <c r="J122" s="14"/>
      <c r="K122" s="14"/>
      <c r="L122" s="14"/>
      <c r="M122" s="14"/>
      <c r="N122" s="14"/>
      <c r="O122" s="14"/>
    </row>
    <row r="123" spans="1:15" x14ac:dyDescent="0.25">
      <c r="A123" s="1">
        <v>122</v>
      </c>
      <c r="B123" s="17">
        <v>80.265234497854266</v>
      </c>
      <c r="C123" s="17">
        <v>54.413679677716729</v>
      </c>
      <c r="D123" s="14"/>
      <c r="E123" s="14"/>
      <c r="F123" s="14"/>
      <c r="G123" s="14"/>
      <c r="H123" s="14"/>
      <c r="I123" s="17">
        <v>78.387848186102076</v>
      </c>
      <c r="J123" s="14"/>
      <c r="K123" s="14"/>
      <c r="L123" s="14"/>
      <c r="M123" s="14"/>
      <c r="N123" s="14"/>
      <c r="O123" s="14"/>
    </row>
    <row r="124" spans="1:15" x14ac:dyDescent="0.25">
      <c r="A124" s="1">
        <v>123</v>
      </c>
      <c r="B124" s="17">
        <v>79.621530924507567</v>
      </c>
      <c r="C124" s="17">
        <v>53.994917725996338</v>
      </c>
      <c r="D124" s="14"/>
      <c r="E124" s="14"/>
      <c r="F124" s="14"/>
      <c r="G124" s="14"/>
      <c r="H124" s="14"/>
      <c r="I124" s="17">
        <v>77.889853921780571</v>
      </c>
      <c r="J124" s="14"/>
      <c r="K124" s="14"/>
      <c r="L124" s="14"/>
      <c r="M124" s="14"/>
      <c r="N124" s="14"/>
      <c r="O124" s="14"/>
    </row>
    <row r="125" spans="1:15" x14ac:dyDescent="0.25">
      <c r="A125" s="1">
        <v>124</v>
      </c>
      <c r="B125" s="17">
        <v>79.002472656766003</v>
      </c>
      <c r="C125" s="17">
        <v>53.584057129318658</v>
      </c>
      <c r="D125" s="14"/>
      <c r="E125" s="14"/>
      <c r="F125" s="14"/>
      <c r="G125" s="14"/>
      <c r="H125" s="14"/>
      <c r="I125" s="17">
        <v>77.393925579810542</v>
      </c>
      <c r="J125" s="14"/>
      <c r="K125" s="14"/>
      <c r="L125" s="14"/>
      <c r="M125" s="14"/>
      <c r="N125" s="14"/>
      <c r="O125" s="14"/>
    </row>
    <row r="126" spans="1:15" x14ac:dyDescent="0.25">
      <c r="A126" s="1">
        <v>125</v>
      </c>
      <c r="B126" s="17">
        <v>78.407261452130768</v>
      </c>
      <c r="C126" s="17">
        <v>53.170069413592088</v>
      </c>
      <c r="D126" s="14"/>
      <c r="E126" s="14"/>
      <c r="F126" s="14"/>
      <c r="G126" s="14"/>
      <c r="H126" s="14"/>
      <c r="I126" s="17">
        <v>76.917118698121556</v>
      </c>
      <c r="J126" s="14"/>
      <c r="K126" s="14"/>
      <c r="L126" s="14"/>
      <c r="M126" s="14"/>
      <c r="N126" s="14"/>
      <c r="O126" s="14"/>
    </row>
    <row r="127" spans="1:15" x14ac:dyDescent="0.25">
      <c r="A127" s="1">
        <v>126</v>
      </c>
      <c r="B127" s="17">
        <v>77.83403355935927</v>
      </c>
      <c r="C127" s="17">
        <v>52.759331211126451</v>
      </c>
      <c r="D127" s="14"/>
      <c r="E127" s="14"/>
      <c r="F127" s="14"/>
      <c r="G127" s="14"/>
      <c r="H127" s="14"/>
      <c r="I127" s="17">
        <v>76.436579674494567</v>
      </c>
      <c r="J127" s="14"/>
      <c r="K127" s="14"/>
      <c r="L127" s="14"/>
      <c r="M127" s="14"/>
      <c r="N127" s="14"/>
      <c r="O127" s="14"/>
    </row>
    <row r="128" spans="1:15" x14ac:dyDescent="0.25">
      <c r="A128" s="1">
        <v>127</v>
      </c>
      <c r="B128" s="17">
        <v>77.274360613496299</v>
      </c>
      <c r="C128" s="17">
        <v>52.354844689846097</v>
      </c>
      <c r="D128" s="14"/>
      <c r="E128" s="14"/>
      <c r="F128" s="14"/>
      <c r="G128" s="14"/>
      <c r="H128" s="14"/>
      <c r="I128" s="17">
        <v>75.970658722999673</v>
      </c>
      <c r="J128" s="14"/>
      <c r="K128" s="14"/>
      <c r="L128" s="14"/>
      <c r="M128" s="14"/>
      <c r="N128" s="14"/>
      <c r="O128" s="14"/>
    </row>
    <row r="129" spans="1:15" x14ac:dyDescent="0.25">
      <c r="A129" s="1">
        <v>128</v>
      </c>
      <c r="B129" s="17">
        <v>76.725184027912064</v>
      </c>
      <c r="C129" s="17">
        <v>51.954550216180763</v>
      </c>
      <c r="D129" s="14"/>
      <c r="E129" s="14"/>
      <c r="F129" s="14"/>
      <c r="G129" s="14"/>
      <c r="H129" s="14"/>
      <c r="I129" s="17">
        <v>75.518130009348624</v>
      </c>
      <c r="J129" s="14"/>
      <c r="K129" s="14"/>
      <c r="L129" s="14"/>
      <c r="M129" s="14"/>
      <c r="N129" s="14"/>
      <c r="O129" s="14"/>
    </row>
    <row r="130" spans="1:15" x14ac:dyDescent="0.25">
      <c r="A130" s="1">
        <v>129</v>
      </c>
      <c r="B130" s="17">
        <v>76.183563010559453</v>
      </c>
      <c r="C130" s="17">
        <v>51.566074194188133</v>
      </c>
      <c r="D130" s="14"/>
      <c r="E130" s="14"/>
      <c r="F130" s="14"/>
      <c r="G130" s="14"/>
      <c r="H130" s="14"/>
      <c r="I130" s="17">
        <v>75.070191450082376</v>
      </c>
      <c r="J130" s="14"/>
      <c r="K130" s="14"/>
      <c r="L130" s="14"/>
      <c r="M130" s="14"/>
      <c r="N130" s="14"/>
      <c r="O130" s="14"/>
    </row>
    <row r="131" spans="1:15" x14ac:dyDescent="0.25">
      <c r="A131" s="1">
        <v>130</v>
      </c>
      <c r="B131" s="17">
        <v>75.648473800431844</v>
      </c>
      <c r="C131" s="17">
        <v>51.182943313405929</v>
      </c>
      <c r="D131" s="14"/>
      <c r="E131" s="14"/>
      <c r="F131" s="14"/>
      <c r="G131" s="14"/>
      <c r="H131" s="14"/>
      <c r="I131" s="17">
        <v>74.645733158199576</v>
      </c>
      <c r="J131" s="14"/>
      <c r="K131" s="14"/>
      <c r="L131" s="14"/>
      <c r="M131" s="14"/>
      <c r="N131" s="14"/>
      <c r="O131" s="14"/>
    </row>
    <row r="132" spans="1:15" x14ac:dyDescent="0.25">
      <c r="A132" s="1">
        <v>131</v>
      </c>
      <c r="B132" s="17">
        <v>75.121998648015335</v>
      </c>
      <c r="C132" s="17">
        <v>50.811844324915498</v>
      </c>
      <c r="D132" s="14"/>
      <c r="E132" s="14"/>
      <c r="F132" s="14"/>
      <c r="G132" s="14"/>
      <c r="H132" s="14"/>
      <c r="I132" s="17">
        <v>74.228232873789622</v>
      </c>
      <c r="J132" s="14"/>
      <c r="K132" s="14"/>
      <c r="L132" s="14"/>
      <c r="M132" s="14"/>
      <c r="N132" s="14"/>
      <c r="O132" s="14"/>
    </row>
    <row r="133" spans="1:15" x14ac:dyDescent="0.25">
      <c r="A133" s="1">
        <v>132</v>
      </c>
      <c r="B133" s="17">
        <v>74.601181339402075</v>
      </c>
      <c r="C133" s="17">
        <v>50.453348093711668</v>
      </c>
      <c r="D133" s="14"/>
      <c r="E133" s="14"/>
      <c r="F133" s="14"/>
      <c r="G133" s="14"/>
      <c r="H133" s="14"/>
      <c r="I133" s="17">
        <v>73.824636777003604</v>
      </c>
      <c r="J133" s="14"/>
      <c r="K133" s="14"/>
      <c r="L133" s="14"/>
      <c r="M133" s="14"/>
      <c r="N133" s="14"/>
      <c r="O133" s="14"/>
    </row>
    <row r="134" spans="1:15" x14ac:dyDescent="0.25">
      <c r="A134" s="1">
        <v>133</v>
      </c>
      <c r="B134" s="17">
        <v>74.090320476094234</v>
      </c>
      <c r="C134" s="17">
        <v>50.104612172199559</v>
      </c>
      <c r="D134" s="14"/>
      <c r="E134" s="14"/>
      <c r="F134" s="14"/>
      <c r="G134" s="14"/>
      <c r="H134" s="14"/>
      <c r="I134" s="17">
        <v>73.416912933562458</v>
      </c>
      <c r="J134" s="14"/>
      <c r="K134" s="14"/>
      <c r="L134" s="14"/>
      <c r="M134" s="14"/>
      <c r="N134" s="14"/>
      <c r="O134" s="14"/>
    </row>
    <row r="135" spans="1:15" x14ac:dyDescent="0.25">
      <c r="A135" s="1">
        <v>134</v>
      </c>
      <c r="B135" s="17">
        <v>73.577082383654059</v>
      </c>
      <c r="C135" s="17">
        <v>49.762475069718583</v>
      </c>
      <c r="D135" s="14"/>
      <c r="E135" s="14"/>
      <c r="F135" s="14"/>
      <c r="G135" s="14"/>
      <c r="H135" s="14"/>
      <c r="I135" s="17">
        <v>73.013927346284561</v>
      </c>
      <c r="J135" s="14"/>
      <c r="K135" s="14"/>
      <c r="L135" s="14"/>
      <c r="M135" s="14"/>
      <c r="N135" s="14"/>
      <c r="O135" s="14"/>
    </row>
    <row r="136" spans="1:15" x14ac:dyDescent="0.25">
      <c r="A136" s="1">
        <v>135</v>
      </c>
      <c r="B136" s="17">
        <v>73.069052495859779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5">
      <c r="A137" s="1">
        <v>136</v>
      </c>
      <c r="B137" s="17">
        <v>72.560040355708722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5">
      <c r="A138" s="1">
        <v>137</v>
      </c>
      <c r="B138" s="17">
        <v>72.057617658534667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5">
      <c r="A139" s="1">
        <v>138</v>
      </c>
      <c r="B139" s="17">
        <v>71.556549195405296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25">
      <c r="A140" s="1">
        <v>139</v>
      </c>
      <c r="B140" s="17">
        <v>71.058983017757015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25">
      <c r="A141" s="1">
        <v>140</v>
      </c>
      <c r="B141" s="17">
        <v>70.556610354158849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25">
      <c r="A142" s="1">
        <v>141</v>
      </c>
      <c r="B142" s="17">
        <v>70.049144233120302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25">
      <c r="A143" s="1">
        <v>142</v>
      </c>
      <c r="B143" s="17">
        <v>69.532677380873977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25">
      <c r="A144" s="1">
        <v>143</v>
      </c>
      <c r="B144" s="17">
        <v>69.016458306548287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25">
      <c r="A145" s="1">
        <v>144</v>
      </c>
      <c r="B145" s="17">
        <v>68.504073589815391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5">
      <c r="A146" s="1">
        <v>145</v>
      </c>
      <c r="B146" s="17">
        <v>68.001309945907934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25">
      <c r="A147" s="1">
        <v>146</v>
      </c>
      <c r="B147" s="17">
        <v>67.506703151750941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25">
      <c r="A148" s="1">
        <v>147</v>
      </c>
      <c r="B148" s="17">
        <v>67.026867096596774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25">
      <c r="A149" s="1">
        <v>148</v>
      </c>
      <c r="B149" s="17">
        <v>66.563926660639538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25">
      <c r="A150" s="1">
        <v>149</v>
      </c>
      <c r="B150" s="17">
        <v>66.124298363213612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25">
      <c r="A151" s="1">
        <v>150</v>
      </c>
      <c r="B151" s="17">
        <v>65.699762243494575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25">
      <c r="A152" s="1">
        <v>151</v>
      </c>
      <c r="B152" s="17">
        <v>65.290492920056238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25">
      <c r="A153" s="1">
        <v>152</v>
      </c>
      <c r="B153" s="17">
        <v>64.88737214098532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25">
      <c r="A154" s="1">
        <v>153</v>
      </c>
      <c r="B154" s="17">
        <v>64.494154450867228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25">
      <c r="A155" s="1">
        <v>154</v>
      </c>
      <c r="B155" s="17">
        <v>64.10519274963228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25">
      <c r="A156" s="1">
        <v>155</v>
      </c>
      <c r="B156" s="17">
        <v>63.726948170587519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25">
      <c r="A157" s="1">
        <v>156</v>
      </c>
      <c r="B157" s="17">
        <v>63.353661620921343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25">
      <c r="A158" s="1">
        <v>157</v>
      </c>
      <c r="B158" s="17">
        <v>62.989140729783358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25">
      <c r="A159" s="1">
        <v>158</v>
      </c>
      <c r="B159" s="17">
        <v>62.623588114840977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25">
      <c r="A160" s="1">
        <v>159</v>
      </c>
      <c r="B160" s="17">
        <v>62.263194763795369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5">
      <c r="A161" s="1">
        <v>160</v>
      </c>
      <c r="B161" s="17">
        <v>61.901822821106776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5">
      <c r="A162" s="1">
        <v>161</v>
      </c>
      <c r="B162" s="17">
        <v>61.546790750908059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5">
      <c r="A163" s="1">
        <v>162</v>
      </c>
      <c r="B163" s="17">
        <v>61.191946177150292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25">
      <c r="A164" s="1">
        <v>163</v>
      </c>
      <c r="B164" s="17">
        <v>60.841656191319217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25">
      <c r="A165" s="1">
        <v>164</v>
      </c>
      <c r="B165" s="17">
        <v>60.485890868970877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25">
      <c r="A166" s="1">
        <v>165</v>
      </c>
      <c r="B166" s="17">
        <v>60.129269504625221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25">
      <c r="A167" s="1">
        <v>166</v>
      </c>
      <c r="B167" s="17">
        <v>59.765707229643787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25">
      <c r="A168" s="1">
        <v>167</v>
      </c>
      <c r="B168" s="17">
        <v>59.407480932567204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5">
      <c r="A169" s="1">
        <v>168</v>
      </c>
      <c r="B169" s="17">
        <v>59.051348178960318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5">
      <c r="A170" s="1">
        <v>169</v>
      </c>
      <c r="B170" s="17">
        <v>58.695718411573331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2" spans="1:15" x14ac:dyDescent="0.25">
      <c r="B172">
        <f t="shared" ref="B172:O172" si="0">MAX(B1:B169)</f>
        <v>224.3564999999999</v>
      </c>
      <c r="C172">
        <f t="shared" si="0"/>
        <v>214.916</v>
      </c>
      <c r="D172">
        <f t="shared" si="0"/>
        <v>291.07309999999978</v>
      </c>
      <c r="E172">
        <f t="shared" si="0"/>
        <v>196.35720000000009</v>
      </c>
      <c r="F172">
        <f t="shared" si="0"/>
        <v>203.78729999999979</v>
      </c>
      <c r="G172">
        <f t="shared" si="0"/>
        <v>207.56699999999989</v>
      </c>
      <c r="H172">
        <f t="shared" si="0"/>
        <v>206.9747999999999</v>
      </c>
      <c r="I172">
        <f t="shared" si="0"/>
        <v>218.66489999999999</v>
      </c>
      <c r="J172">
        <f t="shared" si="0"/>
        <v>196.35720000000009</v>
      </c>
      <c r="K172">
        <f t="shared" si="0"/>
        <v>208.9285999999999</v>
      </c>
      <c r="L172">
        <f t="shared" si="0"/>
        <v>197.81870000000001</v>
      </c>
      <c r="M172">
        <f t="shared" si="0"/>
        <v>253.87419999999989</v>
      </c>
      <c r="N172">
        <f t="shared" si="0"/>
        <v>204.74589999999989</v>
      </c>
      <c r="O172">
        <f t="shared" si="0"/>
        <v>194.1655999999999</v>
      </c>
    </row>
    <row r="173" spans="1:15" x14ac:dyDescent="0.25">
      <c r="B173" s="14">
        <f t="shared" ref="B173:O173" si="1">MIN(B2:B170)</f>
        <v>58.695718411573331</v>
      </c>
      <c r="C173" s="14">
        <f t="shared" si="1"/>
        <v>49.762475069718583</v>
      </c>
      <c r="D173" s="14">
        <f t="shared" si="1"/>
        <v>64.834855464650985</v>
      </c>
      <c r="E173" s="14">
        <f t="shared" si="1"/>
        <v>38.562164634359547</v>
      </c>
      <c r="F173" s="14">
        <f t="shared" si="1"/>
        <v>56.392949166164001</v>
      </c>
      <c r="G173" s="14">
        <f t="shared" si="1"/>
        <v>70.489937557726577</v>
      </c>
      <c r="H173" s="14">
        <f t="shared" si="1"/>
        <v>54.041138494037902</v>
      </c>
      <c r="I173" s="14">
        <f t="shared" si="1"/>
        <v>73.013927346284561</v>
      </c>
      <c r="J173" s="14">
        <f t="shared" si="1"/>
        <v>36.275047713261671</v>
      </c>
      <c r="K173" s="14">
        <f t="shared" si="1"/>
        <v>47.198140014565318</v>
      </c>
      <c r="L173" s="14">
        <f t="shared" si="1"/>
        <v>42.993787448530469</v>
      </c>
      <c r="M173" s="14">
        <f t="shared" si="1"/>
        <v>42.772210560336262</v>
      </c>
      <c r="N173" s="14">
        <f t="shared" si="1"/>
        <v>36.462579540650893</v>
      </c>
      <c r="O173" s="14">
        <f t="shared" si="1"/>
        <v>47.637448439768747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O170"/>
  <sheetViews>
    <sheetView topLeftCell="A76" workbookViewId="0">
      <selection activeCell="P9" sqref="P9"/>
    </sheetView>
  </sheetViews>
  <sheetFormatPr defaultRowHeight="15" x14ac:dyDescent="0.25"/>
  <sheetData>
    <row r="1" spans="2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2:15" x14ac:dyDescent="0.25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2:15" x14ac:dyDescent="0.25">
      <c r="B3">
        <v>0.99059044006056562</v>
      </c>
      <c r="C3">
        <v>0.98827249550066731</v>
      </c>
      <c r="D3">
        <v>0.98594650966909569</v>
      </c>
      <c r="E3">
        <v>0.98355393578207317</v>
      </c>
      <c r="F3">
        <v>0.98115091138972521</v>
      </c>
      <c r="G3">
        <v>0.98220897576528898</v>
      </c>
      <c r="H3">
        <v>0.97871878324366435</v>
      </c>
      <c r="I3">
        <v>0.98934965840824385</v>
      </c>
      <c r="J3">
        <v>0.98291463574142535</v>
      </c>
      <c r="K3">
        <v>0.98666379777524615</v>
      </c>
      <c r="L3">
        <v>0.98424912358158545</v>
      </c>
      <c r="M3">
        <v>0.97898493255707841</v>
      </c>
      <c r="N3">
        <v>0.97778138695927541</v>
      </c>
      <c r="O3">
        <v>0.9757370769260113</v>
      </c>
    </row>
    <row r="4" spans="2:15" x14ac:dyDescent="0.25">
      <c r="B4">
        <v>0.98131219184560114</v>
      </c>
      <c r="C4">
        <v>0.97661856164270355</v>
      </c>
      <c r="D4">
        <v>0.9722819933272655</v>
      </c>
      <c r="E4">
        <v>0.96735768288022617</v>
      </c>
      <c r="F4">
        <v>0.96294940590265188</v>
      </c>
      <c r="G4">
        <v>0.96462454193789116</v>
      </c>
      <c r="H4">
        <v>0.95788523028187611</v>
      </c>
      <c r="I4">
        <v>0.97889540348777104</v>
      </c>
      <c r="J4">
        <v>0.96615892857488905</v>
      </c>
      <c r="K4">
        <v>0.97350492073252692</v>
      </c>
      <c r="L4">
        <v>0.96858684686305363</v>
      </c>
      <c r="M4">
        <v>0.95866426638479296</v>
      </c>
      <c r="N4">
        <v>0.95612268783006549</v>
      </c>
      <c r="O4">
        <v>0.95205259669002829</v>
      </c>
    </row>
    <row r="5" spans="2:15" x14ac:dyDescent="0.25">
      <c r="B5">
        <v>0.97226564488777134</v>
      </c>
      <c r="C5">
        <v>0.96509986590430941</v>
      </c>
      <c r="D5">
        <v>0.95879047569596654</v>
      </c>
      <c r="E5">
        <v>0.95137871805393848</v>
      </c>
      <c r="F5">
        <v>0.94525521640258614</v>
      </c>
      <c r="G5">
        <v>0.94728944629249878</v>
      </c>
      <c r="H5">
        <v>0.93742964893936698</v>
      </c>
      <c r="I5">
        <v>0.96861608591075576</v>
      </c>
      <c r="J5">
        <v>0.94921291283366105</v>
      </c>
      <c r="K5">
        <v>0.96038506568890369</v>
      </c>
      <c r="L5">
        <v>0.95321229514675299</v>
      </c>
      <c r="M5">
        <v>0.93919813217872272</v>
      </c>
      <c r="N5">
        <v>0.93493235115689932</v>
      </c>
      <c r="O5">
        <v>0.92875696885123205</v>
      </c>
    </row>
    <row r="6" spans="2:15" x14ac:dyDescent="0.25">
      <c r="B6">
        <v>0.96356730286472658</v>
      </c>
      <c r="C6">
        <v>0.95378861685230021</v>
      </c>
      <c r="D6">
        <v>0.94535124859703612</v>
      </c>
      <c r="E6">
        <v>0.93565616846519772</v>
      </c>
      <c r="F6">
        <v>0.927933947022614</v>
      </c>
      <c r="G6">
        <v>0.93041375522425629</v>
      </c>
      <c r="H6">
        <v>0.9173538340006826</v>
      </c>
      <c r="I6">
        <v>0.95853154942437224</v>
      </c>
      <c r="J6">
        <v>0.93252508083053198</v>
      </c>
      <c r="K6">
        <v>0.94732830490755837</v>
      </c>
      <c r="L6">
        <v>0.93831440828555979</v>
      </c>
      <c r="M6">
        <v>0.92052369385436894</v>
      </c>
      <c r="N6">
        <v>0.91419836375919128</v>
      </c>
      <c r="O6">
        <v>0.90567623129103614</v>
      </c>
    </row>
    <row r="7" spans="2:15" x14ac:dyDescent="0.25">
      <c r="B7">
        <v>0.95522417200809195</v>
      </c>
      <c r="C7">
        <v>0.94262160445668119</v>
      </c>
      <c r="D7">
        <v>0.93213112360807293</v>
      </c>
      <c r="E7">
        <v>0.92018649871537228</v>
      </c>
      <c r="F7">
        <v>0.91100074214641702</v>
      </c>
      <c r="G7">
        <v>0.9138937908561221</v>
      </c>
      <c r="H7">
        <v>0.89766754189435483</v>
      </c>
      <c r="I7">
        <v>0.94866892707647388</v>
      </c>
      <c r="J7">
        <v>0.91620247942212252</v>
      </c>
      <c r="K7">
        <v>0.93437414852247103</v>
      </c>
      <c r="L7">
        <v>0.92395116918845011</v>
      </c>
      <c r="M7">
        <v>0.90255717116074941</v>
      </c>
      <c r="N7">
        <v>0.89388019723578138</v>
      </c>
      <c r="O7">
        <v>0.88281669705742805</v>
      </c>
    </row>
    <row r="8" spans="2:15" x14ac:dyDescent="0.25">
      <c r="B8">
        <v>0.94715919217097677</v>
      </c>
      <c r="C8">
        <v>0.93142646739764146</v>
      </c>
      <c r="D8">
        <v>0.91922848843623484</v>
      </c>
      <c r="E8">
        <v>0.90499694259314745</v>
      </c>
      <c r="F8">
        <v>0.89442550266797471</v>
      </c>
      <c r="G8">
        <v>0.89768451725337484</v>
      </c>
      <c r="H8">
        <v>0.87840580632380649</v>
      </c>
      <c r="I8">
        <v>0.93906910864996429</v>
      </c>
      <c r="J8">
        <v>0.90004097025325558</v>
      </c>
      <c r="K8">
        <v>0.92155014513161437</v>
      </c>
      <c r="L8">
        <v>0.91000212999576058</v>
      </c>
      <c r="M8">
        <v>0.8851859066709763</v>
      </c>
      <c r="N8">
        <v>0.87392771341477715</v>
      </c>
      <c r="O8">
        <v>0.86048206093118285</v>
      </c>
    </row>
    <row r="9" spans="2:15" x14ac:dyDescent="0.25">
      <c r="B9">
        <v>0.9392879990537234</v>
      </c>
      <c r="C9">
        <v>0.92018142728572239</v>
      </c>
      <c r="D9">
        <v>0.90656501059871375</v>
      </c>
      <c r="E9">
        <v>0.8901353664152275</v>
      </c>
      <c r="F9">
        <v>0.87816604925251196</v>
      </c>
      <c r="G9">
        <v>0.88182962828907108</v>
      </c>
      <c r="H9">
        <v>0.8595988692251727</v>
      </c>
      <c r="I9">
        <v>0.92974336625220955</v>
      </c>
      <c r="J9">
        <v>0.88416722027634242</v>
      </c>
      <c r="K9">
        <v>0.90885389815841511</v>
      </c>
      <c r="L9">
        <v>0.89637745496228349</v>
      </c>
      <c r="M9">
        <v>0.8682808983357776</v>
      </c>
      <c r="N9">
        <v>0.85435913021900234</v>
      </c>
      <c r="O9">
        <v>0.83876350453999859</v>
      </c>
    </row>
    <row r="10" spans="2:15" x14ac:dyDescent="0.25">
      <c r="B10">
        <v>0.9315478402304852</v>
      </c>
      <c r="C10">
        <v>0.90895809231264246</v>
      </c>
      <c r="D10">
        <v>0.89410102464130903</v>
      </c>
      <c r="E10">
        <v>0.87559778072617489</v>
      </c>
      <c r="F10">
        <v>0.86229448636160344</v>
      </c>
      <c r="G10">
        <v>0.8662749440967259</v>
      </c>
      <c r="H10">
        <v>0.84123125518192621</v>
      </c>
      <c r="I10">
        <v>0.92067324574666964</v>
      </c>
      <c r="J10">
        <v>0.868599057895591</v>
      </c>
      <c r="K10">
        <v>0.89629322803626821</v>
      </c>
      <c r="L10">
        <v>0.88307114212659277</v>
      </c>
      <c r="M10">
        <v>0.85178074694256334</v>
      </c>
      <c r="N10">
        <v>0.83521717947552487</v>
      </c>
      <c r="O10">
        <v>0.81748469078710451</v>
      </c>
    </row>
    <row r="11" spans="2:15" x14ac:dyDescent="0.25">
      <c r="B11">
        <v>0.92392275242964106</v>
      </c>
      <c r="C11">
        <v>0.8977125150379841</v>
      </c>
      <c r="D11">
        <v>0.88171655521850045</v>
      </c>
      <c r="E11">
        <v>0.86137346075105514</v>
      </c>
      <c r="F11">
        <v>0.84677234485706998</v>
      </c>
      <c r="G11">
        <v>0.85102551063624421</v>
      </c>
      <c r="H11">
        <v>0.82318552181776328</v>
      </c>
      <c r="I11">
        <v>0.91182720743092804</v>
      </c>
      <c r="J11">
        <v>0.85325174118367719</v>
      </c>
      <c r="K11">
        <v>0.88391332927862165</v>
      </c>
      <c r="L11">
        <v>0.87003944909539432</v>
      </c>
      <c r="M11">
        <v>0.83561451845187862</v>
      </c>
      <c r="N11">
        <v>0.81642365882351187</v>
      </c>
      <c r="O11">
        <v>0.79670349770629623</v>
      </c>
    </row>
    <row r="12" spans="2:15" x14ac:dyDescent="0.25">
      <c r="B12">
        <v>0.91640558052915988</v>
      </c>
      <c r="C12">
        <v>0.88639897244679733</v>
      </c>
      <c r="D12">
        <v>0.86918707165889542</v>
      </c>
      <c r="E12">
        <v>0.84745434855557511</v>
      </c>
      <c r="F12">
        <v>0.8314710624291084</v>
      </c>
      <c r="G12">
        <v>0.83608614056673791</v>
      </c>
      <c r="H12">
        <v>0.80547443746092406</v>
      </c>
      <c r="I12">
        <v>0.90314810685024061</v>
      </c>
      <c r="J12">
        <v>0.83824710450109641</v>
      </c>
      <c r="K12">
        <v>0.87164969302847628</v>
      </c>
      <c r="L12">
        <v>0.85725563998436427</v>
      </c>
      <c r="M12">
        <v>0.81980738140491372</v>
      </c>
      <c r="N12">
        <v>0.79796310468818688</v>
      </c>
      <c r="O12">
        <v>0.77642892681312514</v>
      </c>
    </row>
    <row r="13" spans="2:15" x14ac:dyDescent="0.25">
      <c r="B13">
        <v>0.90897778930040107</v>
      </c>
      <c r="C13">
        <v>0.87510695155491802</v>
      </c>
      <c r="D13">
        <v>0.85647274550843888</v>
      </c>
      <c r="E13">
        <v>0.83381891157962063</v>
      </c>
      <c r="F13">
        <v>0.81639087923260945</v>
      </c>
      <c r="G13">
        <v>0.82143525786389493</v>
      </c>
      <c r="H13">
        <v>0.78817413075950793</v>
      </c>
      <c r="I13">
        <v>0.89460309047900211</v>
      </c>
      <c r="J13">
        <v>0.82355205915865393</v>
      </c>
      <c r="K13">
        <v>0.85939951729870989</v>
      </c>
      <c r="L13">
        <v>0.84471567513138746</v>
      </c>
      <c r="M13">
        <v>0.80428175086867015</v>
      </c>
      <c r="N13">
        <v>0.77990327045250563</v>
      </c>
      <c r="O13">
        <v>0.75658563912235488</v>
      </c>
    </row>
    <row r="14" spans="2:15" x14ac:dyDescent="0.25">
      <c r="B14">
        <v>0.90164431079463403</v>
      </c>
      <c r="C14">
        <v>0.86392158454987988</v>
      </c>
      <c r="D14">
        <v>0.84379088335790986</v>
      </c>
      <c r="E14">
        <v>0.82043524954265312</v>
      </c>
      <c r="F14">
        <v>0.80157683581543071</v>
      </c>
      <c r="G14">
        <v>0.80711676366936214</v>
      </c>
      <c r="H14">
        <v>0.7712920067534399</v>
      </c>
      <c r="I14">
        <v>0.88617728888451242</v>
      </c>
      <c r="J14">
        <v>0.80907379129934154</v>
      </c>
      <c r="K14">
        <v>0.84733895086846889</v>
      </c>
      <c r="L14">
        <v>0.83238525080664882</v>
      </c>
      <c r="M14">
        <v>0.78899656912604199</v>
      </c>
      <c r="N14">
        <v>0.76219539897143684</v>
      </c>
      <c r="O14">
        <v>0.73721946957476658</v>
      </c>
    </row>
    <row r="15" spans="2:15" x14ac:dyDescent="0.25">
      <c r="B15">
        <v>0.8943692886666601</v>
      </c>
      <c r="C15">
        <v>0.85287466882286611</v>
      </c>
      <c r="D15">
        <v>0.83128657764727543</v>
      </c>
      <c r="E15">
        <v>0.80723452853326405</v>
      </c>
      <c r="F15">
        <v>0.78703552892858075</v>
      </c>
      <c r="G15">
        <v>0.79313831572522508</v>
      </c>
      <c r="H15">
        <v>0.75478770828884023</v>
      </c>
      <c r="I15">
        <v>0.87784626982319003</v>
      </c>
      <c r="J15">
        <v>0.79492093787942553</v>
      </c>
      <c r="K15">
        <v>0.83564384158724136</v>
      </c>
      <c r="L15">
        <v>0.8202277914579964</v>
      </c>
      <c r="M15">
        <v>0.77393829821682725</v>
      </c>
      <c r="N15">
        <v>0.74481086188731438</v>
      </c>
      <c r="O15">
        <v>0.71835382771667278</v>
      </c>
    </row>
    <row r="16" spans="2:15" x14ac:dyDescent="0.25">
      <c r="B16">
        <v>0.88709491770019577</v>
      </c>
      <c r="C16">
        <v>0.84199014888801771</v>
      </c>
      <c r="D16">
        <v>0.81881668444206535</v>
      </c>
      <c r="E16">
        <v>0.79418514732380829</v>
      </c>
      <c r="F16">
        <v>0.7727836745887775</v>
      </c>
      <c r="G16">
        <v>0.77943579465707757</v>
      </c>
      <c r="H16">
        <v>0.73872075762273537</v>
      </c>
      <c r="I16">
        <v>0.8695839624775954</v>
      </c>
      <c r="J16">
        <v>0.78104910229762414</v>
      </c>
      <c r="K16">
        <v>0.8241566091213457</v>
      </c>
      <c r="L16">
        <v>0.80825859589605997</v>
      </c>
      <c r="M16">
        <v>0.75905819474739733</v>
      </c>
      <c r="N16">
        <v>0.72780751741029426</v>
      </c>
      <c r="O16">
        <v>0.69990844893812199</v>
      </c>
    </row>
    <row r="17" spans="2:15" x14ac:dyDescent="0.25">
      <c r="B17">
        <v>0.87979773275017992</v>
      </c>
      <c r="C17">
        <v>0.83131406728570112</v>
      </c>
      <c r="D17">
        <v>0.80626362671506391</v>
      </c>
      <c r="E17">
        <v>0.78129064267063431</v>
      </c>
      <c r="F17">
        <v>0.75879778095383177</v>
      </c>
      <c r="G17">
        <v>0.76604035615467814</v>
      </c>
      <c r="H17">
        <v>0.72313256059053133</v>
      </c>
      <c r="I17">
        <v>0.86138201278305904</v>
      </c>
      <c r="J17">
        <v>0.76741392709078404</v>
      </c>
      <c r="K17">
        <v>0.81270886342191051</v>
      </c>
      <c r="L17">
        <v>0.79644624673089615</v>
      </c>
      <c r="M17">
        <v>0.74431281599722043</v>
      </c>
      <c r="N17">
        <v>0.71124541277889775</v>
      </c>
      <c r="O17">
        <v>0.68193540395835706</v>
      </c>
    </row>
    <row r="18" spans="2:15" x14ac:dyDescent="0.25">
      <c r="B18">
        <v>0.8725135756845076</v>
      </c>
      <c r="C18">
        <v>0.82085400625672955</v>
      </c>
      <c r="D18">
        <v>0.79372444276490361</v>
      </c>
      <c r="E18">
        <v>0.76856359272115249</v>
      </c>
      <c r="F18">
        <v>0.74503794182069194</v>
      </c>
      <c r="G18">
        <v>0.75293757512417958</v>
      </c>
      <c r="H18">
        <v>0.70795076354177988</v>
      </c>
      <c r="I18">
        <v>0.85324790880349033</v>
      </c>
      <c r="J18">
        <v>0.754051200959308</v>
      </c>
      <c r="K18">
        <v>0.80156990592208444</v>
      </c>
      <c r="L18">
        <v>0.78475998314132711</v>
      </c>
      <c r="M18">
        <v>0.72969984811738819</v>
      </c>
      <c r="N18">
        <v>0.69507959845666911</v>
      </c>
      <c r="O18">
        <v>0.66444364818490032</v>
      </c>
    </row>
    <row r="19" spans="2:15" x14ac:dyDescent="0.25">
      <c r="B19">
        <v>0.86526246890769176</v>
      </c>
      <c r="C19">
        <v>0.81062474972456666</v>
      </c>
      <c r="D19">
        <v>0.78144966263049764</v>
      </c>
      <c r="E19">
        <v>0.75599616242370327</v>
      </c>
      <c r="F19">
        <v>0.73152700265660076</v>
      </c>
      <c r="G19">
        <v>0.74008108605452105</v>
      </c>
      <c r="H19">
        <v>0.6931687676420446</v>
      </c>
      <c r="I19">
        <v>0.84516156233547934</v>
      </c>
      <c r="J19">
        <v>0.74095892065367785</v>
      </c>
      <c r="K19">
        <v>0.79072070175190157</v>
      </c>
      <c r="L19">
        <v>0.77318067188870176</v>
      </c>
      <c r="M19">
        <v>0.71516711874951922</v>
      </c>
      <c r="N19">
        <v>0.67929041916666455</v>
      </c>
      <c r="O19">
        <v>0.64734478455549371</v>
      </c>
    </row>
    <row r="20" spans="2:15" x14ac:dyDescent="0.25">
      <c r="B20">
        <v>0.85797406392470998</v>
      </c>
      <c r="C20">
        <v>0.8006097052854777</v>
      </c>
      <c r="D20">
        <v>0.76955114280881753</v>
      </c>
      <c r="E20">
        <v>0.74360271988340032</v>
      </c>
      <c r="F20">
        <v>0.7181646959249165</v>
      </c>
      <c r="G20">
        <v>0.72751811187699122</v>
      </c>
      <c r="H20">
        <v>0.67875394269698519</v>
      </c>
      <c r="I20">
        <v>0.83710044989396881</v>
      </c>
      <c r="J20">
        <v>0.72812764759379278</v>
      </c>
      <c r="K20">
        <v>0.77995944091745473</v>
      </c>
      <c r="L20">
        <v>0.76168665259596213</v>
      </c>
      <c r="M20">
        <v>0.70066809054033918</v>
      </c>
      <c r="N20">
        <v>0.66395543972408577</v>
      </c>
      <c r="O20">
        <v>0.63070794392764373</v>
      </c>
    </row>
    <row r="21" spans="2:15" x14ac:dyDescent="0.25">
      <c r="B21">
        <v>0.85062858883800641</v>
      </c>
      <c r="C21">
        <v>0.79080526915258609</v>
      </c>
      <c r="D21">
        <v>0.75804341988245338</v>
      </c>
      <c r="E21">
        <v>0.73136530822518653</v>
      </c>
      <c r="F21">
        <v>0.70501713157503654</v>
      </c>
      <c r="G21">
        <v>0.71524317810878069</v>
      </c>
      <c r="H21">
        <v>0.66471053426856086</v>
      </c>
      <c r="I21">
        <v>0.82903024725844743</v>
      </c>
      <c r="J21">
        <v>0.7156018753640373</v>
      </c>
      <c r="K21">
        <v>0.76926251602216988</v>
      </c>
      <c r="L21">
        <v>0.75023344395194458</v>
      </c>
      <c r="M21">
        <v>0.68615733247799005</v>
      </c>
      <c r="N21">
        <v>0.64903057274090825</v>
      </c>
      <c r="O21">
        <v>0.61455809861208921</v>
      </c>
    </row>
    <row r="22" spans="2:15" x14ac:dyDescent="0.25">
      <c r="B22">
        <v>0.84316580800813623</v>
      </c>
      <c r="C22">
        <v>0.78123657366224064</v>
      </c>
      <c r="D22">
        <v>0.74695646138690064</v>
      </c>
      <c r="E22">
        <v>0.71928261723915055</v>
      </c>
      <c r="F22">
        <v>0.6921593030670512</v>
      </c>
      <c r="G22">
        <v>0.70324204604013441</v>
      </c>
      <c r="H22">
        <v>0.65106013830809029</v>
      </c>
      <c r="I22">
        <v>0.82094209021939302</v>
      </c>
      <c r="J22">
        <v>0.70332255052291726</v>
      </c>
      <c r="K22">
        <v>0.75871805331255726</v>
      </c>
      <c r="L22">
        <v>0.73873774525143832</v>
      </c>
      <c r="M22">
        <v>0.67161258718902073</v>
      </c>
      <c r="N22">
        <v>0.63444932480464078</v>
      </c>
      <c r="O22">
        <v>0.59877599202024201</v>
      </c>
    </row>
    <row r="23" spans="2:15" x14ac:dyDescent="0.25">
      <c r="B23">
        <v>0.83553010393029348</v>
      </c>
      <c r="C23">
        <v>0.77184907407487924</v>
      </c>
      <c r="D23">
        <v>0.73618262304229332</v>
      </c>
      <c r="E23">
        <v>0.70740239245195702</v>
      </c>
      <c r="F23">
        <v>0.67951050119030931</v>
      </c>
      <c r="G23">
        <v>0.69154997363599002</v>
      </c>
      <c r="H23">
        <v>0.63771938023332397</v>
      </c>
      <c r="I23">
        <v>0.81286223592242457</v>
      </c>
      <c r="J23">
        <v>0.69123187816335552</v>
      </c>
      <c r="K23">
        <v>0.74831220257823461</v>
      </c>
      <c r="L23">
        <v>0.72711419751630535</v>
      </c>
      <c r="M23">
        <v>0.65710456683744012</v>
      </c>
      <c r="N23">
        <v>0.6202354714468078</v>
      </c>
      <c r="O23">
        <v>0.58344356269068709</v>
      </c>
    </row>
    <row r="24" spans="2:15" x14ac:dyDescent="0.25">
      <c r="B24">
        <v>0.82774051311190433</v>
      </c>
      <c r="C24">
        <v>0.76253215049746148</v>
      </c>
      <c r="D24">
        <v>0.72558603704114311</v>
      </c>
      <c r="E24">
        <v>0.69567503973212019</v>
      </c>
      <c r="F24">
        <v>0.66709252668387942</v>
      </c>
      <c r="G24">
        <v>0.68012815356739809</v>
      </c>
      <c r="H24">
        <v>0.62470988462398314</v>
      </c>
      <c r="I24">
        <v>0.804809559685434</v>
      </c>
      <c r="J24">
        <v>0.67938666856527485</v>
      </c>
      <c r="K24">
        <v>0.73799951476347359</v>
      </c>
      <c r="L24">
        <v>0.7154178036983716</v>
      </c>
      <c r="M24">
        <v>0.64273353867794059</v>
      </c>
      <c r="N24">
        <v>0.60636837467138605</v>
      </c>
      <c r="O24">
        <v>0.56854658265789593</v>
      </c>
    </row>
    <row r="25" spans="2:15" x14ac:dyDescent="0.25">
      <c r="B25">
        <v>0.81990761060710804</v>
      </c>
      <c r="C25">
        <v>0.75329798891602195</v>
      </c>
      <c r="D25">
        <v>0.71521318628813879</v>
      </c>
      <c r="E25">
        <v>0.68413462512180623</v>
      </c>
      <c r="F25">
        <v>0.65489203666435503</v>
      </c>
      <c r="G25">
        <v>0.66896598089052517</v>
      </c>
      <c r="H25">
        <v>0.61206830251957245</v>
      </c>
      <c r="I25">
        <v>0.79677003059250529</v>
      </c>
      <c r="J25">
        <v>0.66768000234236324</v>
      </c>
      <c r="K25">
        <v>0.72778932018992826</v>
      </c>
      <c r="L25">
        <v>0.70380718456973979</v>
      </c>
      <c r="M25">
        <v>0.62866291756165971</v>
      </c>
      <c r="N25">
        <v>0.59277447973004249</v>
      </c>
      <c r="O25">
        <v>0.55392881601145172</v>
      </c>
    </row>
    <row r="26" spans="2:15" x14ac:dyDescent="0.25">
      <c r="B26">
        <v>0.81210260890116359</v>
      </c>
      <c r="C26">
        <v>0.74419650172348761</v>
      </c>
      <c r="D26">
        <v>0.7051331417023291</v>
      </c>
      <c r="E26">
        <v>0.67278116005332156</v>
      </c>
      <c r="F26">
        <v>0.64302923169714743</v>
      </c>
      <c r="G26">
        <v>0.65811700529197625</v>
      </c>
      <c r="H26">
        <v>0.5997503433358008</v>
      </c>
      <c r="I26">
        <v>0.7887570077310283</v>
      </c>
      <c r="J26">
        <v>0.65610490814040467</v>
      </c>
      <c r="K26">
        <v>0.71769145010486468</v>
      </c>
      <c r="L26">
        <v>0.69231068278869978</v>
      </c>
      <c r="M26">
        <v>0.61495632141493728</v>
      </c>
      <c r="N26">
        <v>0.57945902295076035</v>
      </c>
      <c r="O26">
        <v>0.53965919277566843</v>
      </c>
    </row>
    <row r="27" spans="2:15" x14ac:dyDescent="0.25">
      <c r="B27">
        <v>0.80437067071450907</v>
      </c>
      <c r="C27">
        <v>0.73516030657089571</v>
      </c>
      <c r="D27">
        <v>0.69530273570368328</v>
      </c>
      <c r="E27">
        <v>0.66162061772120739</v>
      </c>
      <c r="F27">
        <v>0.63144150149643685</v>
      </c>
      <c r="G27">
        <v>0.64748850701167837</v>
      </c>
      <c r="H27">
        <v>0.58775158868220245</v>
      </c>
      <c r="I27">
        <v>0.78087288987415049</v>
      </c>
      <c r="J27">
        <v>0.64478427084574597</v>
      </c>
      <c r="K27">
        <v>0.70772015988757031</v>
      </c>
      <c r="L27">
        <v>0.68097850868442922</v>
      </c>
      <c r="M27">
        <v>0.60162635975101642</v>
      </c>
      <c r="N27">
        <v>0.56645743150266648</v>
      </c>
      <c r="O27">
        <v>0.52592016539170783</v>
      </c>
    </row>
    <row r="28" spans="2:15" x14ac:dyDescent="0.25">
      <c r="B28">
        <v>0.79676281186851228</v>
      </c>
      <c r="C28">
        <v>0.72599294867138398</v>
      </c>
      <c r="D28">
        <v>0.68570285016368893</v>
      </c>
      <c r="E28">
        <v>0.65064859573731904</v>
      </c>
      <c r="F28">
        <v>0.62016800154912188</v>
      </c>
      <c r="G28">
        <v>0.63709905665223698</v>
      </c>
      <c r="H28">
        <v>0.57604087463660636</v>
      </c>
      <c r="I28">
        <v>0.77311007769638662</v>
      </c>
      <c r="J28">
        <v>0.63345031357655079</v>
      </c>
      <c r="K28">
        <v>0.69783734032652489</v>
      </c>
      <c r="L28">
        <v>0.66987665212865166</v>
      </c>
      <c r="M28">
        <v>0.58874165076495977</v>
      </c>
      <c r="N28">
        <v>0.55371471923376647</v>
      </c>
      <c r="O28">
        <v>0.51276166614530672</v>
      </c>
    </row>
    <row r="29" spans="2:15" x14ac:dyDescent="0.25">
      <c r="B29">
        <v>0.78935401046232545</v>
      </c>
      <c r="C29">
        <v>0.71692205276584675</v>
      </c>
      <c r="D29">
        <v>0.6762794702516578</v>
      </c>
      <c r="E29">
        <v>0.63986757330951805</v>
      </c>
      <c r="F29">
        <v>0.60921556655891784</v>
      </c>
      <c r="G29">
        <v>0.62721136643514264</v>
      </c>
      <c r="H29">
        <v>0.56465717929315973</v>
      </c>
      <c r="I29">
        <v>0.76545027026563284</v>
      </c>
      <c r="J29">
        <v>0.62204675582861779</v>
      </c>
      <c r="K29">
        <v>0.68806034227124213</v>
      </c>
      <c r="L29">
        <v>0.65914915796236373</v>
      </c>
      <c r="M29">
        <v>0.57637973360802675</v>
      </c>
      <c r="N29">
        <v>0.54122996627138431</v>
      </c>
      <c r="O29">
        <v>0.50017819687081277</v>
      </c>
    </row>
    <row r="30" spans="2:15" x14ac:dyDescent="0.25">
      <c r="B30">
        <v>0.78223517711109514</v>
      </c>
      <c r="C30">
        <v>0.70798509456122594</v>
      </c>
      <c r="D30">
        <v>0.66693658446596327</v>
      </c>
      <c r="E30">
        <v>0.62933910432661533</v>
      </c>
      <c r="F30">
        <v>0.59852952497908862</v>
      </c>
      <c r="G30">
        <v>0.61767089511088091</v>
      </c>
      <c r="H30">
        <v>0.55353491335373073</v>
      </c>
      <c r="I30">
        <v>0.75789824810116246</v>
      </c>
      <c r="J30">
        <v>0.61110194565628628</v>
      </c>
      <c r="K30">
        <v>0.67844130706646344</v>
      </c>
      <c r="L30">
        <v>0.64884622635281219</v>
      </c>
      <c r="M30">
        <v>0.56453143825070118</v>
      </c>
      <c r="N30">
        <v>0.52906135304884339</v>
      </c>
      <c r="O30">
        <v>0.48808839862810749</v>
      </c>
    </row>
    <row r="31" spans="2:15" x14ac:dyDescent="0.25">
      <c r="B31">
        <v>0.77539051931867964</v>
      </c>
      <c r="C31">
        <v>0.69915638941731006</v>
      </c>
      <c r="D31">
        <v>0.65775416443041956</v>
      </c>
      <c r="E31">
        <v>0.61899982888031901</v>
      </c>
      <c r="F31">
        <v>0.58811611957813181</v>
      </c>
      <c r="G31">
        <v>0.60818539582720454</v>
      </c>
      <c r="H31">
        <v>0.54265984875730955</v>
      </c>
      <c r="I31">
        <v>0.75049976093674331</v>
      </c>
      <c r="J31">
        <v>0.60068145390756789</v>
      </c>
      <c r="K31">
        <v>0.66892446295886743</v>
      </c>
      <c r="L31">
        <v>0.63889280090281653</v>
      </c>
      <c r="M31">
        <v>0.55316312841628279</v>
      </c>
      <c r="N31">
        <v>0.51720428268497498</v>
      </c>
      <c r="O31">
        <v>0.47634493001104822</v>
      </c>
    </row>
    <row r="32" spans="2:15" x14ac:dyDescent="0.25">
      <c r="B32">
        <v>0.76876281167152405</v>
      </c>
      <c r="C32">
        <v>0.69043682776163295</v>
      </c>
      <c r="D32">
        <v>0.64881582141717697</v>
      </c>
      <c r="E32">
        <v>0.60882167700995027</v>
      </c>
      <c r="F32">
        <v>0.57793222797890076</v>
      </c>
      <c r="G32">
        <v>0.59888181147744435</v>
      </c>
      <c r="H32">
        <v>0.53201140104004585</v>
      </c>
      <c r="I32">
        <v>0.74327004653374784</v>
      </c>
      <c r="J32">
        <v>0.59025119420351768</v>
      </c>
      <c r="K32">
        <v>0.65950966062364469</v>
      </c>
      <c r="L32">
        <v>0.6292117350856703</v>
      </c>
      <c r="M32">
        <v>0.54218291239687844</v>
      </c>
      <c r="N32">
        <v>0.50559700083166104</v>
      </c>
      <c r="O32">
        <v>0.46484722633688902</v>
      </c>
    </row>
    <row r="33" spans="2:15" x14ac:dyDescent="0.25">
      <c r="B33">
        <v>0.7623277226095716</v>
      </c>
      <c r="C33">
        <v>0.68182919329955993</v>
      </c>
      <c r="D33">
        <v>0.64006642658083934</v>
      </c>
      <c r="E33">
        <v>0.59882869999694743</v>
      </c>
      <c r="F33">
        <v>0.5679477515458744</v>
      </c>
      <c r="G33">
        <v>0.58966459574483776</v>
      </c>
      <c r="H33">
        <v>0.52156201973028515</v>
      </c>
      <c r="I33">
        <v>0.73621413538079239</v>
      </c>
      <c r="J33">
        <v>0.57974091877676315</v>
      </c>
      <c r="K33">
        <v>0.65019827301613853</v>
      </c>
      <c r="L33">
        <v>0.61977846612645704</v>
      </c>
      <c r="M33">
        <v>0.53148482246717765</v>
      </c>
      <c r="N33">
        <v>0.49424999985956319</v>
      </c>
      <c r="O33">
        <v>0.45350402858055172</v>
      </c>
    </row>
    <row r="34" spans="2:15" x14ac:dyDescent="0.25">
      <c r="B34">
        <v>0.75602224460035616</v>
      </c>
      <c r="C34">
        <v>0.67340759863311028</v>
      </c>
      <c r="D34">
        <v>0.63141207863117366</v>
      </c>
      <c r="E34">
        <v>0.58902000064448767</v>
      </c>
      <c r="F34">
        <v>0.55815393380814282</v>
      </c>
      <c r="G34">
        <v>0.58068072107472424</v>
      </c>
      <c r="H34">
        <v>0.51137945185332667</v>
      </c>
      <c r="I34">
        <v>0.72933996121346656</v>
      </c>
      <c r="J34">
        <v>0.56949376025842025</v>
      </c>
      <c r="K34">
        <v>0.6409804251358211</v>
      </c>
      <c r="L34">
        <v>0.61057124726141443</v>
      </c>
      <c r="M34">
        <v>0.52103237546148484</v>
      </c>
      <c r="N34">
        <v>0.48318063948790402</v>
      </c>
      <c r="O34">
        <v>0.44230020717824048</v>
      </c>
    </row>
    <row r="35" spans="2:15" x14ac:dyDescent="0.25">
      <c r="B35">
        <v>0.74976110457101575</v>
      </c>
      <c r="C35">
        <v>0.66522053339699083</v>
      </c>
      <c r="D35">
        <v>0.62282291194003558</v>
      </c>
      <c r="E35">
        <v>0.57940642702404987</v>
      </c>
      <c r="F35">
        <v>0.54856651649620958</v>
      </c>
      <c r="G35">
        <v>0.57185341954013658</v>
      </c>
      <c r="H35">
        <v>0.50136530541311553</v>
      </c>
      <c r="I35">
        <v>0.72264181352095203</v>
      </c>
      <c r="J35">
        <v>0.55938549580964081</v>
      </c>
      <c r="K35">
        <v>0.63185239772588564</v>
      </c>
      <c r="L35">
        <v>0.60152659166563982</v>
      </c>
      <c r="M35">
        <v>0.5108457020949595</v>
      </c>
      <c r="N35">
        <v>0.47235788831149123</v>
      </c>
      <c r="O35">
        <v>0.43137228802902677</v>
      </c>
    </row>
    <row r="36" spans="2:15" x14ac:dyDescent="0.25">
      <c r="B36">
        <v>0.743621723149126</v>
      </c>
      <c r="C36">
        <v>0.65718395019123677</v>
      </c>
      <c r="D36">
        <v>0.61411881731204132</v>
      </c>
      <c r="E36">
        <v>0.56996621736758346</v>
      </c>
      <c r="F36">
        <v>0.53911691737735534</v>
      </c>
      <c r="G36">
        <v>0.56321233916573332</v>
      </c>
      <c r="H36">
        <v>0.49155816123810731</v>
      </c>
      <c r="I36">
        <v>0.71610355280933569</v>
      </c>
      <c r="J36">
        <v>0.54945306089642765</v>
      </c>
      <c r="K36">
        <v>0.6228011171981136</v>
      </c>
      <c r="L36">
        <v>0.59269096518807129</v>
      </c>
      <c r="M36">
        <v>0.50072138594886173</v>
      </c>
      <c r="N36">
        <v>0.46176230293099019</v>
      </c>
      <c r="O36">
        <v>0.42081657582606452</v>
      </c>
    </row>
    <row r="37" spans="2:15" x14ac:dyDescent="0.25">
      <c r="B37">
        <v>0.73757792751602491</v>
      </c>
      <c r="C37">
        <v>0.64923350123394963</v>
      </c>
      <c r="D37">
        <v>0.6052348923738623</v>
      </c>
      <c r="E37">
        <v>0.56074839807025378</v>
      </c>
      <c r="F37">
        <v>0.52988153463751597</v>
      </c>
      <c r="G37">
        <v>0.55474620774540462</v>
      </c>
      <c r="H37">
        <v>0.48194105745594412</v>
      </c>
      <c r="I37">
        <v>0.70967115898730071</v>
      </c>
      <c r="J37">
        <v>0.53969656922919007</v>
      </c>
      <c r="K37">
        <v>0.61381924073927707</v>
      </c>
      <c r="L37">
        <v>0.58394988193822261</v>
      </c>
      <c r="M37">
        <v>0.4908149832066333</v>
      </c>
      <c r="N37">
        <v>0.45141538140143378</v>
      </c>
      <c r="O37">
        <v>0.41055067718716098</v>
      </c>
    </row>
    <row r="38" spans="2:15" x14ac:dyDescent="0.25">
      <c r="B38">
        <v>0.73162026285859239</v>
      </c>
      <c r="C38">
        <v>0.64141077143879621</v>
      </c>
      <c r="D38">
        <v>0.59632416827493462</v>
      </c>
      <c r="E38">
        <v>0.55167876495459101</v>
      </c>
      <c r="F38">
        <v>0.52083298187742832</v>
      </c>
      <c r="G38">
        <v>0.54643566085772499</v>
      </c>
      <c r="H38">
        <v>0.47255797825216422</v>
      </c>
      <c r="I38">
        <v>0.70332811623753577</v>
      </c>
      <c r="J38">
        <v>0.53013780891530637</v>
      </c>
      <c r="K38">
        <v>0.60492557885198839</v>
      </c>
      <c r="L38">
        <v>0.57534823943025315</v>
      </c>
      <c r="M38">
        <v>0.48105371036424982</v>
      </c>
      <c r="N38">
        <v>0.44131054778024209</v>
      </c>
      <c r="O38">
        <v>0.40057290127786183</v>
      </c>
    </row>
    <row r="39" spans="2:15" x14ac:dyDescent="0.25">
      <c r="B39">
        <v>0.72570349188344185</v>
      </c>
      <c r="C39">
        <v>0.63370843371139574</v>
      </c>
      <c r="D39">
        <v>0.58748129951768269</v>
      </c>
      <c r="E39">
        <v>0.54279641809879142</v>
      </c>
      <c r="F39">
        <v>0.51199312084333815</v>
      </c>
      <c r="G39">
        <v>0.53831223264854267</v>
      </c>
      <c r="H39">
        <v>0.46334113670895433</v>
      </c>
      <c r="I39">
        <v>0.69706705849529904</v>
      </c>
      <c r="J39">
        <v>0.52075802216405043</v>
      </c>
      <c r="K39">
        <v>0.59615174018731043</v>
      </c>
      <c r="L39">
        <v>0.56685832231790168</v>
      </c>
      <c r="M39">
        <v>0.47144471938235138</v>
      </c>
      <c r="N39">
        <v>0.43142275975070382</v>
      </c>
      <c r="O39">
        <v>0.39091800754078981</v>
      </c>
    </row>
    <row r="40" spans="2:15" x14ac:dyDescent="0.25">
      <c r="B40">
        <v>0.71979865460566239</v>
      </c>
      <c r="C40">
        <v>0.62606668438684931</v>
      </c>
      <c r="D40">
        <v>0.57867118433269404</v>
      </c>
      <c r="E40">
        <v>0.53408732749361254</v>
      </c>
      <c r="F40">
        <v>0.5032733675990102</v>
      </c>
      <c r="G40">
        <v>0.53033708307903016</v>
      </c>
      <c r="H40">
        <v>0.45436121163134868</v>
      </c>
      <c r="I40">
        <v>0.69087809246509491</v>
      </c>
      <c r="J40">
        <v>0.511639920395076</v>
      </c>
      <c r="K40">
        <v>0.5874630781421718</v>
      </c>
      <c r="L40">
        <v>0.55846804478440293</v>
      </c>
      <c r="M40">
        <v>0.46197144371901527</v>
      </c>
      <c r="N40">
        <v>0.42177655513006229</v>
      </c>
      <c r="O40">
        <v>0.38152568045562052</v>
      </c>
    </row>
    <row r="41" spans="2:15" x14ac:dyDescent="0.25">
      <c r="B41">
        <v>0.71390752926892598</v>
      </c>
      <c r="C41">
        <v>0.61847463680863823</v>
      </c>
      <c r="D41">
        <v>0.56977412990724163</v>
      </c>
      <c r="E41">
        <v>0.52554794924900061</v>
      </c>
      <c r="F41">
        <v>0.49474198413504711</v>
      </c>
      <c r="G41">
        <v>0.52255375691979844</v>
      </c>
      <c r="H41">
        <v>0.44560910812351628</v>
      </c>
      <c r="I41">
        <v>0.68473086281694984</v>
      </c>
      <c r="J41">
        <v>0.50269798753171557</v>
      </c>
      <c r="K41">
        <v>0.57881045222418626</v>
      </c>
      <c r="L41">
        <v>0.55017068118013435</v>
      </c>
      <c r="M41">
        <v>0.45263552994154188</v>
      </c>
      <c r="N41">
        <v>0.41239654863021302</v>
      </c>
      <c r="O41">
        <v>0.37241849290991202</v>
      </c>
    </row>
    <row r="42" spans="2:15" x14ac:dyDescent="0.25">
      <c r="B42">
        <v>0.70801880662495165</v>
      </c>
      <c r="C42">
        <v>0.61096722724471664</v>
      </c>
      <c r="D42">
        <v>0.56084265911373399</v>
      </c>
      <c r="E42">
        <v>0.51716370977240744</v>
      </c>
      <c r="F42">
        <v>0.48636059219755212</v>
      </c>
      <c r="G42">
        <v>0.51494466852298804</v>
      </c>
      <c r="H42">
        <v>0.43712262131376611</v>
      </c>
      <c r="I42">
        <v>0.67862736657279232</v>
      </c>
      <c r="J42">
        <v>0.49394988355892078</v>
      </c>
      <c r="K42">
        <v>0.57035636172832227</v>
      </c>
      <c r="L42">
        <v>0.54194511228427933</v>
      </c>
      <c r="M42">
        <v>0.4434018657039045</v>
      </c>
      <c r="N42">
        <v>0.40324609000988609</v>
      </c>
      <c r="O42">
        <v>0.36362574094443573</v>
      </c>
    </row>
    <row r="43" spans="2:15" x14ac:dyDescent="0.25">
      <c r="B43">
        <v>0.70213336852972219</v>
      </c>
      <c r="C43">
        <v>0.60356728472630228</v>
      </c>
      <c r="D43">
        <v>0.55208973702382602</v>
      </c>
      <c r="E43">
        <v>0.50892162093989701</v>
      </c>
      <c r="F43">
        <v>0.47815263903202421</v>
      </c>
      <c r="G43">
        <v>0.50751593505519965</v>
      </c>
      <c r="H43">
        <v>0.42882818023506097</v>
      </c>
      <c r="I43">
        <v>0.67258608307046452</v>
      </c>
      <c r="J43">
        <v>0.48541627019305589</v>
      </c>
      <c r="K43">
        <v>0.56217914182740558</v>
      </c>
      <c r="L43">
        <v>0.53378356664945059</v>
      </c>
      <c r="M43">
        <v>0.43431643973629269</v>
      </c>
      <c r="N43">
        <v>0.39432601101905468</v>
      </c>
      <c r="O43">
        <v>0.35509713716251329</v>
      </c>
    </row>
    <row r="44" spans="2:15" x14ac:dyDescent="0.25">
      <c r="B44">
        <v>0.69623824892483244</v>
      </c>
      <c r="C44">
        <v>0.59624613773442559</v>
      </c>
      <c r="D44">
        <v>0.5436043802190601</v>
      </c>
      <c r="E44">
        <v>0.50081024241106986</v>
      </c>
      <c r="F44">
        <v>0.47007596843011579</v>
      </c>
      <c r="G44">
        <v>0.50026414182405998</v>
      </c>
      <c r="H44">
        <v>0.42078618979652138</v>
      </c>
      <c r="I44">
        <v>0.66657605326861569</v>
      </c>
      <c r="J44">
        <v>0.47704799356578292</v>
      </c>
      <c r="K44">
        <v>0.55404135325208892</v>
      </c>
      <c r="L44">
        <v>0.52567618180111775</v>
      </c>
      <c r="M44">
        <v>0.42531058550035561</v>
      </c>
      <c r="N44">
        <v>0.38567850858303748</v>
      </c>
      <c r="O44">
        <v>0.34684420597705951</v>
      </c>
    </row>
    <row r="45" spans="2:15" x14ac:dyDescent="0.25">
      <c r="B45">
        <v>0.69028688363650181</v>
      </c>
      <c r="C45">
        <v>0.58901304436847146</v>
      </c>
      <c r="D45">
        <v>0.53543173922304266</v>
      </c>
      <c r="E45">
        <v>0.49283611560533602</v>
      </c>
      <c r="F45">
        <v>0.46216196580297902</v>
      </c>
      <c r="G45">
        <v>0.49316519464056818</v>
      </c>
      <c r="H45">
        <v>0.41295971168131962</v>
      </c>
      <c r="I45">
        <v>0.66058619974543209</v>
      </c>
      <c r="J45">
        <v>0.4688350412179122</v>
      </c>
      <c r="K45">
        <v>0.54608447537623361</v>
      </c>
      <c r="L45">
        <v>0.51753951094926165</v>
      </c>
      <c r="M45">
        <v>0.41637337918796241</v>
      </c>
      <c r="N45">
        <v>0.37729398925941898</v>
      </c>
      <c r="O45">
        <v>0.33889102988747688</v>
      </c>
    </row>
    <row r="46" spans="2:15" x14ac:dyDescent="0.25">
      <c r="B46">
        <v>0.6842311310243121</v>
      </c>
      <c r="C46">
        <v>0.58188669624501199</v>
      </c>
      <c r="D46">
        <v>0.52759008535521568</v>
      </c>
      <c r="E46">
        <v>0.48501281834237558</v>
      </c>
      <c r="F46">
        <v>0.45437761328417492</v>
      </c>
      <c r="G46">
        <v>0.48629728282745072</v>
      </c>
      <c r="H46">
        <v>0.40541992533237547</v>
      </c>
      <c r="I46">
        <v>0.6546009851698783</v>
      </c>
      <c r="J46">
        <v>0.46085219758028811</v>
      </c>
      <c r="K46">
        <v>0.53835726273844842</v>
      </c>
      <c r="L46">
        <v>0.50934146720706264</v>
      </c>
      <c r="M46">
        <v>0.40750654786050472</v>
      </c>
      <c r="N46">
        <v>0.36914916055552582</v>
      </c>
      <c r="O46">
        <v>0.33118613168547489</v>
      </c>
    </row>
    <row r="47" spans="2:15" x14ac:dyDescent="0.25">
      <c r="B47">
        <v>0.67802305223664605</v>
      </c>
      <c r="C47">
        <v>0.57485926441540691</v>
      </c>
      <c r="D47">
        <v>0.52004018267869312</v>
      </c>
      <c r="E47">
        <v>0.47732049635466661</v>
      </c>
      <c r="F47">
        <v>0.44672979486195719</v>
      </c>
      <c r="G47">
        <v>0.47951366517631733</v>
      </c>
      <c r="H47">
        <v>0.39808894589335792</v>
      </c>
      <c r="I47">
        <v>0.64865144774317995</v>
      </c>
      <c r="J47">
        <v>0.45302061197868448</v>
      </c>
      <c r="K47">
        <v>0.53081020919026145</v>
      </c>
      <c r="L47">
        <v>0.50114476606310632</v>
      </c>
      <c r="M47">
        <v>0.39876359480614998</v>
      </c>
      <c r="N47">
        <v>0.36126304898794231</v>
      </c>
      <c r="O47">
        <v>0.32374413657239448</v>
      </c>
    </row>
    <row r="48" spans="2:15" x14ac:dyDescent="0.25">
      <c r="B48">
        <v>0.67168430825879799</v>
      </c>
      <c r="C48">
        <v>0.56794816185624564</v>
      </c>
      <c r="D48">
        <v>0.5126633538526868</v>
      </c>
      <c r="E48">
        <v>0.4697683802860918</v>
      </c>
      <c r="F48">
        <v>0.4392326949904512</v>
      </c>
      <c r="G48">
        <v>0.47293543963343049</v>
      </c>
      <c r="H48">
        <v>0.39098260684158792</v>
      </c>
      <c r="I48">
        <v>0.64267277773321019</v>
      </c>
      <c r="J48">
        <v>0.44538516068161121</v>
      </c>
      <c r="K48">
        <v>0.52333286988143457</v>
      </c>
      <c r="L48">
        <v>0.49304542328504231</v>
      </c>
      <c r="M48">
        <v>0.39020145969348619</v>
      </c>
      <c r="N48">
        <v>0.35365177027336592</v>
      </c>
      <c r="O48">
        <v>0.3165894997910037</v>
      </c>
    </row>
    <row r="49" spans="2:15" x14ac:dyDescent="0.25">
      <c r="B49">
        <v>0.66532337122002205</v>
      </c>
      <c r="C49">
        <v>0.56113691451575243</v>
      </c>
      <c r="D49">
        <v>0.50550139752436563</v>
      </c>
      <c r="E49">
        <v>0.46233016995307319</v>
      </c>
      <c r="F49">
        <v>0.43194659169261312</v>
      </c>
      <c r="G49">
        <v>0.46650145596826947</v>
      </c>
      <c r="H49">
        <v>0.38409736942071099</v>
      </c>
      <c r="I49">
        <v>0.63666455767622532</v>
      </c>
      <c r="J49">
        <v>0.43794143219556902</v>
      </c>
      <c r="K49">
        <v>0.51592953140339759</v>
      </c>
      <c r="L49">
        <v>0.48508054767926517</v>
      </c>
      <c r="M49">
        <v>0.38189806398530812</v>
      </c>
      <c r="N49">
        <v>0.3462748889007759</v>
      </c>
      <c r="O49">
        <v>0.30965788749440037</v>
      </c>
    </row>
    <row r="50" spans="2:15" x14ac:dyDescent="0.25">
      <c r="B50">
        <v>0.65897187203414631</v>
      </c>
      <c r="C50">
        <v>0.55445403708176833</v>
      </c>
      <c r="D50">
        <v>0.49860014952512788</v>
      </c>
      <c r="E50">
        <v>0.45502153048971761</v>
      </c>
      <c r="F50">
        <v>0.42487508065030211</v>
      </c>
      <c r="G50">
        <v>0.46026349918534643</v>
      </c>
      <c r="H50">
        <v>0.37742238425759289</v>
      </c>
      <c r="I50">
        <v>0.63070334970086883</v>
      </c>
      <c r="J50">
        <v>0.43064913643037339</v>
      </c>
      <c r="K50">
        <v>0.5086700848120691</v>
      </c>
      <c r="L50">
        <v>0.47727990452568991</v>
      </c>
      <c r="M50">
        <v>0.37390872276995629</v>
      </c>
      <c r="N50">
        <v>0.33911715347083782</v>
      </c>
      <c r="O50">
        <v>0.30300314809523482</v>
      </c>
    </row>
    <row r="51" spans="2:15" x14ac:dyDescent="0.25">
      <c r="B51">
        <v>0.65267264698717953</v>
      </c>
      <c r="C51">
        <v>0.54791012843084363</v>
      </c>
      <c r="D51">
        <v>0.49191900107917669</v>
      </c>
      <c r="E51">
        <v>0.44781322775574173</v>
      </c>
      <c r="F51">
        <v>0.4179839676248937</v>
      </c>
      <c r="G51">
        <v>0.45418167232687878</v>
      </c>
      <c r="H51">
        <v>0.37094150697309369</v>
      </c>
      <c r="I51">
        <v>0.62479023236946796</v>
      </c>
      <c r="J51">
        <v>0.42350979522115562</v>
      </c>
      <c r="K51">
        <v>0.50151863791928464</v>
      </c>
      <c r="L51">
        <v>0.46968985763835669</v>
      </c>
      <c r="M51">
        <v>0.36617488051208857</v>
      </c>
      <c r="N51">
        <v>0.33218918338747477</v>
      </c>
      <c r="O51">
        <v>0.2966205696473358</v>
      </c>
    </row>
    <row r="52" spans="2:15" x14ac:dyDescent="0.25">
      <c r="B52">
        <v>0.64647261598530825</v>
      </c>
      <c r="C52">
        <v>0.54143208798215092</v>
      </c>
      <c r="D52">
        <v>0.48546427338561809</v>
      </c>
      <c r="E52">
        <v>0.44072701298135092</v>
      </c>
      <c r="F52">
        <v>0.41131426464496501</v>
      </c>
      <c r="G52">
        <v>0.44826599041152598</v>
      </c>
      <c r="H52">
        <v>0.36462954993600311</v>
      </c>
      <c r="I52">
        <v>0.61893695372639024</v>
      </c>
      <c r="J52">
        <v>0.41653001185096722</v>
      </c>
      <c r="K52">
        <v>0.49446878438205388</v>
      </c>
      <c r="L52">
        <v>0.46241778427401897</v>
      </c>
      <c r="M52">
        <v>0.35876276770597232</v>
      </c>
      <c r="N52">
        <v>0.32546622715970058</v>
      </c>
      <c r="O52">
        <v>0.29042108454056359</v>
      </c>
    </row>
    <row r="53" spans="2:15" x14ac:dyDescent="0.25">
      <c r="B53">
        <v>0.64043449510815076</v>
      </c>
      <c r="C53">
        <v>0.53502125156840863</v>
      </c>
      <c r="D53">
        <v>0.47916578668694609</v>
      </c>
      <c r="E53">
        <v>0.43373488382595521</v>
      </c>
      <c r="F53">
        <v>0.40484178478109067</v>
      </c>
      <c r="G53">
        <v>0.44252676936198859</v>
      </c>
      <c r="H53">
        <v>0.35853974959022122</v>
      </c>
      <c r="I53">
        <v>0.61319103757673088</v>
      </c>
      <c r="J53">
        <v>0.40965006274290588</v>
      </c>
      <c r="K53">
        <v>0.48751999606971819</v>
      </c>
      <c r="L53">
        <v>0.45548590447594028</v>
      </c>
      <c r="M53">
        <v>0.35169349514208958</v>
      </c>
      <c r="N53">
        <v>0.31891825721749661</v>
      </c>
      <c r="O53">
        <v>0.28441873043847621</v>
      </c>
    </row>
    <row r="54" spans="2:15" x14ac:dyDescent="0.25">
      <c r="B54">
        <v>0.6346287353021296</v>
      </c>
      <c r="C54">
        <v>0.52870871062269431</v>
      </c>
      <c r="D54">
        <v>0.47297893969990351</v>
      </c>
      <c r="E54">
        <v>0.4268682161345187</v>
      </c>
      <c r="F54">
        <v>0.39857331199713031</v>
      </c>
      <c r="G54">
        <v>0.43693817756951581</v>
      </c>
      <c r="H54">
        <v>0.35261305306095853</v>
      </c>
      <c r="I54">
        <v>0.60753017110456142</v>
      </c>
      <c r="J54">
        <v>0.40289869689746449</v>
      </c>
      <c r="K54">
        <v>0.48069544563588579</v>
      </c>
      <c r="L54">
        <v>0.44884584376201359</v>
      </c>
      <c r="M54">
        <v>0.34493636321285032</v>
      </c>
      <c r="N54">
        <v>0.3125554008489041</v>
      </c>
      <c r="O54">
        <v>0.27868039461567651</v>
      </c>
    </row>
    <row r="55" spans="2:15" x14ac:dyDescent="0.25">
      <c r="B55">
        <v>0.62904554990746209</v>
      </c>
      <c r="C55">
        <v>0.52245609222788914</v>
      </c>
      <c r="D55">
        <v>0.46689534703105851</v>
      </c>
      <c r="E55">
        <v>0.42011700420434939</v>
      </c>
      <c r="F55">
        <v>0.3924684106994652</v>
      </c>
      <c r="G55">
        <v>0.43149953317100398</v>
      </c>
      <c r="H55">
        <v>0.34688555280619571</v>
      </c>
      <c r="I55">
        <v>0.60195515092589325</v>
      </c>
      <c r="J55">
        <v>0.39630205344688052</v>
      </c>
      <c r="K55">
        <v>0.47397420329716911</v>
      </c>
      <c r="L55">
        <v>0.4424279889633092</v>
      </c>
      <c r="M55">
        <v>0.33846232895867612</v>
      </c>
      <c r="N55">
        <v>0.3063820889810126</v>
      </c>
      <c r="O55">
        <v>0.27323135306782392</v>
      </c>
    </row>
    <row r="56" spans="2:15" x14ac:dyDescent="0.25">
      <c r="B56">
        <v>0.62363290707448238</v>
      </c>
      <c r="C56">
        <v>0.51621979425186704</v>
      </c>
      <c r="D56">
        <v>0.46099350021696239</v>
      </c>
      <c r="E56">
        <v>0.41348244787733129</v>
      </c>
      <c r="F56">
        <v>0.3865616815662028</v>
      </c>
      <c r="G56">
        <v>0.42630194898688151</v>
      </c>
      <c r="H56">
        <v>0.3413107405701406</v>
      </c>
      <c r="I56">
        <v>0.59649409510184792</v>
      </c>
      <c r="J56">
        <v>0.38964816748638093</v>
      </c>
      <c r="K56">
        <v>0.46737260259712488</v>
      </c>
      <c r="L56">
        <v>0.4362191666188614</v>
      </c>
      <c r="M56">
        <v>0.33221049635482258</v>
      </c>
      <c r="N56">
        <v>0.30036531611924239</v>
      </c>
      <c r="O56">
        <v>0.26808271487454188</v>
      </c>
    </row>
    <row r="57" spans="2:15" x14ac:dyDescent="0.25">
      <c r="B57">
        <v>0.6183475386958357</v>
      </c>
      <c r="C57">
        <v>0.51001151686763746</v>
      </c>
      <c r="D57">
        <v>0.45521594593138548</v>
      </c>
      <c r="E57">
        <v>0.40698751829495838</v>
      </c>
      <c r="F57">
        <v>0.38079370351807151</v>
      </c>
      <c r="G57">
        <v>0.421353130660509</v>
      </c>
      <c r="H57">
        <v>0.33596216151061198</v>
      </c>
      <c r="I57">
        <v>0.59116368286008636</v>
      </c>
      <c r="J57">
        <v>0.38308608295761798</v>
      </c>
      <c r="K57">
        <v>0.46086970738075428</v>
      </c>
      <c r="L57">
        <v>0.43017457648833479</v>
      </c>
      <c r="M57">
        <v>0.32612522719933862</v>
      </c>
      <c r="N57">
        <v>0.29452417187979102</v>
      </c>
      <c r="O57">
        <v>0.26319962695796029</v>
      </c>
    </row>
    <row r="58" spans="2:15" x14ac:dyDescent="0.25">
      <c r="B58">
        <v>0.6131575001991697</v>
      </c>
      <c r="C58">
        <v>0.50392135661128712</v>
      </c>
      <c r="D58">
        <v>0.44952316687653782</v>
      </c>
      <c r="E58">
        <v>0.40064809231669241</v>
      </c>
      <c r="F58">
        <v>0.37516146508826359</v>
      </c>
      <c r="G58">
        <v>0.41645395795326939</v>
      </c>
      <c r="H58">
        <v>0.33077836002377797</v>
      </c>
      <c r="I58">
        <v>0.58595835714195155</v>
      </c>
      <c r="J58">
        <v>0.37689242641450099</v>
      </c>
      <c r="K58">
        <v>0.45448234732283133</v>
      </c>
      <c r="L58">
        <v>0.42427110622025971</v>
      </c>
      <c r="M58">
        <v>0.32018042094333099</v>
      </c>
      <c r="N58">
        <v>0.28888019296908668</v>
      </c>
      <c r="O58">
        <v>0.25852938237687711</v>
      </c>
    </row>
    <row r="59" spans="2:15" x14ac:dyDescent="0.25">
      <c r="B59">
        <v>0.60806059088741637</v>
      </c>
      <c r="C59">
        <v>0.49793504944851191</v>
      </c>
      <c r="D59">
        <v>0.44387710959056192</v>
      </c>
      <c r="E59">
        <v>0.39444304286904841</v>
      </c>
      <c r="F59">
        <v>0.36965977777204179</v>
      </c>
      <c r="G59">
        <v>0.41165192052005523</v>
      </c>
      <c r="H59">
        <v>0.32574379532188169</v>
      </c>
      <c r="I59">
        <v>0.58090292537868526</v>
      </c>
      <c r="J59">
        <v>0.37090817271512377</v>
      </c>
      <c r="K59">
        <v>0.44820011052977182</v>
      </c>
      <c r="L59">
        <v>0.41848663828111232</v>
      </c>
      <c r="M59">
        <v>0.31436081987136288</v>
      </c>
      <c r="N59">
        <v>0.28339866171363248</v>
      </c>
      <c r="O59">
        <v>0.25401697979152549</v>
      </c>
    </row>
    <row r="60" spans="2:15" x14ac:dyDescent="0.25">
      <c r="B60">
        <v>0.60305211776192813</v>
      </c>
      <c r="C60">
        <v>0.49202170844729992</v>
      </c>
      <c r="D60">
        <v>0.43815579100308388</v>
      </c>
      <c r="E60">
        <v>0.38835692330487309</v>
      </c>
      <c r="F60">
        <v>0.36424147973538912</v>
      </c>
      <c r="G60">
        <v>0.40692187949179481</v>
      </c>
      <c r="H60">
        <v>0.320837411576397</v>
      </c>
      <c r="I60">
        <v>0.57599013565621748</v>
      </c>
      <c r="J60">
        <v>0.36487578939620219</v>
      </c>
      <c r="K60">
        <v>0.44200521864303238</v>
      </c>
      <c r="L60">
        <v>0.41279156198443911</v>
      </c>
      <c r="M60">
        <v>0.30867326921169558</v>
      </c>
      <c r="N60">
        <v>0.27807508222650829</v>
      </c>
      <c r="O60">
        <v>0.24961835575364069</v>
      </c>
    </row>
    <row r="61" spans="2:15" x14ac:dyDescent="0.25">
      <c r="B61">
        <v>0.59813777668092349</v>
      </c>
      <c r="C61">
        <v>0.48619543883790128</v>
      </c>
      <c r="D61">
        <v>0.4323315524244577</v>
      </c>
      <c r="E61">
        <v>0.38243322687486597</v>
      </c>
      <c r="F61">
        <v>0.3589597523260557</v>
      </c>
      <c r="G61">
        <v>0.40233742373385373</v>
      </c>
      <c r="H61">
        <v>0.31602003530285239</v>
      </c>
      <c r="I61">
        <v>0.57119326027552775</v>
      </c>
      <c r="J61">
        <v>0.35889019430797381</v>
      </c>
      <c r="K61">
        <v>0.43590529808022271</v>
      </c>
      <c r="L61">
        <v>0.40717678328211249</v>
      </c>
      <c r="M61">
        <v>0.30311061062100592</v>
      </c>
      <c r="N61">
        <v>0.27292992932359839</v>
      </c>
      <c r="O61">
        <v>0.24534442990812369</v>
      </c>
    </row>
    <row r="62" spans="2:15" x14ac:dyDescent="0.25">
      <c r="B62">
        <v>0.59329656098114569</v>
      </c>
      <c r="C62">
        <v>0.48044954197941803</v>
      </c>
      <c r="D62">
        <v>0.42644179491186562</v>
      </c>
      <c r="E62">
        <v>0.376640880806767</v>
      </c>
      <c r="F62">
        <v>0.35378384753135811</v>
      </c>
      <c r="G62">
        <v>0.39781805086812599</v>
      </c>
      <c r="H62">
        <v>0.31134079911324303</v>
      </c>
      <c r="I62">
        <v>0.5664761583445358</v>
      </c>
      <c r="J62">
        <v>0.35308626828594308</v>
      </c>
      <c r="K62">
        <v>0.42987928804021491</v>
      </c>
      <c r="L62">
        <v>0.40161669521846338</v>
      </c>
      <c r="M62">
        <v>0.29767203635334</v>
      </c>
      <c r="N62">
        <v>0.26794684127648799</v>
      </c>
    </row>
    <row r="63" spans="2:15" x14ac:dyDescent="0.25">
      <c r="B63">
        <v>0.58850145833747314</v>
      </c>
      <c r="C63">
        <v>0.47485921504507861</v>
      </c>
      <c r="D63">
        <v>0.42060852606908178</v>
      </c>
      <c r="E63">
        <v>0.37099921182263013</v>
      </c>
      <c r="F63">
        <v>0.34872426594620048</v>
      </c>
      <c r="G63">
        <v>0.3934445611766802</v>
      </c>
      <c r="H63">
        <v>0.30673928052582172</v>
      </c>
      <c r="I63">
        <v>0.56185555531849007</v>
      </c>
      <c r="J63">
        <v>0.34736258373769169</v>
      </c>
      <c r="K63">
        <v>0.42393205700740372</v>
      </c>
      <c r="L63">
        <v>0.39612242897862759</v>
      </c>
      <c r="M63">
        <v>0.29238287497343352</v>
      </c>
      <c r="N63">
        <v>0.26308661358232721</v>
      </c>
    </row>
    <row r="64" spans="2:15" x14ac:dyDescent="0.25">
      <c r="B64">
        <v>0.58373902706791769</v>
      </c>
      <c r="C64">
        <v>0.46937847990024711</v>
      </c>
      <c r="D64">
        <v>0.41478965353963249</v>
      </c>
      <c r="E64">
        <v>0.36548697945529429</v>
      </c>
      <c r="F64">
        <v>0.34378083859655539</v>
      </c>
      <c r="G64">
        <v>0.38914953233610389</v>
      </c>
      <c r="H64">
        <v>0.30225297861644801</v>
      </c>
      <c r="I64">
        <v>0.55728588581303284</v>
      </c>
      <c r="J64">
        <v>0.34176065014678442</v>
      </c>
      <c r="K64">
        <v>0.41803780691729192</v>
      </c>
      <c r="L64">
        <v>0.39066924102319672</v>
      </c>
      <c r="M64">
        <v>0.28722529423839271</v>
      </c>
      <c r="N64">
        <v>0.25840607974036001</v>
      </c>
    </row>
    <row r="65" spans="2:14" x14ac:dyDescent="0.25">
      <c r="B65">
        <v>0.57899378424449788</v>
      </c>
      <c r="C65">
        <v>0.46394692122220232</v>
      </c>
      <c r="D65">
        <v>0.4089402121335588</v>
      </c>
      <c r="E65">
        <v>0.36013437725923197</v>
      </c>
      <c r="F65">
        <v>0.33896048464001149</v>
      </c>
      <c r="G65">
        <v>0.38497577410598011</v>
      </c>
      <c r="H65">
        <v>0.2978889103919381</v>
      </c>
      <c r="I65">
        <v>0.55275826349277224</v>
      </c>
      <c r="J65">
        <v>0.33631042986812831</v>
      </c>
      <c r="K65">
        <v>0.41221697561681919</v>
      </c>
      <c r="L65">
        <v>0.38526476593320641</v>
      </c>
      <c r="M65">
        <v>0.2821914656941889</v>
      </c>
      <c r="N65">
        <v>0.25385019171698409</v>
      </c>
    </row>
    <row r="66" spans="2:14" x14ac:dyDescent="0.25">
      <c r="B66">
        <v>0.57424890652988358</v>
      </c>
      <c r="C66">
        <v>0.45854374401146852</v>
      </c>
      <c r="D66">
        <v>0.40306539169182659</v>
      </c>
      <c r="E66">
        <v>0.35489849602376</v>
      </c>
      <c r="F66">
        <v>0.33427125141482639</v>
      </c>
      <c r="G66">
        <v>0.38086713057197691</v>
      </c>
      <c r="H66">
        <v>0.29364153946090937</v>
      </c>
      <c r="I66">
        <v>0.54827503910820496</v>
      </c>
      <c r="J66">
        <v>0.33096278470624219</v>
      </c>
      <c r="K66">
        <v>0.40646920957292282</v>
      </c>
      <c r="L66">
        <v>0.37988736616704738</v>
      </c>
      <c r="M66">
        <v>0.27728515907177392</v>
      </c>
      <c r="N66">
        <v>0.24943001381992669</v>
      </c>
    </row>
    <row r="67" spans="2:14" x14ac:dyDescent="0.25">
      <c r="B67">
        <v>0.56955325529221756</v>
      </c>
      <c r="C67">
        <v>0.45320253356233831</v>
      </c>
      <c r="D67">
        <v>0.39732085395208738</v>
      </c>
      <c r="E67">
        <v>0.34979864388161841</v>
      </c>
      <c r="F67">
        <v>0.32963355452170412</v>
      </c>
      <c r="G67">
        <v>0.37687125897227219</v>
      </c>
      <c r="H67">
        <v>0.28953973026866531</v>
      </c>
      <c r="I67">
        <v>0.54386954643686314</v>
      </c>
      <c r="J67">
        <v>0.32578327775342197</v>
      </c>
      <c r="K67">
        <v>0.40082778960239102</v>
      </c>
      <c r="L67">
        <v>0.37454677292700839</v>
      </c>
      <c r="M67">
        <v>0.27248327638779668</v>
      </c>
      <c r="N67">
        <v>0.24515275373190831</v>
      </c>
    </row>
    <row r="68" spans="2:14" x14ac:dyDescent="0.25">
      <c r="B68">
        <v>0.5648457483421383</v>
      </c>
      <c r="C68">
        <v>0.44788544949448189</v>
      </c>
      <c r="D68">
        <v>0.39176058902083621</v>
      </c>
      <c r="E68">
        <v>0.34481447484336247</v>
      </c>
      <c r="F68">
        <v>0.325173387823881</v>
      </c>
      <c r="G68">
        <v>0.37294588552041008</v>
      </c>
      <c r="H68">
        <v>0.28554038215076938</v>
      </c>
      <c r="I68">
        <v>0.53943642940046488</v>
      </c>
      <c r="J68">
        <v>0.32075695373681778</v>
      </c>
      <c r="K68">
        <v>0.39522246137321421</v>
      </c>
      <c r="L68">
        <v>0.36920022176673251</v>
      </c>
      <c r="M68">
        <v>0.26776975449831097</v>
      </c>
      <c r="N68">
        <v>0.24101532858578681</v>
      </c>
    </row>
    <row r="69" spans="2:14" x14ac:dyDescent="0.25">
      <c r="B69">
        <v>0.56009928824925681</v>
      </c>
      <c r="C69">
        <v>0.44255334489451048</v>
      </c>
      <c r="D69">
        <v>0.38642732635801402</v>
      </c>
      <c r="E69">
        <v>0.33993529150078061</v>
      </c>
      <c r="F69">
        <v>0.32073130340037093</v>
      </c>
      <c r="G69">
        <v>0.3691687342067056</v>
      </c>
      <c r="H69">
        <v>0.28168167763109653</v>
      </c>
      <c r="I69">
        <v>0.53503925131058327</v>
      </c>
      <c r="J69">
        <v>0.31584562564655427</v>
      </c>
      <c r="K69">
        <v>0.38969363520842443</v>
      </c>
      <c r="L69">
        <v>0.36381922668742223</v>
      </c>
      <c r="M69">
        <v>0.2631098966534175</v>
      </c>
      <c r="N69">
        <v>0.2370195234989482</v>
      </c>
    </row>
    <row r="70" spans="2:14" x14ac:dyDescent="0.25">
      <c r="B70">
        <v>0.55527725648632442</v>
      </c>
      <c r="C70">
        <v>0.43724691101448993</v>
      </c>
      <c r="D70">
        <v>0.38131907069331822</v>
      </c>
      <c r="E70">
        <v>0.33514514287170361</v>
      </c>
      <c r="F70">
        <v>0.31640393202747169</v>
      </c>
      <c r="G70">
        <v>0.36547484422499932</v>
      </c>
      <c r="H70">
        <v>0.27794564574403829</v>
      </c>
      <c r="I70">
        <v>0.53067436508249832</v>
      </c>
      <c r="J70">
        <v>0.31108293477223048</v>
      </c>
      <c r="K70">
        <v>0.38431074723906111</v>
      </c>
      <c r="L70">
        <v>0.35848348040460898</v>
      </c>
      <c r="M70">
        <v>0.25849404877954218</v>
      </c>
      <c r="N70">
        <v>0.23316353403832379</v>
      </c>
    </row>
    <row r="71" spans="2:14" x14ac:dyDescent="0.25">
      <c r="B71">
        <v>0.55033278939445451</v>
      </c>
      <c r="C71">
        <v>0.43197056091156272</v>
      </c>
      <c r="D71">
        <v>0.37644474143490259</v>
      </c>
      <c r="E71">
        <v>0.33043911355399308</v>
      </c>
      <c r="F71">
        <v>0.31218851781298912</v>
      </c>
      <c r="G71">
        <v>0.36193241244179142</v>
      </c>
      <c r="H71">
        <v>0.27431196864865542</v>
      </c>
      <c r="I71">
        <v>0.52630896649048398</v>
      </c>
      <c r="J71">
        <v>0.30644843242601161</v>
      </c>
      <c r="K71">
        <v>0.37910647505215872</v>
      </c>
      <c r="L71">
        <v>0.35320762678670548</v>
      </c>
      <c r="M71">
        <v>0.25394555674034769</v>
      </c>
      <c r="N71">
        <v>0.2294512105454444</v>
      </c>
    </row>
    <row r="72" spans="2:14" x14ac:dyDescent="0.25">
      <c r="B72">
        <v>0.54530771354826679</v>
      </c>
      <c r="C72">
        <v>0.42675086684323538</v>
      </c>
      <c r="D72">
        <v>0.37170083675084592</v>
      </c>
      <c r="E72">
        <v>0.32585068072658058</v>
      </c>
      <c r="F72">
        <v>0.308059570465187</v>
      </c>
      <c r="G72">
        <v>0.35845179847238068</v>
      </c>
      <c r="H72">
        <v>0.27082294481488062</v>
      </c>
      <c r="I72">
        <v>0.52192790439367764</v>
      </c>
      <c r="J72">
        <v>0.30192250707421281</v>
      </c>
      <c r="K72">
        <v>0.3739700388760438</v>
      </c>
      <c r="L72">
        <v>0.34805764667364669</v>
      </c>
      <c r="M72">
        <v>0.24947475491617591</v>
      </c>
      <c r="N72">
        <v>0.22590290679144351</v>
      </c>
    </row>
    <row r="73" spans="2:14" x14ac:dyDescent="0.25">
      <c r="B73">
        <v>0.54025905944193675</v>
      </c>
      <c r="C73">
        <v>0.42156351288113469</v>
      </c>
      <c r="D73">
        <v>0.36712069324414193</v>
      </c>
      <c r="E73">
        <v>0.32130903408061151</v>
      </c>
      <c r="F73">
        <v>0.3040544436954099</v>
      </c>
      <c r="G73">
        <v>0.35508497675717082</v>
      </c>
      <c r="H73">
        <v>0.26743638957813959</v>
      </c>
      <c r="I73">
        <v>0.51756652607146481</v>
      </c>
      <c r="J73">
        <v>0.29754203680962582</v>
      </c>
      <c r="K73">
        <v>0.36895814906486968</v>
      </c>
      <c r="L73">
        <v>0.34305027482195111</v>
      </c>
      <c r="M73">
        <v>0.24512384973106219</v>
      </c>
      <c r="N73">
        <v>0.22249238501612231</v>
      </c>
    </row>
    <row r="74" spans="2:14" x14ac:dyDescent="0.25">
      <c r="B74">
        <v>0.53522354283783957</v>
      </c>
      <c r="C74">
        <v>0.41645105038783847</v>
      </c>
      <c r="D74">
        <v>0.36270276896227188</v>
      </c>
      <c r="E74">
        <v>0.31688320799409991</v>
      </c>
      <c r="F74">
        <v>0.30015566987360698</v>
      </c>
      <c r="G74">
        <v>0.35177797769757319</v>
      </c>
      <c r="H74">
        <v>0.26418500703762249</v>
      </c>
      <c r="I74">
        <v>0.51319647016925218</v>
      </c>
      <c r="J74">
        <v>0.29327565359604002</v>
      </c>
      <c r="K74">
        <v>0.36411172606764841</v>
      </c>
      <c r="L74">
        <v>0.33821148768728487</v>
      </c>
      <c r="M74">
        <v>0.2409169798849925</v>
      </c>
      <c r="N74">
        <v>0.2192234109932229</v>
      </c>
    </row>
    <row r="75" spans="2:14" x14ac:dyDescent="0.25">
      <c r="B75">
        <v>0.5302338943370547</v>
      </c>
      <c r="C75">
        <v>0.41140911363702798</v>
      </c>
      <c r="D75">
        <v>0.35845961009635502</v>
      </c>
      <c r="E75">
        <v>0.31252758141729609</v>
      </c>
      <c r="F75">
        <v>0.29632884512668728</v>
      </c>
      <c r="G75">
        <v>0.34859617239511831</v>
      </c>
      <c r="H75">
        <v>0.26110008800123458</v>
      </c>
      <c r="I75">
        <v>0.50884402314106536</v>
      </c>
      <c r="J75">
        <v>0.28913130777447937</v>
      </c>
      <c r="K75">
        <v>0.35938077589982992</v>
      </c>
      <c r="L75">
        <v>0.33360403145491307</v>
      </c>
      <c r="M75">
        <v>0.2368456667341709</v>
      </c>
      <c r="N75">
        <v>0.21612084818093641</v>
      </c>
    </row>
    <row r="76" spans="2:14" x14ac:dyDescent="0.25">
      <c r="B76">
        <v>0.52531416010090548</v>
      </c>
      <c r="C76">
        <v>0.40646780394897741</v>
      </c>
      <c r="D76">
        <v>0.35431461121544539</v>
      </c>
      <c r="E76">
        <v>0.30826679061451262</v>
      </c>
      <c r="F76">
        <v>0.29273071848897619</v>
      </c>
      <c r="G76">
        <v>0.34549724676162019</v>
      </c>
      <c r="I76">
        <v>0.50455008461769757</v>
      </c>
      <c r="J76">
        <v>0.2850919279907882</v>
      </c>
      <c r="K76">
        <v>0.35469751167709401</v>
      </c>
      <c r="L76">
        <v>0.32925391538689031</v>
      </c>
      <c r="M76">
        <v>0.23294596531227221</v>
      </c>
      <c r="N76">
        <v>0.2131520631920398</v>
      </c>
    </row>
    <row r="77" spans="2:14" x14ac:dyDescent="0.25">
      <c r="B77">
        <v>0.52053152157595395</v>
      </c>
      <c r="C77">
        <v>0.40161805197636158</v>
      </c>
      <c r="D77">
        <v>0.35032584027437508</v>
      </c>
      <c r="E77">
        <v>0.3041084863855098</v>
      </c>
      <c r="F77">
        <v>0.28928445544654852</v>
      </c>
      <c r="G77">
        <v>0.34251913512915511</v>
      </c>
      <c r="I77">
        <v>0.50030060246862063</v>
      </c>
      <c r="J77">
        <v>0.28117104059706838</v>
      </c>
      <c r="K77">
        <v>0.35010290940300698</v>
      </c>
      <c r="L77">
        <v>0.32506228091080108</v>
      </c>
      <c r="M77">
        <v>0.22924072633488499</v>
      </c>
      <c r="N77">
        <v>0.21032242129292039</v>
      </c>
    </row>
    <row r="78" spans="2:14" x14ac:dyDescent="0.25">
      <c r="B78">
        <v>0.51592558002425415</v>
      </c>
      <c r="C78">
        <v>0.3968801472809107</v>
      </c>
      <c r="D78">
        <v>0.34636904431765803</v>
      </c>
      <c r="E78">
        <v>0.30000866784407387</v>
      </c>
      <c r="F78">
        <v>0.28598237599561133</v>
      </c>
      <c r="G78">
        <v>0.33960088818418438</v>
      </c>
      <c r="I78">
        <v>0.49613804292591068</v>
      </c>
      <c r="J78">
        <v>0.27739117569634042</v>
      </c>
      <c r="K78">
        <v>0.34562206021954289</v>
      </c>
      <c r="L78">
        <v>0.3210912725263223</v>
      </c>
      <c r="M78">
        <v>0.22576444604022461</v>
      </c>
      <c r="N78">
        <v>0.2076103649560847</v>
      </c>
    </row>
    <row r="79" spans="2:14" x14ac:dyDescent="0.25">
      <c r="B79">
        <v>0.51147960325605946</v>
      </c>
      <c r="C79">
        <v>0.39227274136436741</v>
      </c>
      <c r="D79">
        <v>0.34250758187025487</v>
      </c>
      <c r="E79">
        <v>0.29601578790194871</v>
      </c>
      <c r="F79">
        <v>0.2828071032227078</v>
      </c>
      <c r="I79">
        <v>0.49206382145024241</v>
      </c>
      <c r="J79">
        <v>0.27366638578223479</v>
      </c>
      <c r="K79">
        <v>0.34122495341528281</v>
      </c>
      <c r="L79">
        <v>0.31724448249117948</v>
      </c>
      <c r="M79">
        <v>0.2224686589190932</v>
      </c>
      <c r="N79">
        <v>0.20500097400611561</v>
      </c>
    </row>
    <row r="80" spans="2:14" x14ac:dyDescent="0.25">
      <c r="B80">
        <v>0.50716186829019028</v>
      </c>
      <c r="C80">
        <v>0.38777577851064893</v>
      </c>
      <c r="D80">
        <v>0.33871740982405141</v>
      </c>
      <c r="E80">
        <v>0.29207574147007492</v>
      </c>
      <c r="F80">
        <v>0.27971231131203589</v>
      </c>
      <c r="I80">
        <v>0.48806248149878639</v>
      </c>
      <c r="J80">
        <v>0.27003093335410749</v>
      </c>
      <c r="K80">
        <v>0.33691890641212707</v>
      </c>
      <c r="L80">
        <v>0.31352125064095021</v>
      </c>
      <c r="M80">
        <v>0.21937170953935109</v>
      </c>
      <c r="N80">
        <v>0.20249846677120059</v>
      </c>
    </row>
    <row r="81" spans="2:14" x14ac:dyDescent="0.25">
      <c r="B81">
        <v>0.50292576346522833</v>
      </c>
      <c r="C81">
        <v>0.38335721804689588</v>
      </c>
      <c r="D81">
        <v>0.33501845421398491</v>
      </c>
      <c r="E81">
        <v>0.28824167504813558</v>
      </c>
      <c r="F81">
        <v>0.27672455136391738</v>
      </c>
      <c r="I81">
        <v>0.48415034310978861</v>
      </c>
      <c r="J81">
        <v>0.26648377760348602</v>
      </c>
      <c r="K81">
        <v>0.33269099564308208</v>
      </c>
      <c r="L81">
        <v>0.30989860030012673</v>
      </c>
      <c r="M81">
        <v>0.21644063170705041</v>
      </c>
      <c r="N81">
        <v>0.20008636842438141</v>
      </c>
    </row>
    <row r="82" spans="2:14" x14ac:dyDescent="0.25">
      <c r="B82">
        <v>0.49876332603020601</v>
      </c>
      <c r="C82">
        <v>0.37902772141589769</v>
      </c>
      <c r="D82">
        <v>0.3313541914464212</v>
      </c>
      <c r="E82">
        <v>0.28450353081234031</v>
      </c>
      <c r="I82">
        <v>0.48036274562540099</v>
      </c>
      <c r="J82">
        <v>0.26303927195340282</v>
      </c>
      <c r="K82">
        <v>0.32857736563545331</v>
      </c>
      <c r="L82">
        <v>0.30636025363619368</v>
      </c>
      <c r="M82">
        <v>0.21365218394433941</v>
      </c>
      <c r="N82">
        <v>0.19777583425238621</v>
      </c>
    </row>
    <row r="83" spans="2:14" x14ac:dyDescent="0.25">
      <c r="B83">
        <v>0.49467285167141761</v>
      </c>
      <c r="C83">
        <v>0.37480952162940651</v>
      </c>
      <c r="D83">
        <v>0.32773537382449819</v>
      </c>
      <c r="E83">
        <v>0.28082771325229872</v>
      </c>
      <c r="I83">
        <v>0.47667624372297601</v>
      </c>
      <c r="J83">
        <v>0.259642933509936</v>
      </c>
      <c r="K83">
        <v>0.32455096661104699</v>
      </c>
      <c r="L83">
        <v>0.30289405573521577</v>
      </c>
      <c r="M83">
        <v>0.21100583351365301</v>
      </c>
      <c r="N83">
        <v>0.1955384096489941</v>
      </c>
    </row>
    <row r="84" spans="2:14" x14ac:dyDescent="0.25">
      <c r="B84">
        <v>0.49063804326651927</v>
      </c>
      <c r="C84">
        <v>0.37063543075057409</v>
      </c>
      <c r="D84">
        <v>0.32406097576091042</v>
      </c>
      <c r="E84">
        <v>0.27725034180490288</v>
      </c>
      <c r="I84">
        <v>0.47310128521901762</v>
      </c>
      <c r="J84">
        <v>0.25624797475157968</v>
      </c>
      <c r="K84">
        <v>0.32063395765306069</v>
      </c>
      <c r="L84">
        <v>0.29950274350269041</v>
      </c>
      <c r="M84">
        <v>0.20848923322971019</v>
      </c>
      <c r="N84">
        <v>0.19340661333480991</v>
      </c>
    </row>
    <row r="85" spans="2:14" x14ac:dyDescent="0.25">
      <c r="B85">
        <v>0.48669386287124622</v>
      </c>
      <c r="C85">
        <v>0.36652261625313021</v>
      </c>
      <c r="D85">
        <v>0.3203567391309175</v>
      </c>
      <c r="E85">
        <v>0.27374956760749231</v>
      </c>
      <c r="I85">
        <v>0.46965479585134828</v>
      </c>
      <c r="J85">
        <v>0.25296417797721832</v>
      </c>
      <c r="K85">
        <v>0.31679390259264689</v>
      </c>
      <c r="L85">
        <v>0.29616911499911941</v>
      </c>
      <c r="M85">
        <v>0.20607228563274621</v>
      </c>
      <c r="N85">
        <v>0.19137780751983921</v>
      </c>
    </row>
    <row r="86" spans="2:14" x14ac:dyDescent="0.25">
      <c r="B86">
        <v>0.48282627172731818</v>
      </c>
      <c r="C86">
        <v>0.36246300619288818</v>
      </c>
      <c r="D86">
        <v>0.3165732479258016</v>
      </c>
      <c r="E86">
        <v>0.27034947467590992</v>
      </c>
      <c r="I86">
        <v>0.46627659678260852</v>
      </c>
      <c r="J86">
        <v>0.24988868186796509</v>
      </c>
      <c r="K86">
        <v>0.31305220951247309</v>
      </c>
      <c r="L86">
        <v>0.29289351419975079</v>
      </c>
      <c r="M86">
        <v>0.20373596807032901</v>
      </c>
      <c r="N86">
        <v>0.18943159275827881</v>
      </c>
    </row>
    <row r="87" spans="2:14" x14ac:dyDescent="0.25">
      <c r="B87">
        <v>0.47895997661112222</v>
      </c>
      <c r="C87">
        <v>0.35850944536752283</v>
      </c>
      <c r="D87">
        <v>0.31285299177836901</v>
      </c>
      <c r="E87">
        <v>0.26704945237873889</v>
      </c>
      <c r="I87">
        <v>0.46297831070306161</v>
      </c>
      <c r="J87">
        <v>0.24688091011518021</v>
      </c>
      <c r="K87">
        <v>0.30939068825314808</v>
      </c>
      <c r="L87">
        <v>0.28968524775901772</v>
      </c>
      <c r="M87">
        <v>0.20147001678899529</v>
      </c>
      <c r="N87">
        <v>0.18759016998290609</v>
      </c>
    </row>
    <row r="88" spans="2:14" x14ac:dyDescent="0.25">
      <c r="B88">
        <v>0.47514456647085751</v>
      </c>
      <c r="C88">
        <v>0.35462132905124299</v>
      </c>
      <c r="D88">
        <v>0.3091173300289829</v>
      </c>
      <c r="E88">
        <v>0.26379432774833839</v>
      </c>
      <c r="I88">
        <v>0.45974240109535341</v>
      </c>
      <c r="J88">
        <v>0.24386560124498899</v>
      </c>
      <c r="K88">
        <v>0.30580274303903932</v>
      </c>
      <c r="L88">
        <v>0.28652915505412302</v>
      </c>
      <c r="M88">
        <v>0.19924268368827061</v>
      </c>
      <c r="N88">
        <v>0.1858298903522704</v>
      </c>
    </row>
    <row r="89" spans="2:14" x14ac:dyDescent="0.25">
      <c r="B89">
        <v>0.47135118788505992</v>
      </c>
      <c r="C89">
        <v>0.35081045846331271</v>
      </c>
      <c r="D89">
        <v>0.30542581821955378</v>
      </c>
      <c r="E89">
        <v>0.26064122731587491</v>
      </c>
      <c r="I89">
        <v>0.4565143366218401</v>
      </c>
      <c r="J89">
        <v>0.24092720272375101</v>
      </c>
      <c r="K89">
        <v>0.30229825042085862</v>
      </c>
      <c r="L89">
        <v>0.28343278891600399</v>
      </c>
      <c r="M89">
        <v>0.19705425893014991</v>
      </c>
      <c r="N89">
        <v>0.18415542678090749</v>
      </c>
    </row>
    <row r="90" spans="2:14" x14ac:dyDescent="0.25">
      <c r="B90">
        <v>0.46756215950925017</v>
      </c>
      <c r="C90">
        <v>0.34704853760638682</v>
      </c>
      <c r="D90">
        <v>0.30169920335334161</v>
      </c>
      <c r="E90">
        <v>0.25756890036906249</v>
      </c>
      <c r="I90">
        <v>0.45326315265804618</v>
      </c>
      <c r="J90">
        <v>0.23807741511350711</v>
      </c>
      <c r="K90">
        <v>0.2988432854566847</v>
      </c>
      <c r="L90">
        <v>0.2803937896164746</v>
      </c>
      <c r="M90">
        <v>0.19491034275526939</v>
      </c>
      <c r="N90">
        <v>0.18254713610280379</v>
      </c>
    </row>
    <row r="91" spans="2:14" x14ac:dyDescent="0.25">
      <c r="B91">
        <v>0.46383872715378321</v>
      </c>
      <c r="C91">
        <v>0.34337755621390048</v>
      </c>
      <c r="D91">
        <v>0.29807375807877401</v>
      </c>
      <c r="E91">
        <v>0.25457539856521261</v>
      </c>
      <c r="I91">
        <v>0.45010218061051999</v>
      </c>
      <c r="J91">
        <v>0.23529179430993091</v>
      </c>
      <c r="K91">
        <v>0.29545641430023922</v>
      </c>
      <c r="L91">
        <v>0.27736987748290309</v>
      </c>
      <c r="M91">
        <v>0.1927922503687452</v>
      </c>
      <c r="N91">
        <v>0.18099942816991191</v>
      </c>
    </row>
    <row r="92" spans="2:14" x14ac:dyDescent="0.25">
      <c r="B92">
        <v>0.46010591584814348</v>
      </c>
      <c r="C92">
        <v>0.33978421512047058</v>
      </c>
      <c r="D92">
        <v>0.29455493857233073</v>
      </c>
      <c r="E92">
        <v>0.25169679535423761</v>
      </c>
      <c r="I92">
        <v>0.44690760765264198</v>
      </c>
      <c r="J92">
        <v>0.2325938914839675</v>
      </c>
      <c r="K92">
        <v>0.29210576374663733</v>
      </c>
      <c r="L92">
        <v>0.27436234013554622</v>
      </c>
      <c r="M92">
        <v>0.19073980690130371</v>
      </c>
      <c r="N92">
        <v>0.17951038764388449</v>
      </c>
    </row>
    <row r="93" spans="2:14" x14ac:dyDescent="0.25">
      <c r="B93">
        <v>0.45636856042899132</v>
      </c>
      <c r="C93">
        <v>0.33625594803643699</v>
      </c>
      <c r="D93">
        <v>0.29117566937785577</v>
      </c>
      <c r="E93">
        <v>0.24889247919387189</v>
      </c>
      <c r="I93">
        <v>0.44368124568784723</v>
      </c>
      <c r="J93">
        <v>0.229973405954771</v>
      </c>
      <c r="K93">
        <v>0.28881516138156488</v>
      </c>
      <c r="L93">
        <v>0.27138757423652338</v>
      </c>
      <c r="M93">
        <v>0.1887650015278213</v>
      </c>
      <c r="N93">
        <v>0.17808698264849701</v>
      </c>
    </row>
    <row r="94" spans="2:14" x14ac:dyDescent="0.25">
      <c r="B94">
        <v>0.45256471728342718</v>
      </c>
      <c r="C94">
        <v>0.3326952203059933</v>
      </c>
      <c r="D94">
        <v>0.28795226435902788</v>
      </c>
      <c r="E94">
        <v>0.2461554660049064</v>
      </c>
      <c r="I94">
        <v>0.4405142975587914</v>
      </c>
      <c r="J94">
        <v>0.22742832386990561</v>
      </c>
      <c r="K94">
        <v>0.28559016392571063</v>
      </c>
      <c r="L94">
        <v>0.26846336324887948</v>
      </c>
      <c r="M94">
        <v>0.1868787470628859</v>
      </c>
    </row>
    <row r="95" spans="2:14" x14ac:dyDescent="0.25">
      <c r="B95">
        <v>0.44868892749522371</v>
      </c>
      <c r="C95">
        <v>0.32921280611749382</v>
      </c>
      <c r="D95">
        <v>0.28485754592627949</v>
      </c>
      <c r="E95">
        <v>0.24353692679408551</v>
      </c>
      <c r="I95">
        <v>0.43730471800269022</v>
      </c>
      <c r="J95">
        <v>0.22498881724430159</v>
      </c>
      <c r="K95">
        <v>0.28241653855502391</v>
      </c>
      <c r="L95">
        <v>0.26559878268486481</v>
      </c>
      <c r="M95">
        <v>0.18512950513303</v>
      </c>
    </row>
    <row r="96" spans="2:14" x14ac:dyDescent="0.25">
      <c r="B96">
        <v>0.44476881024259518</v>
      </c>
      <c r="C96">
        <v>0.32574242488089861</v>
      </c>
      <c r="D96">
        <v>0.2818746249729851</v>
      </c>
      <c r="E96">
        <v>0.2409966605799499</v>
      </c>
      <c r="I96">
        <v>0.43406019965969711</v>
      </c>
      <c r="J96">
        <v>0.22262976628622469</v>
      </c>
      <c r="K96">
        <v>0.27928611361666322</v>
      </c>
      <c r="L96">
        <v>0.26280537557369271</v>
      </c>
      <c r="M96">
        <v>0.1835086270188368</v>
      </c>
    </row>
    <row r="97" spans="2:13" x14ac:dyDescent="0.25">
      <c r="B97">
        <v>0.44084339708794101</v>
      </c>
      <c r="C97">
        <v>0.3222846397302942</v>
      </c>
      <c r="D97">
        <v>0.2789464117461507</v>
      </c>
      <c r="E97">
        <v>0.23852922109138411</v>
      </c>
      <c r="I97">
        <v>0.43082263033266249</v>
      </c>
      <c r="J97">
        <v>0.22033646432283549</v>
      </c>
      <c r="K97">
        <v>0.2762062932732387</v>
      </c>
      <c r="L97">
        <v>0.26009543269179519</v>
      </c>
      <c r="M97">
        <v>0.1820340524601036</v>
      </c>
    </row>
    <row r="98" spans="2:13" x14ac:dyDescent="0.25">
      <c r="B98">
        <v>0.43694870324404972</v>
      </c>
      <c r="C98">
        <v>0.31882013973410911</v>
      </c>
      <c r="D98">
        <v>0.27614302003604868</v>
      </c>
      <c r="E98">
        <v>0.23614419433561529</v>
      </c>
      <c r="I98">
        <v>0.42754829224057472</v>
      </c>
      <c r="J98">
        <v>0.21813006759779621</v>
      </c>
      <c r="K98">
        <v>0.27324341353314141</v>
      </c>
      <c r="L98">
        <v>0.25748578330242738</v>
      </c>
      <c r="M98">
        <v>0.18069614337733189</v>
      </c>
    </row>
    <row r="99" spans="2:13" x14ac:dyDescent="0.25">
      <c r="B99">
        <v>0.43309331012496849</v>
      </c>
      <c r="C99">
        <v>0.31539394844057023</v>
      </c>
      <c r="D99">
        <v>0.27342139219118328</v>
      </c>
      <c r="E99">
        <v>0.23380998117225421</v>
      </c>
      <c r="I99">
        <v>0.4242583692154846</v>
      </c>
      <c r="J99">
        <v>0.21600498042453209</v>
      </c>
      <c r="K99">
        <v>0.27038123119333141</v>
      </c>
      <c r="L99">
        <v>0.2549917011530024</v>
      </c>
      <c r="M99">
        <v>0.17944595770830499</v>
      </c>
    </row>
    <row r="100" spans="2:13" x14ac:dyDescent="0.25">
      <c r="B100">
        <v>0.42931037451758092</v>
      </c>
      <c r="C100">
        <v>0.31200211586612853</v>
      </c>
      <c r="D100">
        <v>0.27080146781089731</v>
      </c>
      <c r="E100">
        <v>0.23153469708329041</v>
      </c>
      <c r="I100">
        <v>0.42100382569827571</v>
      </c>
      <c r="J100">
        <v>0.21394578647154769</v>
      </c>
      <c r="K100">
        <v>0.26755996539279681</v>
      </c>
      <c r="L100">
        <v>0.25260558633715618</v>
      </c>
      <c r="M100">
        <v>0.17827308912803541</v>
      </c>
    </row>
    <row r="101" spans="2:13" x14ac:dyDescent="0.25">
      <c r="B101">
        <v>0.42563134660459112</v>
      </c>
      <c r="C101">
        <v>0.30866154821314812</v>
      </c>
      <c r="D101">
        <v>0.26826870362083532</v>
      </c>
      <c r="E101">
        <v>0.22933864610677471</v>
      </c>
      <c r="I101">
        <v>0.41775069963047018</v>
      </c>
      <c r="J101">
        <v>0.211960790137283</v>
      </c>
      <c r="K101">
        <v>0.26484741975675002</v>
      </c>
      <c r="L101">
        <v>0.25033067925829883</v>
      </c>
      <c r="M101">
        <v>0.17714164150880241</v>
      </c>
    </row>
    <row r="102" spans="2:13" x14ac:dyDescent="0.25">
      <c r="B102">
        <v>0.42209682256246261</v>
      </c>
      <c r="C102">
        <v>0.30538003858219692</v>
      </c>
      <c r="D102">
        <v>0.2657757019044189</v>
      </c>
      <c r="E102">
        <v>0.22718358566667371</v>
      </c>
      <c r="I102">
        <v>0.4145546885766086</v>
      </c>
      <c r="J102">
        <v>0.21004837454977021</v>
      </c>
      <c r="K102">
        <v>0.26218856905679838</v>
      </c>
      <c r="L102">
        <v>0.24810412490590519</v>
      </c>
      <c r="M102">
        <v>0.17605502061084841</v>
      </c>
    </row>
    <row r="103" spans="2:13" x14ac:dyDescent="0.25">
      <c r="B103">
        <v>0.4186777645693544</v>
      </c>
      <c r="C103">
        <v>0.30217222741706939</v>
      </c>
      <c r="D103">
        <v>0.26334595611531592</v>
      </c>
      <c r="E103">
        <v>0.22505238207475281</v>
      </c>
      <c r="I103">
        <v>0.41146179603725208</v>
      </c>
      <c r="J103">
        <v>0.20821029705919131</v>
      </c>
      <c r="K103">
        <v>0.25964676735957332</v>
      </c>
      <c r="L103">
        <v>0.2459568577821708</v>
      </c>
      <c r="M103">
        <v>0.17502776617256841</v>
      </c>
    </row>
    <row r="104" spans="2:13" x14ac:dyDescent="0.25">
      <c r="B104">
        <v>0.41532138941818841</v>
      </c>
      <c r="C104">
        <v>0.29904501618558488</v>
      </c>
      <c r="D104">
        <v>0.2609713770347335</v>
      </c>
      <c r="E104">
        <v>0.22298066758642751</v>
      </c>
      <c r="I104">
        <v>0.4083614182616439</v>
      </c>
      <c r="J104">
        <v>0.20645610772973619</v>
      </c>
      <c r="K104">
        <v>0.25714542220484132</v>
      </c>
      <c r="L104">
        <v>0.2439117722072722</v>
      </c>
      <c r="M104">
        <v>0.17405795270352251</v>
      </c>
    </row>
    <row r="105" spans="2:13" x14ac:dyDescent="0.25">
      <c r="B105">
        <v>0.41206190430831202</v>
      </c>
      <c r="C105">
        <v>0.29600348928869058</v>
      </c>
      <c r="D105">
        <v>0.2586941543401311</v>
      </c>
      <c r="E105">
        <v>0.22095072599641299</v>
      </c>
      <c r="I105">
        <v>0.40535326306271963</v>
      </c>
      <c r="J105">
        <v>0.20474297576606679</v>
      </c>
      <c r="K105">
        <v>0.25469510687829539</v>
      </c>
      <c r="L105">
        <v>0.2419334952432429</v>
      </c>
      <c r="M105">
        <v>0.1731670732361747</v>
      </c>
    </row>
    <row r="106" spans="2:13" x14ac:dyDescent="0.25">
      <c r="B106">
        <v>0.40882756916207652</v>
      </c>
      <c r="C106">
        <v>0.29305110002658091</v>
      </c>
      <c r="D106">
        <v>0.25645005254446152</v>
      </c>
      <c r="E106">
        <v>0.2189319925641455</v>
      </c>
      <c r="I106">
        <v>0.40240457331599377</v>
      </c>
      <c r="J106">
        <v>0.2030936832954616</v>
      </c>
      <c r="K106">
        <v>0.25233339459104248</v>
      </c>
      <c r="L106">
        <v>0.2400037953078179</v>
      </c>
      <c r="M106">
        <v>0.17233339653298671</v>
      </c>
    </row>
    <row r="107" spans="2:13" x14ac:dyDescent="0.25">
      <c r="B107">
        <v>0.40565658482297928</v>
      </c>
      <c r="C107">
        <v>0.29019570095947222</v>
      </c>
      <c r="D107">
        <v>0.25424904584275848</v>
      </c>
      <c r="E107">
        <v>0.2169551650228467</v>
      </c>
      <c r="I107">
        <v>0.39948924979592748</v>
      </c>
      <c r="J107">
        <v>0.20152099863535711</v>
      </c>
      <c r="K107">
        <v>0.25002214629069391</v>
      </c>
      <c r="L107">
        <v>0.23811792452612801</v>
      </c>
      <c r="M107">
        <v>0.1715376562761472</v>
      </c>
    </row>
    <row r="108" spans="2:13" x14ac:dyDescent="0.25">
      <c r="B108">
        <v>0.40252707468387738</v>
      </c>
      <c r="C108">
        <v>0.28745039528364419</v>
      </c>
      <c r="D108">
        <v>0.25203287863408019</v>
      </c>
      <c r="E108">
        <v>0.21503918406858019</v>
      </c>
      <c r="I108">
        <v>0.39668831332339799</v>
      </c>
      <c r="J108">
        <v>0.19997610531046461</v>
      </c>
      <c r="K108">
        <v>0.2477751573516877</v>
      </c>
      <c r="L108">
        <v>0.23630066405247771</v>
      </c>
      <c r="M108">
        <v>0.1707506919892238</v>
      </c>
    </row>
    <row r="109" spans="2:13" x14ac:dyDescent="0.25">
      <c r="B109">
        <v>0.39943720067068661</v>
      </c>
      <c r="C109">
        <v>0.28477976285355278</v>
      </c>
      <c r="D109">
        <v>0.24976124136861971</v>
      </c>
      <c r="E109">
        <v>0.21317402043480571</v>
      </c>
      <c r="I109">
        <v>0.39392557297493391</v>
      </c>
      <c r="J109">
        <v>0.19848034483554941</v>
      </c>
      <c r="K109">
        <v>0.24562540713073749</v>
      </c>
      <c r="L109">
        <v>0.2345248641133037</v>
      </c>
      <c r="M109">
        <v>0.16994510522477271</v>
      </c>
    </row>
    <row r="110" spans="2:13" x14ac:dyDescent="0.25">
      <c r="B110">
        <v>0.3963999707992531</v>
      </c>
      <c r="C110">
        <v>0.28217617252224958</v>
      </c>
      <c r="D110">
        <v>0.2474684598783588</v>
      </c>
      <c r="E110">
        <v>0.21136431387248111</v>
      </c>
      <c r="I110">
        <v>0.39122814225345431</v>
      </c>
      <c r="J110">
        <v>0.19704683150806221</v>
      </c>
      <c r="K110">
        <v>0.24352935313201279</v>
      </c>
      <c r="L110">
        <v>0.23277030186288511</v>
      </c>
      <c r="M110">
        <v>0.16918061399326409</v>
      </c>
    </row>
    <row r="111" spans="2:13" x14ac:dyDescent="0.25">
      <c r="B111">
        <v>0.39336933378541561</v>
      </c>
      <c r="C111">
        <v>0.27964249177669459</v>
      </c>
      <c r="D111">
        <v>0.2451663058693816</v>
      </c>
      <c r="E111">
        <v>0.20962118465782889</v>
      </c>
      <c r="I111">
        <v>0.38859017667337797</v>
      </c>
      <c r="J111">
        <v>0.1955985969658631</v>
      </c>
      <c r="K111">
        <v>0.24148561855475709</v>
      </c>
      <c r="L111">
        <v>0.2310435106935344</v>
      </c>
      <c r="M111">
        <v>0.16847797279257309</v>
      </c>
    </row>
    <row r="112" spans="2:13" x14ac:dyDescent="0.25">
      <c r="B112">
        <v>0.39037500156674032</v>
      </c>
      <c r="C112">
        <v>0.27717808892136198</v>
      </c>
      <c r="D112">
        <v>0.24290418287528551</v>
      </c>
      <c r="E112">
        <v>0.20794905933203839</v>
      </c>
      <c r="I112">
        <v>0.38595242978465438</v>
      </c>
      <c r="J112">
        <v>0.19416233608689429</v>
      </c>
      <c r="K112">
        <v>0.23953317936202559</v>
      </c>
      <c r="L112">
        <v>0.2293590712277114</v>
      </c>
    </row>
    <row r="113" spans="2:12" x14ac:dyDescent="0.25">
      <c r="B113">
        <v>0.38739215905696522</v>
      </c>
      <c r="C113">
        <v>0.27474009752051759</v>
      </c>
      <c r="D113">
        <v>0.2405692152895019</v>
      </c>
      <c r="E113">
        <v>0.20634876151912149</v>
      </c>
      <c r="I113">
        <v>0.38334967703539469</v>
      </c>
      <c r="J113">
        <v>0.19281846874912509</v>
      </c>
      <c r="K113">
        <v>0.2376448735534861</v>
      </c>
      <c r="L113">
        <v>0.227734970423145</v>
      </c>
    </row>
    <row r="114" spans="2:12" x14ac:dyDescent="0.25">
      <c r="B114">
        <v>0.38444404788739162</v>
      </c>
      <c r="C114">
        <v>0.27236283253658811</v>
      </c>
      <c r="D114">
        <v>0.2382045242557275</v>
      </c>
      <c r="E114">
        <v>0.2048073593784632</v>
      </c>
      <c r="I114">
        <v>0.38073983903175979</v>
      </c>
      <c r="J114">
        <v>0.19155937630293501</v>
      </c>
      <c r="K114">
        <v>0.2357959704192967</v>
      </c>
      <c r="L114">
        <v>0.2261534159910315</v>
      </c>
    </row>
    <row r="115" spans="2:12" x14ac:dyDescent="0.25">
      <c r="B115">
        <v>0.38151949134569019</v>
      </c>
      <c r="C115">
        <v>0.27002654236510359</v>
      </c>
      <c r="D115">
        <v>0.23584202920988939</v>
      </c>
      <c r="E115">
        <v>0.20330691579947899</v>
      </c>
      <c r="I115">
        <v>0.37813240698621958</v>
      </c>
      <c r="J115">
        <v>0.19031024533230251</v>
      </c>
      <c r="K115">
        <v>0.23400869846441349</v>
      </c>
      <c r="L115">
        <v>0.22459523493066491</v>
      </c>
    </row>
    <row r="116" spans="2:12" x14ac:dyDescent="0.25">
      <c r="B116">
        <v>0.37859596216364078</v>
      </c>
      <c r="C116">
        <v>0.26776489939894649</v>
      </c>
      <c r="D116">
        <v>0.2335065125090344</v>
      </c>
      <c r="E116">
        <v>0.20184299627194621</v>
      </c>
      <c r="I116">
        <v>0.37556584665072151</v>
      </c>
      <c r="J116">
        <v>0.189092258131242</v>
      </c>
      <c r="K116">
        <v>0.23227717396701389</v>
      </c>
      <c r="L116">
        <v>0.2230888169311607</v>
      </c>
    </row>
    <row r="117" spans="2:12" x14ac:dyDescent="0.25">
      <c r="B117">
        <v>0.37567527686277502</v>
      </c>
      <c r="C117">
        <v>0.26552999450903891</v>
      </c>
      <c r="D117">
        <v>0.23122766939124989</v>
      </c>
      <c r="E117">
        <v>0.20041740708784339</v>
      </c>
      <c r="I117">
        <v>0.37299771662290582</v>
      </c>
      <c r="J117">
        <v>0.18793943962754869</v>
      </c>
      <c r="K117">
        <v>0.2305989068583898</v>
      </c>
      <c r="L117">
        <v>0.22161771860371121</v>
      </c>
    </row>
    <row r="118" spans="2:12" x14ac:dyDescent="0.25">
      <c r="B118">
        <v>0.3726905484793272</v>
      </c>
      <c r="C118">
        <v>0.26335740979861749</v>
      </c>
      <c r="D118">
        <v>0.22900061847847919</v>
      </c>
      <c r="E118">
        <v>0.1990290150194628</v>
      </c>
      <c r="I118">
        <v>0.3704796550186748</v>
      </c>
      <c r="J118">
        <v>0.1867972112519132</v>
      </c>
      <c r="K118">
        <v>0.22899120221808819</v>
      </c>
      <c r="L118">
        <v>0.22015919866002551</v>
      </c>
    </row>
    <row r="119" spans="2:12" x14ac:dyDescent="0.25">
      <c r="B119">
        <v>0.36969103805921211</v>
      </c>
      <c r="C119">
        <v>0.26122881845521301</v>
      </c>
      <c r="D119">
        <v>0.22683167808554469</v>
      </c>
      <c r="E119">
        <v>0.19768489084761809</v>
      </c>
      <c r="I119">
        <v>0.36800416506047851</v>
      </c>
      <c r="J119">
        <v>0.1856935672721727</v>
      </c>
      <c r="K119">
        <v>0.22744037710088419</v>
      </c>
      <c r="L119">
        <v>0.21872622772785921</v>
      </c>
    </row>
    <row r="120" spans="2:12" x14ac:dyDescent="0.25">
      <c r="B120">
        <v>0.36665661174747122</v>
      </c>
      <c r="C120">
        <v>0.25916257186657837</v>
      </c>
      <c r="D120">
        <v>0.22475793126022389</v>
      </c>
      <c r="E120">
        <v>0.1963878311279624</v>
      </c>
      <c r="I120">
        <v>0.36555015783751832</v>
      </c>
      <c r="J120">
        <v>0.18474009465026831</v>
      </c>
      <c r="K120">
        <v>0.22590559652706871</v>
      </c>
      <c r="L120">
        <v>0.21733934885089459</v>
      </c>
    </row>
    <row r="121" spans="2:12" x14ac:dyDescent="0.25">
      <c r="B121">
        <v>0.36366510934616308</v>
      </c>
      <c r="C121">
        <v>0.25715193733462499</v>
      </c>
      <c r="D121">
        <v>0.22274423663557719</v>
      </c>
      <c r="I121">
        <v>0.36316891416381669</v>
      </c>
    </row>
    <row r="122" spans="2:12" x14ac:dyDescent="0.25">
      <c r="B122">
        <v>0.36068128719766368</v>
      </c>
      <c r="C122">
        <v>0.25514883409491179</v>
      </c>
      <c r="I122">
        <v>0.36079883625457537</v>
      </c>
    </row>
    <row r="123" spans="2:12" x14ac:dyDescent="0.25">
      <c r="B123">
        <v>0.35775756217383631</v>
      </c>
      <c r="C123">
        <v>0.25318580132571211</v>
      </c>
      <c r="I123">
        <v>0.35848390933388058</v>
      </c>
    </row>
    <row r="124" spans="2:12" x14ac:dyDescent="0.25">
      <c r="B124">
        <v>0.35488845174758737</v>
      </c>
      <c r="C124">
        <v>0.25123731004669903</v>
      </c>
      <c r="I124">
        <v>0.35620647813974982</v>
      </c>
    </row>
    <row r="125" spans="2:12" x14ac:dyDescent="0.25">
      <c r="B125">
        <v>0.35212919018065458</v>
      </c>
      <c r="C125">
        <v>0.24932558362019891</v>
      </c>
      <c r="I125">
        <v>0.35393849483758272</v>
      </c>
    </row>
    <row r="126" spans="2:12" x14ac:dyDescent="0.25">
      <c r="B126">
        <v>0.34947621955294722</v>
      </c>
      <c r="C126">
        <v>0.24739930676911959</v>
      </c>
      <c r="I126">
        <v>0.35175795794442338</v>
      </c>
    </row>
    <row r="127" spans="2:12" x14ac:dyDescent="0.25">
      <c r="B127">
        <v>0.3469212327673114</v>
      </c>
      <c r="C127">
        <v>0.24548814984052589</v>
      </c>
      <c r="I127">
        <v>0.34956035319109091</v>
      </c>
    </row>
    <row r="128" spans="2:12" x14ac:dyDescent="0.25">
      <c r="B128">
        <v>0.34442666298278107</v>
      </c>
      <c r="C128">
        <v>0.2436060818638264</v>
      </c>
      <c r="I128">
        <v>0.34742959991749778</v>
      </c>
    </row>
    <row r="129" spans="2:9" x14ac:dyDescent="0.25">
      <c r="B129">
        <v>0.34197887749145711</v>
      </c>
      <c r="C129">
        <v>0.24174351940377059</v>
      </c>
      <c r="I129">
        <v>0.34536009212886298</v>
      </c>
    </row>
    <row r="130" spans="2:9" x14ac:dyDescent="0.25">
      <c r="B130">
        <v>0.33956476861851331</v>
      </c>
      <c r="C130">
        <v>0.23993594797124521</v>
      </c>
      <c r="I130">
        <v>0.34331157606951263</v>
      </c>
    </row>
    <row r="131" spans="2:9" x14ac:dyDescent="0.25">
      <c r="B131">
        <v>0.33717977326456722</v>
      </c>
      <c r="C131">
        <v>0.23815324737760771</v>
      </c>
      <c r="I131">
        <v>0.3413704401492858</v>
      </c>
    </row>
    <row r="132" spans="2:9" x14ac:dyDescent="0.25">
      <c r="B132">
        <v>0.33483317241985577</v>
      </c>
      <c r="C132">
        <v>0.2364265309465815</v>
      </c>
      <c r="I132">
        <v>0.33946112464227052</v>
      </c>
    </row>
    <row r="133" spans="2:9" x14ac:dyDescent="0.25">
      <c r="B133">
        <v>0.33251178967135842</v>
      </c>
      <c r="C133">
        <v>0.2347584549019695</v>
      </c>
      <c r="I133">
        <v>0.33761539587287948</v>
      </c>
    </row>
    <row r="134" spans="2:9" x14ac:dyDescent="0.25">
      <c r="B134">
        <v>0.33023478471136009</v>
      </c>
      <c r="C134">
        <v>0.23313579338997359</v>
      </c>
      <c r="I134">
        <v>0.33575079006078462</v>
      </c>
    </row>
    <row r="135" spans="2:9" x14ac:dyDescent="0.25">
      <c r="B135">
        <v>0.32794718398465877</v>
      </c>
      <c r="C135">
        <v>0.23154383605556861</v>
      </c>
      <c r="I135">
        <v>0.33390785327816469</v>
      </c>
    </row>
    <row r="136" spans="2:9" x14ac:dyDescent="0.25">
      <c r="B136">
        <v>0.32568279722611032</v>
      </c>
    </row>
    <row r="137" spans="2:9" x14ac:dyDescent="0.25">
      <c r="B137">
        <v>0.32341403238020178</v>
      </c>
    </row>
    <row r="138" spans="2:9" x14ac:dyDescent="0.25">
      <c r="B138">
        <v>0.3211746379469046</v>
      </c>
    </row>
    <row r="139" spans="2:9" x14ac:dyDescent="0.25">
      <c r="B139">
        <v>0.31894127959477592</v>
      </c>
    </row>
    <row r="140" spans="2:9" x14ac:dyDescent="0.25">
      <c r="B140">
        <v>0.31672353160152278</v>
      </c>
    </row>
    <row r="141" spans="2:9" x14ac:dyDescent="0.25">
      <c r="B141">
        <v>0.31448436017748038</v>
      </c>
    </row>
    <row r="142" spans="2:9" x14ac:dyDescent="0.25">
      <c r="B142">
        <v>0.31222248623561311</v>
      </c>
    </row>
    <row r="143" spans="2:9" x14ac:dyDescent="0.25">
      <c r="B143">
        <v>0.30992049430648988</v>
      </c>
    </row>
    <row r="144" spans="2:9" x14ac:dyDescent="0.25">
      <c r="B144">
        <v>0.30761960677113581</v>
      </c>
    </row>
    <row r="145" spans="2:2" x14ac:dyDescent="0.25">
      <c r="B145">
        <v>0.30533580970382151</v>
      </c>
    </row>
    <row r="146" spans="2:2" x14ac:dyDescent="0.25">
      <c r="B146">
        <v>0.30309489560546699</v>
      </c>
    </row>
    <row r="147" spans="2:2" x14ac:dyDescent="0.25">
      <c r="B147">
        <v>0.30089033815267652</v>
      </c>
    </row>
    <row r="148" spans="2:2" x14ac:dyDescent="0.25">
      <c r="B148">
        <v>0.29875161671980438</v>
      </c>
    </row>
    <row r="149" spans="2:2" x14ac:dyDescent="0.25">
      <c r="B149">
        <v>0.29668820230588178</v>
      </c>
    </row>
    <row r="150" spans="2:2" x14ac:dyDescent="0.25">
      <c r="B150">
        <v>0.2947286945696409</v>
      </c>
    </row>
    <row r="151" spans="2:2" x14ac:dyDescent="0.25">
      <c r="B151">
        <v>0.29283645556734311</v>
      </c>
    </row>
    <row r="152" spans="2:2" x14ac:dyDescent="0.25">
      <c r="B152">
        <v>0.29101226360750088</v>
      </c>
    </row>
    <row r="153" spans="2:2" x14ac:dyDescent="0.25">
      <c r="B153">
        <v>0.28921547689050842</v>
      </c>
    </row>
    <row r="154" spans="2:2" x14ac:dyDescent="0.25">
      <c r="B154">
        <v>0.28746283014250651</v>
      </c>
    </row>
    <row r="155" spans="2:2" x14ac:dyDescent="0.25">
      <c r="B155">
        <v>0.28572915315416447</v>
      </c>
    </row>
    <row r="156" spans="2:2" x14ac:dyDescent="0.25">
      <c r="B156">
        <v>0.28404324443725742</v>
      </c>
    </row>
    <row r="157" spans="2:2" x14ac:dyDescent="0.25">
      <c r="B157">
        <v>0.28237943460929982</v>
      </c>
    </row>
    <row r="158" spans="2:2" x14ac:dyDescent="0.25">
      <c r="B158">
        <v>0.28075469500452799</v>
      </c>
    </row>
    <row r="159" spans="2:2" x14ac:dyDescent="0.25">
      <c r="B159">
        <v>0.27912535680865502</v>
      </c>
    </row>
    <row r="160" spans="2:2" x14ac:dyDescent="0.25">
      <c r="B160">
        <v>0.27751901444261878</v>
      </c>
    </row>
    <row r="161" spans="2:2" x14ac:dyDescent="0.25">
      <c r="B161">
        <v>0.27590831030572688</v>
      </c>
    </row>
    <row r="162" spans="2:2" x14ac:dyDescent="0.25">
      <c r="B162">
        <v>0.27432586419786398</v>
      </c>
    </row>
    <row r="163" spans="2:2" x14ac:dyDescent="0.25">
      <c r="B163">
        <v>0.27274425379764039</v>
      </c>
    </row>
    <row r="164" spans="2:2" x14ac:dyDescent="0.25">
      <c r="B164">
        <v>0.27118294407034899</v>
      </c>
    </row>
    <row r="165" spans="2:2" x14ac:dyDescent="0.25">
      <c r="B165">
        <v>0.26959722971686101</v>
      </c>
    </row>
    <row r="166" spans="2:2" x14ac:dyDescent="0.25">
      <c r="B166">
        <v>0.26800769981981909</v>
      </c>
    </row>
    <row r="167" spans="2:2" x14ac:dyDescent="0.25">
      <c r="B167">
        <v>0.26638723295132438</v>
      </c>
    </row>
    <row r="168" spans="2:2" x14ac:dyDescent="0.25">
      <c r="B168">
        <v>0.2647905495609319</v>
      </c>
    </row>
    <row r="169" spans="2:2" x14ac:dyDescent="0.25">
      <c r="B169">
        <v>0.26320319749577281</v>
      </c>
    </row>
    <row r="170" spans="2:2" x14ac:dyDescent="0.25">
      <c r="B170">
        <v>0.26161808733677588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170"/>
  <sheetViews>
    <sheetView topLeftCell="A127" workbookViewId="0">
      <selection activeCell="B1" sqref="B1:O1"/>
    </sheetView>
  </sheetViews>
  <sheetFormatPr defaultRowHeight="15" x14ac:dyDescent="0.25"/>
  <sheetData>
    <row r="1" spans="2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2:15" x14ac:dyDescent="0.25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2:15" x14ac:dyDescent="0.25">
      <c r="B3">
        <v>0.9909269399371089</v>
      </c>
      <c r="C3">
        <v>0.98941772599527256</v>
      </c>
      <c r="D3">
        <v>0.98750451347101453</v>
      </c>
      <c r="E3">
        <v>0.98348621797418168</v>
      </c>
      <c r="F3">
        <v>0.98326146918870816</v>
      </c>
      <c r="G3">
        <v>0.9803933187838143</v>
      </c>
      <c r="H3">
        <v>0.97633383387736106</v>
      </c>
      <c r="I3">
        <v>0.98950677497851736</v>
      </c>
      <c r="J3">
        <v>0.98348621797418168</v>
      </c>
      <c r="K3">
        <v>0.98412089106039102</v>
      </c>
      <c r="L3">
        <v>0.98730453693204934</v>
      </c>
      <c r="M3">
        <v>0.98386208602528336</v>
      </c>
      <c r="N3">
        <v>0.97435211156853441</v>
      </c>
      <c r="O3">
        <v>0.97247298182582276</v>
      </c>
    </row>
    <row r="4" spans="2:15" x14ac:dyDescent="0.25">
      <c r="B4">
        <v>0.98191672628160975</v>
      </c>
      <c r="C4">
        <v>0.97891780974892517</v>
      </c>
      <c r="D4">
        <v>0.97513167654448318</v>
      </c>
      <c r="E4">
        <v>0.96723624089159954</v>
      </c>
      <c r="F4">
        <v>0.96666229936801762</v>
      </c>
      <c r="G4">
        <v>0.96113110465536422</v>
      </c>
      <c r="H4">
        <v>0.95315758246897686</v>
      </c>
      <c r="I4">
        <v>0.97909312377066471</v>
      </c>
      <c r="J4">
        <v>0.96723624089159954</v>
      </c>
      <c r="K4">
        <v>0.96846578209014955</v>
      </c>
      <c r="L4">
        <v>0.9747369687496682</v>
      </c>
      <c r="M4">
        <v>0.9679045763610481</v>
      </c>
      <c r="N4">
        <v>0.94931327074192928</v>
      </c>
      <c r="O4">
        <v>0.94554442187493548</v>
      </c>
    </row>
    <row r="5" spans="2:15" x14ac:dyDescent="0.25">
      <c r="B5">
        <v>0.97296935903350246</v>
      </c>
      <c r="C5">
        <v>0.96850118185709766</v>
      </c>
      <c r="D5">
        <v>0.96288114566409599</v>
      </c>
      <c r="E5">
        <v>0.95124905020034922</v>
      </c>
      <c r="F5">
        <v>0.95020396266106877</v>
      </c>
      <c r="G5">
        <v>0.94221287584249913</v>
      </c>
      <c r="H5">
        <v>0.93046738057000189</v>
      </c>
      <c r="I5">
        <v>0.9687585890556738</v>
      </c>
      <c r="J5">
        <v>0.95124905020034922</v>
      </c>
      <c r="K5">
        <v>0.95303227992720962</v>
      </c>
      <c r="L5">
        <v>0.96229628442609316</v>
      </c>
      <c r="M5">
        <v>0.95212628931967092</v>
      </c>
      <c r="N5">
        <v>0.92487615136615675</v>
      </c>
      <c r="O5">
        <v>0.91921071497731821</v>
      </c>
    </row>
    <row r="6" spans="2:15" x14ac:dyDescent="0.25">
      <c r="B6">
        <v>0.96408528391198822</v>
      </c>
      <c r="C6">
        <v>0.95816691172365021</v>
      </c>
      <c r="D6">
        <v>0.9507525772735439</v>
      </c>
      <c r="E6">
        <v>0.93552108096876507</v>
      </c>
      <c r="F6">
        <v>0.93389038472956853</v>
      </c>
      <c r="G6">
        <v>0.92363574171231455</v>
      </c>
      <c r="H6">
        <v>0.90825984612619504</v>
      </c>
      <c r="I6">
        <v>0.95850454279584885</v>
      </c>
      <c r="J6">
        <v>0.93552108096876507</v>
      </c>
      <c r="K6">
        <v>0.9378199059391582</v>
      </c>
      <c r="L6">
        <v>0.94998248396132412</v>
      </c>
      <c r="M6">
        <v>0.93652722490115181</v>
      </c>
      <c r="N6">
        <v>0.90103391569745717</v>
      </c>
      <c r="O6">
        <v>0.8934682559629511</v>
      </c>
    </row>
    <row r="7" spans="2:15" x14ac:dyDescent="0.25">
      <c r="B7">
        <v>0.95526405519786595</v>
      </c>
      <c r="C7">
        <v>0.94791592994472251</v>
      </c>
      <c r="D7">
        <v>0.9387456278165176</v>
      </c>
      <c r="E7">
        <v>0.92005131464494305</v>
      </c>
      <c r="F7">
        <v>0.91772450981979747</v>
      </c>
      <c r="G7">
        <v>0.90539970226481081</v>
      </c>
      <c r="H7">
        <v>0.88653111393271067</v>
      </c>
      <c r="I7">
        <v>0.94833007034965378</v>
      </c>
      <c r="J7">
        <v>0.92005131464494305</v>
      </c>
      <c r="K7">
        <v>0.92282722422875574</v>
      </c>
      <c r="L7">
        <v>0.93779506184197947</v>
      </c>
      <c r="M7">
        <v>0.92110698920961642</v>
      </c>
      <c r="N7">
        <v>0.87777874917153398</v>
      </c>
      <c r="O7">
        <v>0.8683144697103915</v>
      </c>
    </row>
    <row r="8" spans="2:15" x14ac:dyDescent="0.25">
      <c r="B8">
        <v>0.9465056728911353</v>
      </c>
      <c r="C8">
        <v>0.9377473059241751</v>
      </c>
      <c r="D8">
        <v>0.92685995373670726</v>
      </c>
      <c r="E8">
        <v>0.9048366955731697</v>
      </c>
      <c r="F8">
        <v>0.90170879147032224</v>
      </c>
      <c r="G8">
        <v>0.88750186686708388</v>
      </c>
      <c r="H8">
        <v>0.86527780193530812</v>
      </c>
      <c r="I8">
        <v>0.93823562903785662</v>
      </c>
      <c r="J8">
        <v>0.9048366955731697</v>
      </c>
      <c r="K8">
        <v>0.90805279889876256</v>
      </c>
      <c r="L8">
        <v>0.92573401806805922</v>
      </c>
      <c r="M8">
        <v>0.90586518834919028</v>
      </c>
      <c r="N8">
        <v>0.85510381404462799</v>
      </c>
      <c r="O8">
        <v>0.84374523602533091</v>
      </c>
    </row>
    <row r="9" spans="2:15" x14ac:dyDescent="0.25">
      <c r="B9">
        <v>0.93781013699179649</v>
      </c>
      <c r="C9">
        <v>0.92766103966200752</v>
      </c>
      <c r="D9">
        <v>0.91509486792149464</v>
      </c>
      <c r="E9">
        <v>0.88987518664963638</v>
      </c>
      <c r="F9">
        <v>0.88584666463513684</v>
      </c>
      <c r="G9">
        <v>0.8699417537469829</v>
      </c>
      <c r="H9">
        <v>0.84449556177853535</v>
      </c>
      <c r="I9">
        <v>0.92822213350199334</v>
      </c>
      <c r="J9">
        <v>0.88987518664963638</v>
      </c>
      <c r="K9">
        <v>0.89349471541952619</v>
      </c>
      <c r="L9">
        <v>0.91379783609941823</v>
      </c>
      <c r="M9">
        <v>0.89080142842399901</v>
      </c>
      <c r="N9">
        <v>0.83300129575244231</v>
      </c>
      <c r="O9">
        <v>0.81975849481061525</v>
      </c>
    </row>
    <row r="10" spans="2:15" x14ac:dyDescent="0.25">
      <c r="B10">
        <v>0.92917744749984954</v>
      </c>
      <c r="C10">
        <v>0.91765759645628997</v>
      </c>
      <c r="D10">
        <v>0.90345071392718868</v>
      </c>
      <c r="E10">
        <v>0.87516424149458227</v>
      </c>
      <c r="F10">
        <v>0.87014107356052128</v>
      </c>
      <c r="G10">
        <v>0.8527174358159052</v>
      </c>
      <c r="H10">
        <v>0.82418149455875789</v>
      </c>
      <c r="I10">
        <v>0.91828866910052787</v>
      </c>
      <c r="J10">
        <v>0.87516424149458227</v>
      </c>
      <c r="K10">
        <v>0.87915249515863325</v>
      </c>
      <c r="L10">
        <v>0.90198752696282003</v>
      </c>
      <c r="M10">
        <v>0.87591492164229368</v>
      </c>
      <c r="N10">
        <v>0.81146435655121785</v>
      </c>
      <c r="O10">
        <v>0.79634961084764755</v>
      </c>
    </row>
    <row r="11" spans="2:15" x14ac:dyDescent="0.25">
      <c r="B11">
        <v>0.920607158696093</v>
      </c>
      <c r="C11">
        <v>0.90773651100895236</v>
      </c>
      <c r="D11">
        <v>0.8919264610848614</v>
      </c>
      <c r="E11">
        <v>0.86070233228015058</v>
      </c>
      <c r="F11">
        <v>0.85459496249275591</v>
      </c>
      <c r="G11">
        <v>0.83582698598524818</v>
      </c>
      <c r="H11">
        <v>0.80433173507112954</v>
      </c>
      <c r="I11">
        <v>0.90843615047499626</v>
      </c>
      <c r="J11">
        <v>0.86070233228015058</v>
      </c>
      <c r="K11">
        <v>0.8650247022188442</v>
      </c>
      <c r="L11">
        <v>0.89030207963150099</v>
      </c>
      <c r="M11">
        <v>0.86120606189994886</v>
      </c>
      <c r="N11">
        <v>0.7904856702869264</v>
      </c>
      <c r="O11">
        <v>0.77351652403927373</v>
      </c>
    </row>
    <row r="12" spans="2:15" x14ac:dyDescent="0.25">
      <c r="B12">
        <v>0.9120997162997283</v>
      </c>
      <c r="C12">
        <v>0.89789778331999481</v>
      </c>
      <c r="D12">
        <v>0.88052210939451281</v>
      </c>
      <c r="E12">
        <v>0.8464864033506283</v>
      </c>
      <c r="F12">
        <v>0.83921127567812137</v>
      </c>
      <c r="G12">
        <v>0.81926944071071028</v>
      </c>
      <c r="H12">
        <v>0.7849424181108039</v>
      </c>
      <c r="I12">
        <v>0.89866457762539864</v>
      </c>
      <c r="J12">
        <v>0.8464864033506283</v>
      </c>
      <c r="K12">
        <v>0.85110942207050644</v>
      </c>
      <c r="L12">
        <v>0.8787409885920795</v>
      </c>
      <c r="M12">
        <v>0.84667406140521562</v>
      </c>
      <c r="N12">
        <v>0.77005742239527142</v>
      </c>
      <c r="O12">
        <v>0.75125511419118518</v>
      </c>
    </row>
    <row r="13" spans="2:15" x14ac:dyDescent="0.25">
      <c r="B13">
        <v>0.90365422887235269</v>
      </c>
      <c r="C13">
        <v>0.88814141338941721</v>
      </c>
      <c r="D13">
        <v>0.86923697174352421</v>
      </c>
      <c r="E13">
        <v>0.83251492687815876</v>
      </c>
      <c r="F13">
        <v>0.82399295736289746</v>
      </c>
      <c r="G13">
        <v>0.80304335467583965</v>
      </c>
      <c r="H13">
        <v>0.76601016162354074</v>
      </c>
      <c r="I13">
        <v>0.88897395055173478</v>
      </c>
      <c r="J13">
        <v>0.83251492687815876</v>
      </c>
      <c r="K13">
        <v>0.83740617608120671</v>
      </c>
      <c r="L13">
        <v>0.86730425384455556</v>
      </c>
      <c r="M13">
        <v>0.83231852626221969</v>
      </c>
      <c r="N13">
        <v>0.75017277513249347</v>
      </c>
      <c r="O13">
        <v>0.72956229115765092</v>
      </c>
    </row>
    <row r="14" spans="2:15" x14ac:dyDescent="0.25">
      <c r="B14">
        <v>0.89527158785236893</v>
      </c>
      <c r="C14">
        <v>0.87846740121721967</v>
      </c>
      <c r="D14">
        <v>0.85807104813189539</v>
      </c>
      <c r="E14">
        <v>0.81878535648298101</v>
      </c>
      <c r="F14">
        <v>0.80894295179336506</v>
      </c>
      <c r="G14">
        <v>0.78714680079203347</v>
      </c>
      <c r="H14">
        <v>0.74753110040449378</v>
      </c>
      <c r="I14">
        <v>0.87936426925400468</v>
      </c>
      <c r="J14">
        <v>0.81878535648298101</v>
      </c>
      <c r="K14">
        <v>0.82391304972129242</v>
      </c>
      <c r="L14">
        <v>0.85599136987554758</v>
      </c>
      <c r="M14">
        <v>0.81813866867921192</v>
      </c>
      <c r="N14">
        <v>0.73082440234456458</v>
      </c>
      <c r="O14">
        <v>0.70843496479293955</v>
      </c>
    </row>
    <row r="15" spans="2:15" x14ac:dyDescent="0.25">
      <c r="B15">
        <v>0.88695134752057547</v>
      </c>
      <c r="C15">
        <v>0.86887528150533233</v>
      </c>
      <c r="D15">
        <v>0.84702399500331693</v>
      </c>
      <c r="E15">
        <v>0.80529514578533401</v>
      </c>
      <c r="F15">
        <v>0.79406469392351742</v>
      </c>
      <c r="G15">
        <v>0.7715788155149903</v>
      </c>
      <c r="H15">
        <v>0.72950185239942256</v>
      </c>
      <c r="I15">
        <v>0.86983644837374452</v>
      </c>
      <c r="J15">
        <v>0.80529514578533401</v>
      </c>
      <c r="K15">
        <v>0.8106286070935238</v>
      </c>
      <c r="L15">
        <v>0.84480132565829213</v>
      </c>
      <c r="M15">
        <v>0.80413488255206711</v>
      </c>
      <c r="N15">
        <v>0.71200448946718831</v>
      </c>
      <c r="O15">
        <v>0.68787004495131987</v>
      </c>
    </row>
    <row r="16" spans="2:15" x14ac:dyDescent="0.25">
      <c r="B16">
        <v>0.87869350787697253</v>
      </c>
      <c r="C16">
        <v>0.85936551955182483</v>
      </c>
      <c r="D16">
        <v>0.83609512524517038</v>
      </c>
      <c r="E16">
        <v>0.79204276695736142</v>
      </c>
      <c r="F16">
        <v>0.77936014658420816</v>
      </c>
      <c r="G16">
        <v>0.75633698998395693</v>
      </c>
      <c r="H16">
        <v>0.71191806925287526</v>
      </c>
      <c r="I16">
        <v>0.86038957326941823</v>
      </c>
      <c r="J16">
        <v>0.79204276695736142</v>
      </c>
      <c r="K16">
        <v>0.79755189093307488</v>
      </c>
      <c r="L16">
        <v>0.83373513221955253</v>
      </c>
      <c r="M16">
        <v>0.7903063800890362</v>
      </c>
      <c r="N16">
        <v>0.69370668716687367</v>
      </c>
      <c r="O16">
        <v>0.66786444148706048</v>
      </c>
    </row>
    <row r="17" spans="2:15" x14ac:dyDescent="0.25">
      <c r="B17">
        <v>0.87049762320235868</v>
      </c>
      <c r="C17">
        <v>0.84993765005862754</v>
      </c>
      <c r="D17">
        <v>0.82528409530114588</v>
      </c>
      <c r="E17">
        <v>0.77902516434334967</v>
      </c>
      <c r="F17">
        <v>0.76483323543714465</v>
      </c>
      <c r="G17">
        <v>0.74142084242678263</v>
      </c>
      <c r="H17">
        <v>0.69477733521182294</v>
      </c>
      <c r="I17">
        <v>0.8510250159033298</v>
      </c>
      <c r="J17">
        <v>0.77902516434334967</v>
      </c>
      <c r="K17">
        <v>0.78468146534270555</v>
      </c>
      <c r="L17">
        <v>0.82279127301918364</v>
      </c>
      <c r="M17">
        <v>0.77665276739424483</v>
      </c>
      <c r="N17">
        <v>0.675922204058787</v>
      </c>
      <c r="O17">
        <v>0.64841403420585308</v>
      </c>
    </row>
    <row r="18" spans="2:15" x14ac:dyDescent="0.25">
      <c r="B18">
        <v>0.86236413921593535</v>
      </c>
      <c r="C18">
        <v>0.84059167302574034</v>
      </c>
      <c r="D18">
        <v>0.81459090517124388</v>
      </c>
      <c r="E18">
        <v>0.76624081011544265</v>
      </c>
      <c r="F18">
        <v>0.75048641402089344</v>
      </c>
      <c r="G18">
        <v>0.72682796398271399</v>
      </c>
      <c r="H18">
        <v>0.67807481877020781</v>
      </c>
      <c r="I18">
        <v>0.84174186163394316</v>
      </c>
      <c r="J18">
        <v>0.76624081011544265</v>
      </c>
      <c r="K18">
        <v>0.77201589442517682</v>
      </c>
      <c r="L18">
        <v>0.81196974805718569</v>
      </c>
      <c r="M18">
        <v>0.7631740444676931</v>
      </c>
      <c r="N18">
        <v>0.65864517921970589</v>
      </c>
      <c r="O18">
        <v>0.62951624798625505</v>
      </c>
    </row>
    <row r="19" spans="2:15" x14ac:dyDescent="0.25">
      <c r="B19">
        <v>0.854292610198501</v>
      </c>
      <c r="C19">
        <v>0.83132805375123298</v>
      </c>
      <c r="D19">
        <v>0.80401486774284525</v>
      </c>
      <c r="E19">
        <v>0.753686648617927</v>
      </c>
      <c r="F19">
        <v>0.73632311728944844</v>
      </c>
      <c r="G19">
        <v>0.71255739110744964</v>
      </c>
      <c r="H19">
        <v>0.66180713787378942</v>
      </c>
      <c r="I19">
        <v>0.83254102510279437</v>
      </c>
      <c r="J19">
        <v>0.753686648617927</v>
      </c>
      <c r="K19">
        <v>0.7595537422832489</v>
      </c>
      <c r="L19">
        <v>0.80127005182017674</v>
      </c>
      <c r="M19">
        <v>0.7498690296217575</v>
      </c>
      <c r="N19">
        <v>0.64186730967506556</v>
      </c>
      <c r="O19">
        <v>0.61116747765824631</v>
      </c>
    </row>
    <row r="20" spans="2:15" x14ac:dyDescent="0.25">
      <c r="B20">
        <v>0.84628303615005585</v>
      </c>
      <c r="C20">
        <v>0.82214586163896586</v>
      </c>
      <c r="D20">
        <v>0.7935556394596408</v>
      </c>
      <c r="E20">
        <v>0.74136115202294584</v>
      </c>
      <c r="F20">
        <v>0.72234628948908997</v>
      </c>
      <c r="G20">
        <v>0.69860767848453753</v>
      </c>
      <c r="H20">
        <v>0.64597091046832766</v>
      </c>
      <c r="I20">
        <v>0.82342250630988334</v>
      </c>
      <c r="J20">
        <v>0.74136115202294584</v>
      </c>
      <c r="K20">
        <v>0.74729453028450876</v>
      </c>
      <c r="L20">
        <v>0.79069218430815691</v>
      </c>
      <c r="M20">
        <v>0.73673811675231282</v>
      </c>
      <c r="N20">
        <v>0.62558224609137469</v>
      </c>
      <c r="O20">
        <v>0.59336463307609577</v>
      </c>
    </row>
    <row r="21" spans="2:15" x14ac:dyDescent="0.25">
      <c r="B21">
        <v>0.83833586278980099</v>
      </c>
      <c r="C21">
        <v>0.81304556198700895</v>
      </c>
      <c r="D21">
        <v>0.78321287676532103</v>
      </c>
      <c r="E21">
        <v>0.72926177395073866</v>
      </c>
      <c r="F21">
        <v>0.70855838415838468</v>
      </c>
      <c r="G21">
        <v>0.68497689902537484</v>
      </c>
      <c r="H21">
        <v>0.63056227134897591</v>
      </c>
      <c r="I21">
        <v>0.81438630525521016</v>
      </c>
      <c r="J21">
        <v>0.72926177395073866</v>
      </c>
      <c r="K21">
        <v>0.73523586526689022</v>
      </c>
      <c r="L21">
        <v>0.78023513449436277</v>
      </c>
      <c r="M21">
        <v>0.7237805180676099</v>
      </c>
      <c r="N21">
        <v>0.60978168549406853</v>
      </c>
      <c r="O21">
        <v>0.57610462409407226</v>
      </c>
    </row>
    <row r="22" spans="2:15" x14ac:dyDescent="0.25">
      <c r="B22">
        <v>0.83045019867933401</v>
      </c>
      <c r="C22">
        <v>0.80402668949729206</v>
      </c>
      <c r="D22">
        <v>0.77298657965988604</v>
      </c>
      <c r="E22">
        <v>0.71738596802154442</v>
      </c>
      <c r="F22">
        <v>0.69496283625132671</v>
      </c>
      <c r="G22">
        <v>0.67166360741350983</v>
      </c>
      <c r="H22">
        <v>0.61557783846149383</v>
      </c>
      <c r="I22">
        <v>0.80543287925954288</v>
      </c>
      <c r="J22">
        <v>0.71738596802154442</v>
      </c>
      <c r="K22">
        <v>0.7233767899655672</v>
      </c>
      <c r="L22">
        <v>0.76989940789217604</v>
      </c>
      <c r="M22">
        <v>0.71099583967177449</v>
      </c>
      <c r="N22">
        <v>0.59445830172911884</v>
      </c>
      <c r="O22">
        <v>0.5593838455421557</v>
      </c>
    </row>
    <row r="23" spans="2:15" x14ac:dyDescent="0.25">
      <c r="B23">
        <v>0.822626489537856</v>
      </c>
      <c r="C23">
        <v>0.79509017476595512</v>
      </c>
      <c r="D23">
        <v>0.76287571747440763</v>
      </c>
      <c r="E23">
        <v>0.70573220640750634</v>
      </c>
      <c r="F23">
        <v>0.68156259001419617</v>
      </c>
      <c r="G23">
        <v>0.65866684010464094</v>
      </c>
      <c r="H23">
        <v>0.60101374660103557</v>
      </c>
      <c r="I23">
        <v>0.79656222832288137</v>
      </c>
      <c r="J23">
        <v>0.70573220640750634</v>
      </c>
      <c r="K23">
        <v>0.7117163471157133</v>
      </c>
      <c r="L23">
        <v>0.75968399347483317</v>
      </c>
      <c r="M23">
        <v>0.69838368766893211</v>
      </c>
      <c r="N23">
        <v>0.57960574546303489</v>
      </c>
      <c r="O23">
        <v>0.54319920727461501</v>
      </c>
    </row>
    <row r="24" spans="2:15" x14ac:dyDescent="0.25">
      <c r="B24">
        <v>0.81486473536536708</v>
      </c>
      <c r="C24">
        <v>0.78623462189878834</v>
      </c>
      <c r="D24">
        <v>0.75288029020888569</v>
      </c>
      <c r="E24">
        <v>0.69429794272886347</v>
      </c>
      <c r="F24">
        <v>0.66836009898556004</v>
      </c>
      <c r="G24">
        <v>0.64598418823801473</v>
      </c>
      <c r="H24">
        <v>0.58686661371336035</v>
      </c>
      <c r="I24">
        <v>0.78777435244522565</v>
      </c>
      <c r="J24">
        <v>0.69429794272886347</v>
      </c>
      <c r="K24">
        <v>0.70025262218767559</v>
      </c>
      <c r="L24">
        <v>0.74958838572895281</v>
      </c>
      <c r="M24">
        <v>0.68594406205908276</v>
      </c>
      <c r="N24">
        <v>0.56521620213152013</v>
      </c>
      <c r="O24">
        <v>0.5275476191457189</v>
      </c>
    </row>
    <row r="25" spans="2:15" x14ac:dyDescent="0.25">
      <c r="B25">
        <v>0.80716449044266603</v>
      </c>
      <c r="C25">
        <v>0.77746096149193167</v>
      </c>
      <c r="D25">
        <v>0.74299995430701082</v>
      </c>
      <c r="E25">
        <v>0.68308063060585511</v>
      </c>
      <c r="F25">
        <v>0.65535928882712513</v>
      </c>
      <c r="G25">
        <v>0.63361468826932998</v>
      </c>
      <c r="H25">
        <v>0.57313209144301636</v>
      </c>
      <c r="I25">
        <v>0.7790692516265757</v>
      </c>
      <c r="J25">
        <v>0.68308063060585511</v>
      </c>
      <c r="K25">
        <v>0.68898513654904125</v>
      </c>
      <c r="L25">
        <v>0.73961258465453472</v>
      </c>
      <c r="M25">
        <v>0.67367578115460336</v>
      </c>
      <c r="N25">
        <v>0.55128185717027789</v>
      </c>
      <c r="O25">
        <v>0.51242599100973607</v>
      </c>
    </row>
    <row r="26" spans="2:15" x14ac:dyDescent="0.25">
      <c r="B26">
        <v>0.79952575476975263</v>
      </c>
      <c r="C26">
        <v>0.76876826294924527</v>
      </c>
      <c r="D26">
        <v>0.73323436621247373</v>
      </c>
      <c r="E26">
        <v>0.67207823293467206</v>
      </c>
      <c r="F26">
        <v>0.6425621223697453</v>
      </c>
      <c r="G26">
        <v>0.62155689488213439</v>
      </c>
      <c r="H26">
        <v>0.55980728088636877</v>
      </c>
      <c r="I26">
        <v>0.7704478405084676</v>
      </c>
      <c r="J26">
        <v>0.67207823293467206</v>
      </c>
      <c r="K26">
        <v>0.677911497037744</v>
      </c>
      <c r="L26">
        <v>0.7297565902515788</v>
      </c>
      <c r="M26">
        <v>0.66157963274724252</v>
      </c>
      <c r="N26">
        <v>0.53779636124581731</v>
      </c>
      <c r="O26">
        <v>0.497830202672358</v>
      </c>
    </row>
    <row r="27" spans="2:15" x14ac:dyDescent="0.25">
      <c r="B27">
        <v>0.7919489740658282</v>
      </c>
      <c r="C27">
        <v>0.76015745686686897</v>
      </c>
      <c r="D27">
        <v>0.72358318236896502</v>
      </c>
      <c r="E27">
        <v>0.66128871261150601</v>
      </c>
      <c r="F27">
        <v>0.62997252527512759</v>
      </c>
      <c r="G27">
        <v>0.60980936275997633</v>
      </c>
      <c r="H27">
        <v>0.5468878336879659</v>
      </c>
      <c r="I27">
        <v>0.76191011909090123</v>
      </c>
      <c r="J27">
        <v>0.66128871261150601</v>
      </c>
      <c r="K27">
        <v>0.66703074638895776</v>
      </c>
      <c r="L27">
        <v>0.72001939149332195</v>
      </c>
      <c r="M27">
        <v>0.64965404125350268</v>
      </c>
      <c r="N27">
        <v>0.52475141138357351</v>
      </c>
      <c r="O27">
        <v>0.48375767901214223</v>
      </c>
    </row>
    <row r="28" spans="2:15" x14ac:dyDescent="0.25">
      <c r="B28">
        <v>0.78443325689249033</v>
      </c>
      <c r="C28">
        <v>0.75162761264866274</v>
      </c>
      <c r="D28">
        <v>0.71404605922017517</v>
      </c>
      <c r="E28">
        <v>0.65070952325659559</v>
      </c>
      <c r="F28">
        <v>0.61759295108183887</v>
      </c>
      <c r="G28">
        <v>0.59836968304210203</v>
      </c>
      <c r="H28">
        <v>0.53437085094417291</v>
      </c>
      <c r="I28">
        <v>0.75345563005310867</v>
      </c>
      <c r="J28">
        <v>0.65070952325659559</v>
      </c>
      <c r="K28">
        <v>0.65634240597026938</v>
      </c>
      <c r="L28">
        <v>0.71040048286638213</v>
      </c>
      <c r="M28">
        <v>0.63789940056925831</v>
      </c>
      <c r="N28">
        <v>0.51214065825005528</v>
      </c>
      <c r="O28">
        <v>0.47020481485906868</v>
      </c>
    </row>
    <row r="29" spans="2:15" x14ac:dyDescent="0.25">
      <c r="B29">
        <v>0.77697904896893999</v>
      </c>
      <c r="C29">
        <v>0.74317919559269674</v>
      </c>
      <c r="D29">
        <v>0.7046223096534856</v>
      </c>
      <c r="E29">
        <v>0.64033811849018007</v>
      </c>
      <c r="F29">
        <v>0.60542634403615936</v>
      </c>
      <c r="G29">
        <v>0.587237373956361</v>
      </c>
      <c r="H29">
        <v>0.52225198429953801</v>
      </c>
      <c r="I29">
        <v>0.74508483071585796</v>
      </c>
      <c r="J29">
        <v>0.64033811849018007</v>
      </c>
      <c r="K29">
        <v>0.64584360398719953</v>
      </c>
      <c r="L29">
        <v>0.70089986437075968</v>
      </c>
      <c r="M29">
        <v>0.62631492290276047</v>
      </c>
      <c r="N29">
        <v>0.49995579887069769</v>
      </c>
      <c r="O29">
        <v>0.45716852006740638</v>
      </c>
    </row>
    <row r="30" spans="2:15" x14ac:dyDescent="0.25">
      <c r="B30">
        <v>0.76958635029517752</v>
      </c>
      <c r="C30">
        <v>0.7348117404009008</v>
      </c>
      <c r="D30">
        <v>0.69531193366889621</v>
      </c>
      <c r="E30">
        <v>0.63017297048440291</v>
      </c>
      <c r="F30">
        <v>0.5934756483843695</v>
      </c>
      <c r="G30">
        <v>0.57641050841415054</v>
      </c>
      <c r="H30">
        <v>0.51052833485042626</v>
      </c>
      <c r="I30">
        <v>0.7367981783999169</v>
      </c>
      <c r="J30">
        <v>0.63017297048440291</v>
      </c>
      <c r="K30">
        <v>0.63553434043974832</v>
      </c>
      <c r="L30">
        <v>0.69151753600645427</v>
      </c>
      <c r="M30">
        <v>0.61490060825400927</v>
      </c>
      <c r="N30">
        <v>0.48818999550174141</v>
      </c>
      <c r="O30">
        <v>0.44464570449142382</v>
      </c>
    </row>
    <row r="31" spans="2:15" x14ac:dyDescent="0.25">
      <c r="B31">
        <v>0.76225516087120271</v>
      </c>
      <c r="C31">
        <v>0.72652571237134511</v>
      </c>
      <c r="D31">
        <v>0.68611424415378808</v>
      </c>
      <c r="E31">
        <v>0.62021153285950292</v>
      </c>
      <c r="F31">
        <v>0.58174429908046288</v>
      </c>
      <c r="G31">
        <v>0.5658881228711693</v>
      </c>
      <c r="H31">
        <v>0.4991955542413859</v>
      </c>
      <c r="I31">
        <v>0.72859567310528572</v>
      </c>
      <c r="J31">
        <v>0.62021153285950292</v>
      </c>
      <c r="K31">
        <v>0.62541270079826317</v>
      </c>
      <c r="L31">
        <v>0.68225248674670291</v>
      </c>
      <c r="M31">
        <v>0.60365566883125577</v>
      </c>
      <c r="N31">
        <v>0.47683641039942681</v>
      </c>
      <c r="O31">
        <v>0.4326327629611012</v>
      </c>
    </row>
    <row r="32" spans="2:15" x14ac:dyDescent="0.25">
      <c r="B32">
        <v>0.75498503497781422</v>
      </c>
      <c r="C32">
        <v>0.71832064620595959</v>
      </c>
      <c r="D32">
        <v>0.67702924110816143</v>
      </c>
      <c r="E32">
        <v>0.6104517685116716</v>
      </c>
      <c r="F32">
        <v>0.57023474966300647</v>
      </c>
      <c r="G32">
        <v>0.55566732669451313</v>
      </c>
      <c r="H32">
        <v>0.48825026041817648</v>
      </c>
      <c r="I32">
        <v>0.72047731483196442</v>
      </c>
      <c r="J32">
        <v>0.6104517685116716</v>
      </c>
      <c r="K32">
        <v>0.61547772779791765</v>
      </c>
      <c r="L32">
        <v>0.67310471659150528</v>
      </c>
      <c r="M32">
        <v>0.59258010463450006</v>
      </c>
      <c r="N32">
        <v>0.46588674058918877</v>
      </c>
      <c r="O32">
        <v>0.42112712035499589</v>
      </c>
    </row>
    <row r="33" spans="2:15" x14ac:dyDescent="0.25">
      <c r="B33">
        <v>0.74777597261501227</v>
      </c>
      <c r="C33">
        <v>0.71019654190474413</v>
      </c>
      <c r="D33">
        <v>0.66805623741939746</v>
      </c>
      <c r="E33">
        <v>0.60089062178519548</v>
      </c>
      <c r="F33">
        <v>0.55895043508599407</v>
      </c>
      <c r="G33">
        <v>0.54574811988418204</v>
      </c>
      <c r="H33">
        <v>0.47768858817595189</v>
      </c>
      <c r="I33">
        <v>0.7124435609007207</v>
      </c>
      <c r="J33">
        <v>0.60089062178519548</v>
      </c>
      <c r="K33">
        <v>0.60572750690905885</v>
      </c>
      <c r="L33">
        <v>0.66407321451409795</v>
      </c>
      <c r="M33">
        <v>0.58167312787199321</v>
      </c>
      <c r="N33">
        <v>0.45533463673753671</v>
      </c>
      <c r="O33">
        <v>0.41012465647879948</v>
      </c>
    </row>
    <row r="34" spans="2:15" x14ac:dyDescent="0.25">
      <c r="B34">
        <v>0.74062797378279654</v>
      </c>
      <c r="C34">
        <v>0.70215339946769895</v>
      </c>
      <c r="D34">
        <v>0.65919488953118643</v>
      </c>
      <c r="E34">
        <v>0.59152707412817052</v>
      </c>
      <c r="F34">
        <v>0.5478942995957059</v>
      </c>
      <c r="G34">
        <v>0.53612809357942248</v>
      </c>
      <c r="H34">
        <v>0.46750715546047161</v>
      </c>
      <c r="I34">
        <v>0.70449441131155488</v>
      </c>
      <c r="J34">
        <v>0.59152707412817052</v>
      </c>
      <c r="K34">
        <v>0.59616155949927396</v>
      </c>
      <c r="L34">
        <v>0.65515848602786286</v>
      </c>
      <c r="M34">
        <v>0.57093434464786108</v>
      </c>
      <c r="N34">
        <v>0.44517228428017358</v>
      </c>
      <c r="O34">
        <v>0.39962228118678073</v>
      </c>
    </row>
    <row r="35" spans="2:15" x14ac:dyDescent="0.25">
      <c r="B35">
        <v>0.73354103848116725</v>
      </c>
      <c r="C35">
        <v>0.69419075359675408</v>
      </c>
      <c r="D35">
        <v>0.6504451974435288</v>
      </c>
      <c r="E35">
        <v>0.58235756060893107</v>
      </c>
      <c r="F35">
        <v>0.53706879673070895</v>
      </c>
      <c r="G35">
        <v>0.52680580246378272</v>
      </c>
      <c r="H35">
        <v>0.4577025802174951</v>
      </c>
      <c r="I35">
        <v>0.69662986606446664</v>
      </c>
      <c r="J35">
        <v>0.58235756060893107</v>
      </c>
      <c r="K35">
        <v>0.58677749240649679</v>
      </c>
      <c r="L35">
        <v>0.64636002561941819</v>
      </c>
      <c r="M35">
        <v>0.56036375496210322</v>
      </c>
      <c r="N35">
        <v>0.43539186865280333</v>
      </c>
      <c r="O35">
        <v>0.38961690433320828</v>
      </c>
    </row>
    <row r="36" spans="2:15" x14ac:dyDescent="0.25">
      <c r="B36">
        <v>0.72651516671012428</v>
      </c>
      <c r="C36">
        <v>0.68630906958997928</v>
      </c>
      <c r="D36">
        <v>0.64180647404380553</v>
      </c>
      <c r="E36">
        <v>0.57338106267557287</v>
      </c>
      <c r="F36">
        <v>0.52647736144499691</v>
      </c>
      <c r="G36">
        <v>0.5177802829929613</v>
      </c>
      <c r="H36">
        <v>0.44827051409157059</v>
      </c>
      <c r="I36">
        <v>0.68885083980099227</v>
      </c>
      <c r="J36">
        <v>0.57338106267557287</v>
      </c>
      <c r="K36">
        <v>0.57757482699831431</v>
      </c>
      <c r="L36">
        <v>0.63767682226200051</v>
      </c>
      <c r="M36">
        <v>0.54996096491884561</v>
      </c>
      <c r="N36">
        <v>0.4259870405219347</v>
      </c>
      <c r="O36">
        <v>0.38010595079663961</v>
      </c>
    </row>
    <row r="37" spans="2:15" x14ac:dyDescent="0.25">
      <c r="B37">
        <v>0.71955035846966764</v>
      </c>
      <c r="C37">
        <v>0.67850834744737487</v>
      </c>
      <c r="D37">
        <v>0.63327837577570711</v>
      </c>
      <c r="E37">
        <v>0.5645945246723828</v>
      </c>
      <c r="F37">
        <v>0.51612244727713652</v>
      </c>
      <c r="G37">
        <v>0.50904960807835542</v>
      </c>
      <c r="H37">
        <v>0.43920757502845759</v>
      </c>
      <c r="I37">
        <v>0.68115641787959569</v>
      </c>
      <c r="J37">
        <v>0.5645945246723828</v>
      </c>
      <c r="K37">
        <v>0.56855164874507369</v>
      </c>
      <c r="L37">
        <v>0.62910887595560983</v>
      </c>
      <c r="M37">
        <v>0.53972518672633929</v>
      </c>
      <c r="N37">
        <v>0.41694998532327138</v>
      </c>
      <c r="O37">
        <v>0.3710847853584775</v>
      </c>
    </row>
    <row r="38" spans="2:15" x14ac:dyDescent="0.25">
      <c r="B38">
        <v>0.712646168040596</v>
      </c>
      <c r="C38">
        <v>0.67078812187087045</v>
      </c>
      <c r="D38">
        <v>0.62486090263923388</v>
      </c>
      <c r="E38">
        <v>0.555995909495552</v>
      </c>
      <c r="F38">
        <v>0.50600797988883506</v>
      </c>
      <c r="G38">
        <v>0.50061185063136238</v>
      </c>
      <c r="H38">
        <v>0.4305103809739157</v>
      </c>
      <c r="I38">
        <v>0.67354751494181286</v>
      </c>
      <c r="J38">
        <v>0.555995909495552</v>
      </c>
      <c r="K38">
        <v>0.55970747901436191</v>
      </c>
      <c r="L38">
        <v>0.62065618670024625</v>
      </c>
      <c r="M38">
        <v>0.5296560264887098</v>
      </c>
      <c r="N38">
        <v>0.40827386531305387</v>
      </c>
      <c r="O38">
        <v>0.36255134792156801</v>
      </c>
    </row>
    <row r="39" spans="2:15" x14ac:dyDescent="0.25">
      <c r="B39">
        <v>0.70580304114211079</v>
      </c>
      <c r="C39">
        <v>0.66314839286046634</v>
      </c>
      <c r="D39">
        <v>0.61655302396545741</v>
      </c>
      <c r="E39">
        <v>0.54758318004127171</v>
      </c>
      <c r="F39">
        <v>0.4961364128186595</v>
      </c>
      <c r="G39">
        <v>0.49246652887983161</v>
      </c>
      <c r="H39">
        <v>0.42217506672309868</v>
      </c>
      <c r="I39">
        <v>0.66602413098764368</v>
      </c>
      <c r="J39">
        <v>0.54758318004127171</v>
      </c>
      <c r="K39">
        <v>0.55103992464411289</v>
      </c>
      <c r="L39">
        <v>0.61231774346914625</v>
      </c>
      <c r="M39">
        <v>0.51975387810183149</v>
      </c>
      <c r="N39">
        <v>0.39995037751671703</v>
      </c>
      <c r="O39">
        <v>0.35450151829160259</v>
      </c>
    </row>
    <row r="40" spans="2:15" x14ac:dyDescent="0.25">
      <c r="B40">
        <v>0.69902008633580925</v>
      </c>
      <c r="C40">
        <v>0.65558916041616266</v>
      </c>
      <c r="D40">
        <v>0.60835473975437782</v>
      </c>
      <c r="E40">
        <v>0.539353789929781</v>
      </c>
      <c r="F40">
        <v>0.48651069031289002</v>
      </c>
      <c r="G40">
        <v>0.48461123396300948</v>
      </c>
      <c r="H40">
        <v>0.41419776707116029</v>
      </c>
      <c r="I40">
        <v>0.65858672333785628</v>
      </c>
      <c r="J40">
        <v>0.539353789929781</v>
      </c>
      <c r="K40">
        <v>0.54254850700191359</v>
      </c>
      <c r="L40">
        <v>0.60409354626230993</v>
      </c>
      <c r="M40">
        <v>0.51001755987808139</v>
      </c>
      <c r="N40">
        <v>0.39197317260077003</v>
      </c>
      <c r="O40">
        <v>0.34693220632285021</v>
      </c>
    </row>
    <row r="41" spans="2:15" x14ac:dyDescent="0.25">
      <c r="B41">
        <v>0.69229819506009405</v>
      </c>
      <c r="C41">
        <v>0.64811042453795897</v>
      </c>
      <c r="D41">
        <v>0.60026605000599509</v>
      </c>
      <c r="E41">
        <v>0.53130570205727112</v>
      </c>
      <c r="F41">
        <v>0.47713326591009347</v>
      </c>
      <c r="G41">
        <v>0.47704500233659491</v>
      </c>
      <c r="H41">
        <v>0.40657509996386038</v>
      </c>
      <c r="I41">
        <v>0.65123483467168253</v>
      </c>
      <c r="J41">
        <v>0.53130570205727112</v>
      </c>
      <c r="K41">
        <v>0.53423131155811132</v>
      </c>
      <c r="L41">
        <v>0.59598308956635548</v>
      </c>
      <c r="M41">
        <v>0.50044667792158481</v>
      </c>
      <c r="N41">
        <v>0.38433443600091632</v>
      </c>
      <c r="O41">
        <v>0.3398408368938679</v>
      </c>
    </row>
    <row r="42" spans="2:15" x14ac:dyDescent="0.25">
      <c r="B42">
        <v>0.68563647587656251</v>
      </c>
      <c r="C42">
        <v>0.64071171992778575</v>
      </c>
      <c r="D42">
        <v>0.59228592405138092</v>
      </c>
      <c r="E42">
        <v>0.52343637004398103</v>
      </c>
      <c r="F42">
        <v>0.4680085559796906</v>
      </c>
      <c r="G42">
        <v>0.46976590691198511</v>
      </c>
      <c r="H42">
        <v>0.39930320019635251</v>
      </c>
      <c r="I42">
        <v>0.64396892230989067</v>
      </c>
      <c r="J42">
        <v>0.52343637004398103</v>
      </c>
      <c r="K42">
        <v>0.5260878596802927</v>
      </c>
      <c r="L42">
        <v>0.5879863733812829</v>
      </c>
      <c r="M42">
        <v>0.49104162612821628</v>
      </c>
      <c r="N42">
        <v>0.37702684156312771</v>
      </c>
      <c r="O42">
        <v>0.33322328981034749</v>
      </c>
    </row>
    <row r="43" spans="2:15" x14ac:dyDescent="0.25">
      <c r="B43">
        <v>0.67903537450441598</v>
      </c>
      <c r="C43">
        <v>0.63339351188371262</v>
      </c>
      <c r="D43">
        <v>0.58441436189053542</v>
      </c>
      <c r="E43">
        <v>0.51574375678610207</v>
      </c>
      <c r="F43">
        <v>0.45913803264482139</v>
      </c>
      <c r="G43">
        <v>0.46277250237272782</v>
      </c>
      <c r="H43">
        <v>0.39237868571439621</v>
      </c>
      <c r="I43">
        <v>0.63678944357324851</v>
      </c>
      <c r="J43">
        <v>0.51574375678610207</v>
      </c>
      <c r="K43">
        <v>0.51811575820639211</v>
      </c>
      <c r="L43">
        <v>0.58010238668032899</v>
      </c>
      <c r="M43">
        <v>0.48180082891447812</v>
      </c>
      <c r="N43">
        <v>0.37004355154364499</v>
      </c>
      <c r="O43">
        <v>0.32707698995084611</v>
      </c>
    </row>
    <row r="44" spans="2:15" x14ac:dyDescent="0.25">
      <c r="B44">
        <v>0.67249489094365444</v>
      </c>
      <c r="C44">
        <v>0.62615580040573993</v>
      </c>
      <c r="D44">
        <v>0.57665101996714907</v>
      </c>
      <c r="E44">
        <v>0.5082258251798254</v>
      </c>
      <c r="F44">
        <v>0.45052562156719289</v>
      </c>
      <c r="G44">
        <v>0.45606334340237131</v>
      </c>
      <c r="H44">
        <v>0.38579817446375109</v>
      </c>
      <c r="I44">
        <v>0.62969594114098792</v>
      </c>
      <c r="J44">
        <v>0.5082258251798254</v>
      </c>
      <c r="K44">
        <v>0.51031404987158302</v>
      </c>
      <c r="L44">
        <v>0.57233112946349352</v>
      </c>
      <c r="M44">
        <v>0.47272507407211922</v>
      </c>
      <c r="N44">
        <v>0.36337675137817171</v>
      </c>
      <c r="O44">
        <v>0.32139833214534402</v>
      </c>
    </row>
    <row r="45" spans="2:15" x14ac:dyDescent="0.25">
      <c r="B45">
        <v>0.66601457947507647</v>
      </c>
      <c r="C45">
        <v>0.61899812019579747</v>
      </c>
      <c r="D45">
        <v>0.5689952111686033</v>
      </c>
      <c r="E45">
        <v>0.50088002884538996</v>
      </c>
      <c r="F45">
        <v>0.44217377628537202</v>
      </c>
      <c r="G45">
        <v>0.44963698468446328</v>
      </c>
      <c r="H45">
        <v>0.37955683493835968</v>
      </c>
      <c r="I45">
        <v>0.62268932965464519</v>
      </c>
      <c r="J45">
        <v>0.50088002884538996</v>
      </c>
      <c r="K45">
        <v>0.50268177741103903</v>
      </c>
      <c r="L45">
        <v>0.56467260173077671</v>
      </c>
      <c r="M45">
        <v>0.46381317991351623</v>
      </c>
      <c r="N45">
        <v>0.35701911491267962</v>
      </c>
      <c r="O45">
        <v>0.31618422624810982</v>
      </c>
    </row>
    <row r="46" spans="2:15" x14ac:dyDescent="0.25">
      <c r="B46">
        <v>0.6595948858178835</v>
      </c>
      <c r="C46">
        <v>0.61192047125388527</v>
      </c>
      <c r="D46">
        <v>0.56144693549489799</v>
      </c>
      <c r="E46">
        <v>0.49370433067898711</v>
      </c>
      <c r="F46">
        <v>0.43408593175335269</v>
      </c>
      <c r="G46">
        <v>0.44349198090255187</v>
      </c>
      <c r="H46">
        <v>0.37365225138519281</v>
      </c>
      <c r="I46">
        <v>0.61576915179345204</v>
      </c>
      <c r="J46">
        <v>0.49370433067898711</v>
      </c>
      <c r="K46">
        <v>0.49521750492752081</v>
      </c>
      <c r="L46">
        <v>0.55712579245541494</v>
      </c>
      <c r="M46">
        <v>0.45506554033454361</v>
      </c>
      <c r="N46">
        <v>0.35096331599314068</v>
      </c>
      <c r="O46">
        <v>0.31143106708912388</v>
      </c>
    </row>
    <row r="47" spans="2:15" x14ac:dyDescent="0.25">
      <c r="B47">
        <v>0.65323536425287432</v>
      </c>
      <c r="C47">
        <v>0.60492285358000331</v>
      </c>
      <c r="D47">
        <v>0.55400584938972375</v>
      </c>
      <c r="E47">
        <v>0.48669618430085582</v>
      </c>
      <c r="F47">
        <v>0.42626454150970161</v>
      </c>
      <c r="G47">
        <v>0.43762688674018507</v>
      </c>
      <c r="H47">
        <v>0.36808007544879862</v>
      </c>
      <c r="I47">
        <v>0.60893632219894456</v>
      </c>
      <c r="J47">
        <v>0.48669618430085582</v>
      </c>
      <c r="K47">
        <v>0.48791979652378847</v>
      </c>
      <c r="L47">
        <v>0.5496901961240267</v>
      </c>
      <c r="M47">
        <v>0.44648097364757822</v>
      </c>
      <c r="N47">
        <v>0.34520251687579578</v>
      </c>
      <c r="O47">
        <v>0.30713576452265479</v>
      </c>
    </row>
    <row r="48" spans="2:15" x14ac:dyDescent="0.25">
      <c r="B48">
        <v>0.64693556906084737</v>
      </c>
      <c r="C48">
        <v>0.59800526717415181</v>
      </c>
      <c r="D48">
        <v>0.54667126574046165</v>
      </c>
      <c r="E48">
        <v>0.4798540618831395</v>
      </c>
      <c r="F48">
        <v>0.41871304050841252</v>
      </c>
      <c r="G48">
        <v>0.43203977510876013</v>
      </c>
      <c r="H48">
        <v>0.3628374082255425</v>
      </c>
      <c r="I48">
        <v>0.60218992622958689</v>
      </c>
      <c r="J48">
        <v>0.4798540618831395</v>
      </c>
      <c r="K48">
        <v>0.4807872163026029</v>
      </c>
      <c r="L48">
        <v>0.54236631824999348</v>
      </c>
      <c r="M48">
        <v>0.43805908595674548</v>
      </c>
      <c r="N48">
        <v>0.33972939140661668</v>
      </c>
      <c r="O48">
        <v>0.30329522840297152</v>
      </c>
    </row>
    <row r="49" spans="2:15" x14ac:dyDescent="0.25">
      <c r="B49">
        <v>0.64069639168020542</v>
      </c>
      <c r="C49">
        <v>0.59116771203633045</v>
      </c>
      <c r="D49">
        <v>0.53944284099080264</v>
      </c>
      <c r="E49">
        <v>0.47317439849417281</v>
      </c>
      <c r="F49">
        <v>0.41143388228805228</v>
      </c>
      <c r="G49">
        <v>0.42672920069182479</v>
      </c>
      <c r="H49">
        <v>0.35791941820936662</v>
      </c>
      <c r="I49">
        <v>0.59553133584768292</v>
      </c>
      <c r="J49">
        <v>0.47317439849417281</v>
      </c>
      <c r="K49">
        <v>0.47381832836672438</v>
      </c>
      <c r="L49">
        <v>0.5351526422931705</v>
      </c>
      <c r="M49">
        <v>0.42980027115792002</v>
      </c>
      <c r="N49">
        <v>0.33453563661103841</v>
      </c>
      <c r="O49">
        <v>0.29990585356005389</v>
      </c>
    </row>
    <row r="50" spans="2:15" x14ac:dyDescent="0.25">
      <c r="B50">
        <v>0.63451694067254572</v>
      </c>
      <c r="C50">
        <v>0.58440972286846959</v>
      </c>
      <c r="D50">
        <v>0.53232091869705578</v>
      </c>
      <c r="E50">
        <v>0.46665617558205152</v>
      </c>
      <c r="F50">
        <v>0.40443099251032821</v>
      </c>
      <c r="G50">
        <v>0.42169419994507801</v>
      </c>
      <c r="H50">
        <v>0.35332320649663629</v>
      </c>
      <c r="I50">
        <v>0.58895963641169657</v>
      </c>
      <c r="J50">
        <v>0.46665617558205152</v>
      </c>
      <c r="K50">
        <v>0.46701217545132651</v>
      </c>
      <c r="L50">
        <v>0.52805017928032083</v>
      </c>
      <c r="M50">
        <v>0.42170334756347833</v>
      </c>
      <c r="N50">
        <v>0.32961539156583841</v>
      </c>
      <c r="O50">
        <v>0.29696454984817078</v>
      </c>
    </row>
    <row r="51" spans="2:15" x14ac:dyDescent="0.25">
      <c r="B51">
        <v>0.62839721603786836</v>
      </c>
      <c r="C51">
        <v>0.57773176496863887</v>
      </c>
      <c r="D51">
        <v>0.52530412463398368</v>
      </c>
      <c r="E51">
        <v>0.46029684676701438</v>
      </c>
      <c r="F51">
        <v>0.39770633400609362</v>
      </c>
      <c r="G51">
        <v>0.41693284577991679</v>
      </c>
      <c r="H51">
        <v>0.34904539103311127</v>
      </c>
      <c r="I51">
        <v>0.58247574256316403</v>
      </c>
      <c r="J51">
        <v>0.46029684676701438</v>
      </c>
      <c r="K51">
        <v>0.46036732165916971</v>
      </c>
      <c r="L51">
        <v>0.52105741267129946</v>
      </c>
      <c r="M51">
        <v>0.41376831517342061</v>
      </c>
      <c r="N51">
        <v>0.32495986488618328</v>
      </c>
      <c r="O51">
        <v>0.29446822712159099</v>
      </c>
    </row>
    <row r="52" spans="2:15" x14ac:dyDescent="0.25">
      <c r="B52">
        <v>0.62233766349537445</v>
      </c>
      <c r="C52">
        <v>0.57113337303876865</v>
      </c>
      <c r="D52">
        <v>0.51839245880158624</v>
      </c>
      <c r="E52">
        <v>0.4540938656693006</v>
      </c>
      <c r="F52">
        <v>0.3912638324370557</v>
      </c>
      <c r="G52">
        <v>0.41244321110773868</v>
      </c>
      <c r="H52">
        <v>0.34508162346333948</v>
      </c>
      <c r="I52">
        <v>0.57607965430208508</v>
      </c>
      <c r="J52">
        <v>0.4540938656693006</v>
      </c>
      <c r="K52">
        <v>0.45388233109301462</v>
      </c>
      <c r="L52">
        <v>0.5141743424661066</v>
      </c>
      <c r="M52">
        <v>0.4059951739877467</v>
      </c>
      <c r="N52">
        <v>0.32056270723858199</v>
      </c>
      <c r="O52">
        <v>0.29241379523458322</v>
      </c>
    </row>
    <row r="53" spans="2:15" x14ac:dyDescent="0.25">
      <c r="B53">
        <v>0.61633828304506444</v>
      </c>
      <c r="C53">
        <v>0.56461454707885872</v>
      </c>
      <c r="D53">
        <v>0.51158592119986346</v>
      </c>
      <c r="E53">
        <v>0.4480446859091492</v>
      </c>
      <c r="F53">
        <v>0.38510545063406798</v>
      </c>
      <c r="G53">
        <v>0.40822481415639278</v>
      </c>
      <c r="H53">
        <v>0.34142852173308058</v>
      </c>
      <c r="I53">
        <v>0.56977137162845981</v>
      </c>
      <c r="J53">
        <v>0.4480446859091492</v>
      </c>
      <c r="K53">
        <v>0.44755576785562151</v>
      </c>
      <c r="L53">
        <v>0.50740096866474205</v>
      </c>
      <c r="M53">
        <v>0.39838274231883353</v>
      </c>
      <c r="N53">
        <v>0.31641659246900672</v>
      </c>
      <c r="O53">
        <v>0.29079713399283907</v>
      </c>
    </row>
    <row r="54" spans="2:15" x14ac:dyDescent="0.25">
      <c r="B54">
        <v>0.61039818324853523</v>
      </c>
      <c r="C54">
        <v>0.55817575238697903</v>
      </c>
      <c r="D54">
        <v>0.50488382471619675</v>
      </c>
      <c r="E54">
        <v>0.4421482889346558</v>
      </c>
      <c r="F54">
        <v>0.37923462355112408</v>
      </c>
      <c r="G54">
        <v>0.40427524606512588</v>
      </c>
      <c r="H54">
        <v>0.33808270378809402</v>
      </c>
      <c r="I54">
        <v>0.56355089454228824</v>
      </c>
      <c r="J54">
        <v>0.4421482889346558</v>
      </c>
      <c r="K54">
        <v>0.44138667468216419</v>
      </c>
      <c r="L54">
        <v>0.50073628024044237</v>
      </c>
      <c r="M54">
        <v>0.39093102016668102</v>
      </c>
      <c r="N54">
        <v>0.3125137060131607</v>
      </c>
      <c r="O54">
        <v>0.28961618329920441</v>
      </c>
    </row>
    <row r="55" spans="2:15" x14ac:dyDescent="0.25">
      <c r="B55">
        <v>0.60451780982498826</v>
      </c>
      <c r="C55">
        <v>0.55181605836698988</v>
      </c>
      <c r="D55">
        <v>0.49828582579427638</v>
      </c>
      <c r="E55">
        <v>0.43640110981415497</v>
      </c>
      <c r="F55">
        <v>0.37365478614221792</v>
      </c>
      <c r="G55">
        <v>0.40059306151748592</v>
      </c>
      <c r="H55">
        <v>0.33503982127292797</v>
      </c>
      <c r="I55">
        <v>0.55741913768510631</v>
      </c>
      <c r="J55">
        <v>0.43640110981415497</v>
      </c>
      <c r="K55">
        <v>0.435373615675403</v>
      </c>
      <c r="L55">
        <v>0.49418027719320767</v>
      </c>
      <c r="M55">
        <v>0.38363961363541471</v>
      </c>
      <c r="N55">
        <v>0.30884721012728461</v>
      </c>
      <c r="O55">
        <v>0.28886630793508222</v>
      </c>
    </row>
    <row r="56" spans="2:15" x14ac:dyDescent="0.25">
      <c r="B56">
        <v>0.59869716277442364</v>
      </c>
      <c r="C56">
        <v>0.54553546501889105</v>
      </c>
      <c r="D56">
        <v>0.49179158087779318</v>
      </c>
      <c r="E56">
        <v>0.43080162071979022</v>
      </c>
      <c r="F56">
        <v>0.36836839194591608</v>
      </c>
      <c r="G56">
        <v>0.39717729696917142</v>
      </c>
      <c r="H56">
        <v>0.33229697528394758</v>
      </c>
      <c r="I56">
        <v>0.55137564373614611</v>
      </c>
      <c r="J56">
        <v>0.43080162071979022</v>
      </c>
      <c r="K56">
        <v>0.4295151549380985</v>
      </c>
      <c r="L56">
        <v>0.48773245400965631</v>
      </c>
      <c r="M56">
        <v>0.37650773493328588</v>
      </c>
      <c r="N56">
        <v>0.30540929024708191</v>
      </c>
      <c r="O56">
        <v>0.28854544780331842</v>
      </c>
    </row>
    <row r="57" spans="2:15" x14ac:dyDescent="0.25">
      <c r="B57">
        <v>0.59293624209684137</v>
      </c>
      <c r="C57">
        <v>0.53933490293882258</v>
      </c>
      <c r="D57">
        <v>0.48540074641043779</v>
      </c>
      <c r="E57">
        <v>0.42534727527180061</v>
      </c>
      <c r="F57">
        <v>0.3633783852084993</v>
      </c>
      <c r="G57">
        <v>0.39402602533157971</v>
      </c>
      <c r="H57">
        <v>0.32985030061630688</v>
      </c>
      <c r="I57">
        <v>0.54542041269540753</v>
      </c>
      <c r="J57">
        <v>0.42534727527180061</v>
      </c>
      <c r="K57">
        <v>0.42381033520542433</v>
      </c>
      <c r="L57">
        <v>0.48139230517640641</v>
      </c>
      <c r="M57">
        <v>0.36953577795616888</v>
      </c>
      <c r="N57">
        <v>0.30219310862879312</v>
      </c>
      <c r="O57">
        <v>0.2886499977338931</v>
      </c>
    </row>
    <row r="58" spans="2:15" x14ac:dyDescent="0.25">
      <c r="B58">
        <v>0.58723460207304001</v>
      </c>
      <c r="C58">
        <v>0.53321297623257458</v>
      </c>
      <c r="D58">
        <v>0.47911297883590059</v>
      </c>
      <c r="E58">
        <v>0.42003603636637721</v>
      </c>
      <c r="F58">
        <v>0.35868820088396092</v>
      </c>
      <c r="G58">
        <v>0.3911378012882587</v>
      </c>
      <c r="H58">
        <v>0.32769544891455388</v>
      </c>
      <c r="I58">
        <v>0.53955435920442651</v>
      </c>
      <c r="J58">
        <v>0.42003603636637721</v>
      </c>
      <c r="K58">
        <v>0.41825676331531447</v>
      </c>
      <c r="L58">
        <v>0.47516033620683978</v>
      </c>
      <c r="M58">
        <v>0.36272295491231482</v>
      </c>
      <c r="N58">
        <v>0.29919085070812163</v>
      </c>
      <c r="O58">
        <v>0.28917635255678648</v>
      </c>
    </row>
    <row r="59" spans="2:15" x14ac:dyDescent="0.25">
      <c r="B59">
        <v>0.58159224270301957</v>
      </c>
      <c r="C59">
        <v>0.52717108079435682</v>
      </c>
      <c r="D59">
        <v>0.47292793459787252</v>
      </c>
      <c r="E59">
        <v>0.41486586689971128</v>
      </c>
      <c r="F59">
        <v>0.35430029251086792</v>
      </c>
      <c r="G59">
        <v>0.38851117952275649</v>
      </c>
      <c r="H59">
        <v>0.32583000442565951</v>
      </c>
      <c r="I59">
        <v>0.53377702594243526</v>
      </c>
      <c r="J59">
        <v>0.41486586689971128</v>
      </c>
      <c r="K59">
        <v>0.41285443926776899</v>
      </c>
      <c r="L59">
        <v>0.46903503056081147</v>
      </c>
      <c r="M59">
        <v>0.3560688719058494</v>
      </c>
      <c r="N59">
        <v>0.29639616715157657</v>
      </c>
      <c r="O59">
        <v>0.29012142212626751</v>
      </c>
    </row>
    <row r="60" spans="2:15" x14ac:dyDescent="0.25">
      <c r="B60">
        <v>0.57600960970598136</v>
      </c>
      <c r="C60">
        <v>0.52120782072995964</v>
      </c>
      <c r="D60">
        <v>0.46684527014004379</v>
      </c>
      <c r="E60">
        <v>0.40983371121608991</v>
      </c>
      <c r="F60">
        <v>0.35021809504321422</v>
      </c>
      <c r="G60">
        <v>0.38614471471862089</v>
      </c>
      <c r="H60">
        <v>0.32424961879417208</v>
      </c>
      <c r="I60">
        <v>0.52808887023020157</v>
      </c>
      <c r="J60">
        <v>0.40983371121608991</v>
      </c>
      <c r="K60">
        <v>0.40760096990072198</v>
      </c>
      <c r="L60">
        <v>0.46301638823832131</v>
      </c>
      <c r="M60">
        <v>0.34957313504089821</v>
      </c>
      <c r="N60">
        <v>0.29380026657432462</v>
      </c>
      <c r="O60">
        <v>0.29148211629660448</v>
      </c>
    </row>
    <row r="61" spans="2:15" x14ac:dyDescent="0.25">
      <c r="B61">
        <v>0.57048581164352263</v>
      </c>
      <c r="C61">
        <v>0.51532366133745278</v>
      </c>
      <c r="D61">
        <v>0.46086429834979592</v>
      </c>
      <c r="E61">
        <v>0.40493804148765622</v>
      </c>
      <c r="F61">
        <v>0.34644406201956651</v>
      </c>
      <c r="G61">
        <v>0.38403647978724942</v>
      </c>
      <c r="H61">
        <v>0.32295042681524522</v>
      </c>
      <c r="I61">
        <v>0.52248989206772556</v>
      </c>
      <c r="J61">
        <v>0.40493804148765622</v>
      </c>
      <c r="K61">
        <v>0.4024958765817605</v>
      </c>
      <c r="L61">
        <v>0.45710440923936918</v>
      </c>
      <c r="M61">
        <v>0.34323574431746118</v>
      </c>
      <c r="N61">
        <v>0.29139728805314291</v>
      </c>
      <c r="O61">
        <v>0.29325482989777801</v>
      </c>
    </row>
    <row r="62" spans="2:15" x14ac:dyDescent="0.25">
      <c r="B62">
        <v>0.56502173995404636</v>
      </c>
      <c r="C62">
        <v>0.50951860261683635</v>
      </c>
      <c r="D62">
        <v>0.45498501922712881</v>
      </c>
      <c r="E62">
        <v>0.4001768206106015</v>
      </c>
      <c r="F62">
        <v>0.3429816283939186</v>
      </c>
      <c r="G62">
        <v>0.38218551118434052</v>
      </c>
      <c r="H62">
        <v>0.32192904643463849</v>
      </c>
      <c r="I62">
        <v>0.51698054877577526</v>
      </c>
      <c r="J62">
        <v>0.4001768206106015</v>
      </c>
      <c r="K62">
        <v>0.39753724478123148</v>
      </c>
      <c r="L62">
        <v>0.45129858805057349</v>
      </c>
      <c r="M62">
        <v>0.33705551804791511</v>
      </c>
      <c r="N62">
        <v>0.28917892861346672</v>
      </c>
    </row>
    <row r="63" spans="2:15" x14ac:dyDescent="0.25">
      <c r="B63">
        <v>0.55961650319914957</v>
      </c>
      <c r="C63">
        <v>0.50379264456811035</v>
      </c>
      <c r="D63">
        <v>0.4492070892157331</v>
      </c>
      <c r="E63">
        <v>0.39554699292921258</v>
      </c>
      <c r="F63">
        <v>0.33983373841255082</v>
      </c>
      <c r="G63">
        <v>0.38058988182129139</v>
      </c>
      <c r="H63">
        <v>0.3211816124475057</v>
      </c>
      <c r="I63">
        <v>0.51156084035435045</v>
      </c>
      <c r="J63">
        <v>0.39554699292921258</v>
      </c>
      <c r="K63">
        <v>0.39272411723430878</v>
      </c>
      <c r="L63">
        <v>0.44559791364517098</v>
      </c>
      <c r="M63">
        <v>0.33103245623225991</v>
      </c>
      <c r="N63">
        <v>0.28713835051153652</v>
      </c>
    </row>
    <row r="64" spans="2:15" x14ac:dyDescent="0.25">
      <c r="B64">
        <v>0.55427054709803369</v>
      </c>
      <c r="C64">
        <v>0.49814532189320482</v>
      </c>
      <c r="D64">
        <v>0.44352982120298989</v>
      </c>
      <c r="E64">
        <v>0.39104652133968099</v>
      </c>
      <c r="F64">
        <v>0.33700284561402988</v>
      </c>
      <c r="G64">
        <v>0.37924862815380089</v>
      </c>
      <c r="H64">
        <v>0.32070522595021228</v>
      </c>
      <c r="I64">
        <v>0.50623076680345136</v>
      </c>
      <c r="J64">
        <v>0.39104652133968099</v>
      </c>
      <c r="K64">
        <v>0.38805505804375279</v>
      </c>
      <c r="L64">
        <v>0.44000289153654332</v>
      </c>
      <c r="M64">
        <v>0.32516655887049573</v>
      </c>
      <c r="N64">
        <v>0.2852677391830557</v>
      </c>
    </row>
    <row r="65" spans="2:14" x14ac:dyDescent="0.25">
      <c r="B65">
        <v>0.5489834259314974</v>
      </c>
      <c r="C65">
        <v>0.49257709989018972</v>
      </c>
      <c r="D65">
        <v>0.43795321518889918</v>
      </c>
      <c r="E65">
        <v>0.38667387801414971</v>
      </c>
      <c r="F65">
        <v>0.33449287566006319</v>
      </c>
      <c r="G65">
        <v>0.37815934132111562</v>
      </c>
      <c r="H65">
        <v>0.32049505543670048</v>
      </c>
      <c r="I65">
        <v>0.50099078544384579</v>
      </c>
      <c r="J65">
        <v>0.38667387801414971</v>
      </c>
      <c r="K65">
        <v>0.38352863131232401</v>
      </c>
      <c r="L65">
        <v>0.43451251069792701</v>
      </c>
      <c r="M65">
        <v>0.3194566442749992</v>
      </c>
      <c r="N65">
        <v>0.28356074529453329</v>
      </c>
    </row>
    <row r="66" spans="2:14" x14ac:dyDescent="0.25">
      <c r="B66">
        <v>0.5437551396995407</v>
      </c>
      <c r="C66">
        <v>0.48708751326099498</v>
      </c>
      <c r="D66">
        <v>0.43247658406084238</v>
      </c>
      <c r="E66">
        <v>0.38242549802095371</v>
      </c>
      <c r="F66">
        <v>0.33230579138150418</v>
      </c>
      <c r="G66">
        <v>0.37732105777893399</v>
      </c>
      <c r="H66">
        <v>0.32054820200333572</v>
      </c>
      <c r="I66">
        <v>0.49584089627553402</v>
      </c>
      <c r="J66">
        <v>0.38242549802095371</v>
      </c>
      <c r="K66">
        <v>0.37914387977519592</v>
      </c>
      <c r="L66">
        <v>0.42912727664270361</v>
      </c>
      <c r="M66">
        <v>0.31390310634164481</v>
      </c>
      <c r="N66">
        <v>0.28200906587140451</v>
      </c>
    </row>
    <row r="67" spans="2:14" x14ac:dyDescent="0.25">
      <c r="B67">
        <v>0.53858613412136491</v>
      </c>
      <c r="C67">
        <v>0.48167656200562081</v>
      </c>
      <c r="D67">
        <v>0.42709992781881939</v>
      </c>
      <c r="E67">
        <v>0.37830087208414048</v>
      </c>
      <c r="F67">
        <v>0.33044551844005982</v>
      </c>
      <c r="G67">
        <v>0.37673233221080421</v>
      </c>
      <c r="H67">
        <v>0.3208612835958774</v>
      </c>
      <c r="I67">
        <v>0.49078109929851571</v>
      </c>
      <c r="J67">
        <v>0.37830087208414048</v>
      </c>
      <c r="K67">
        <v>0.37489888890271611</v>
      </c>
      <c r="L67">
        <v>0.42384567283072833</v>
      </c>
      <c r="M67">
        <v>0.30850515727868372</v>
      </c>
      <c r="N67">
        <v>0.2806058631699096</v>
      </c>
    </row>
    <row r="68" spans="2:14" x14ac:dyDescent="0.25">
      <c r="B68">
        <v>0.53347551775856727</v>
      </c>
      <c r="C68">
        <v>0.47634424612406712</v>
      </c>
      <c r="D68">
        <v>0.42182221579390189</v>
      </c>
      <c r="E68">
        <v>0.37429592599609279</v>
      </c>
      <c r="F68">
        <v>0.32891401966658368</v>
      </c>
      <c r="G68">
        <v>0.3763917193002741</v>
      </c>
      <c r="H68">
        <v>0.32142995185887369</v>
      </c>
      <c r="I68">
        <v>0.48581185183355913</v>
      </c>
      <c r="J68">
        <v>0.37429592599609279</v>
      </c>
      <c r="K68">
        <v>0.37079270143005788</v>
      </c>
      <c r="L68">
        <v>0.41866769926200098</v>
      </c>
      <c r="M68">
        <v>0.30326279708611592</v>
      </c>
      <c r="N68">
        <v>0.27934332262575218</v>
      </c>
    </row>
    <row r="69" spans="2:14" x14ac:dyDescent="0.25">
      <c r="B69">
        <v>0.52842373633034923</v>
      </c>
      <c r="C69">
        <v>0.47109056561633378</v>
      </c>
      <c r="D69">
        <v>0.41664379154239939</v>
      </c>
      <c r="E69">
        <v>0.37040964120490621</v>
      </c>
      <c r="F69">
        <v>0.32771522072278297</v>
      </c>
      <c r="G69">
        <v>0.37629729195874101</v>
      </c>
      <c r="H69">
        <v>0.32225034158747828</v>
      </c>
      <c r="I69">
        <v>0.48093361120143202</v>
      </c>
      <c r="J69">
        <v>0.37040964120490621</v>
      </c>
      <c r="K69">
        <v>0.36682388145998213</v>
      </c>
      <c r="L69">
        <v>0.41359386144990329</v>
      </c>
      <c r="M69">
        <v>0.29817484407631811</v>
      </c>
      <c r="N69">
        <v>0.27821509490544127</v>
      </c>
    </row>
    <row r="70" spans="2:14" x14ac:dyDescent="0.25">
      <c r="B70">
        <v>0.52343078983671076</v>
      </c>
      <c r="C70">
        <v>0.46591552048242102</v>
      </c>
      <c r="D70">
        <v>0.4115643115080026</v>
      </c>
      <c r="E70">
        <v>0.36663947133081948</v>
      </c>
      <c r="F70">
        <v>0.32685206585493798</v>
      </c>
      <c r="G70">
        <v>0.37644760486975293</v>
      </c>
      <c r="H70">
        <v>0.32332003702866252</v>
      </c>
      <c r="I70">
        <v>0.47614592008136652</v>
      </c>
      <c r="J70">
        <v>0.36663947133081948</v>
      </c>
      <c r="K70">
        <v>0.36299099309524879</v>
      </c>
      <c r="L70">
        <v>0.40862264285429029</v>
      </c>
      <c r="M70">
        <v>0.29324169214516482</v>
      </c>
      <c r="N70">
        <v>0.27721287703441189</v>
      </c>
    </row>
    <row r="71" spans="2:14" x14ac:dyDescent="0.25">
      <c r="B71">
        <v>0.51849667827765189</v>
      </c>
      <c r="C71">
        <v>0.46081864542425882</v>
      </c>
      <c r="D71">
        <v>0.40658274502178321</v>
      </c>
      <c r="E71">
        <v>0.36298337927002422</v>
      </c>
      <c r="F71">
        <v>0.3263265178939021</v>
      </c>
      <c r="G71">
        <v>0.37684169448900828</v>
      </c>
      <c r="H71">
        <v>0.32463420667636839</v>
      </c>
      <c r="I71">
        <v>0.47144923579413073</v>
      </c>
      <c r="J71">
        <v>0.36298337927002422</v>
      </c>
      <c r="K71">
        <v>0.35929307907103192</v>
      </c>
      <c r="L71">
        <v>0.40375404347516181</v>
      </c>
      <c r="M71">
        <v>0.28846294739678158</v>
      </c>
      <c r="N71">
        <v>0.27633031967917299</v>
      </c>
    </row>
    <row r="72" spans="2:14" x14ac:dyDescent="0.25">
      <c r="B72">
        <v>0.51362051021476973</v>
      </c>
      <c r="C72">
        <v>0.45579994044184702</v>
      </c>
      <c r="D72">
        <v>0.40169943564005062</v>
      </c>
      <c r="E72">
        <v>0.35943830936680699</v>
      </c>
      <c r="F72">
        <v>0.3261425025013826</v>
      </c>
      <c r="G72">
        <v>0.37747715195575399</v>
      </c>
      <c r="H72">
        <v>0.3261894684763556</v>
      </c>
      <c r="I72">
        <v>0.46684355833972441</v>
      </c>
      <c r="J72">
        <v>0.35943830936680699</v>
      </c>
      <c r="K72">
        <v>0.35572870349009178</v>
      </c>
      <c r="L72">
        <v>0.39898806331251802</v>
      </c>
      <c r="M72">
        <v>0.28383742814354512</v>
      </c>
      <c r="N72">
        <v>0.27555911986515969</v>
      </c>
    </row>
    <row r="73" spans="2:14" x14ac:dyDescent="0.25">
      <c r="B73">
        <v>0.50880317708646727</v>
      </c>
      <c r="C73">
        <v>0.45085987083325579</v>
      </c>
      <c r="D73">
        <v>0.39691335269387662</v>
      </c>
      <c r="E73">
        <v>0.35600324306926362</v>
      </c>
      <c r="F73">
        <v>0.32630296392365959</v>
      </c>
      <c r="G73">
        <v>0.3783534954978392</v>
      </c>
      <c r="H73">
        <v>0.32798244037438379</v>
      </c>
      <c r="I73">
        <v>0.46232934503891582</v>
      </c>
      <c r="J73">
        <v>0.35600324306926362</v>
      </c>
      <c r="K73">
        <v>0.35229643045518899</v>
      </c>
      <c r="L73">
        <v>0.39432369133959527</v>
      </c>
      <c r="M73">
        <v>0.27936552828132988</v>
      </c>
      <c r="N73">
        <v>0.27489243984861228</v>
      </c>
    </row>
    <row r="74" spans="2:14" x14ac:dyDescent="0.25">
      <c r="B74">
        <v>0.50404423317354297</v>
      </c>
      <c r="C74">
        <v>0.44599797130041502</v>
      </c>
      <c r="D74">
        <v>0.39222483973957062</v>
      </c>
      <c r="E74">
        <v>0.35267461544572848</v>
      </c>
      <c r="F74">
        <v>0.32681035569930023</v>
      </c>
      <c r="G74">
        <v>0.37946831625451061</v>
      </c>
      <c r="H74">
        <v>0.33000974031621239</v>
      </c>
      <c r="I74">
        <v>0.45790705321247271</v>
      </c>
      <c r="J74">
        <v>0.35267461544572848</v>
      </c>
      <c r="K74">
        <v>0.34899482406908389</v>
      </c>
      <c r="L74">
        <v>0.3897609275563938</v>
      </c>
      <c r="M74">
        <v>0.27504646001838712</v>
      </c>
      <c r="N74">
        <v>0.27432295347550312</v>
      </c>
    </row>
    <row r="75" spans="2:14" x14ac:dyDescent="0.25">
      <c r="B75">
        <v>0.49934367847599692</v>
      </c>
      <c r="C75">
        <v>0.44121424184332481</v>
      </c>
      <c r="D75">
        <v>0.38763286610820441</v>
      </c>
      <c r="E75">
        <v>0.34945089866834522</v>
      </c>
      <c r="F75">
        <v>0.32766811278229813</v>
      </c>
      <c r="G75">
        <v>0.38082016890931603</v>
      </c>
      <c r="H75">
        <v>0.33226701994638957</v>
      </c>
      <c r="I75">
        <v>0.45357576821885909</v>
      </c>
      <c r="J75">
        <v>0.34945089866834522</v>
      </c>
      <c r="K75">
        <v>0.34582244843453702</v>
      </c>
      <c r="L75">
        <v>0.38529977196291348</v>
      </c>
      <c r="M75">
        <v>0.27088022335471662</v>
      </c>
      <c r="N75">
        <v>0.27384333459180382</v>
      </c>
    </row>
    <row r="76" spans="2:14" x14ac:dyDescent="0.25">
      <c r="B76">
        <v>0.49470151299382897</v>
      </c>
      <c r="C76">
        <v>0.43650868246198521</v>
      </c>
      <c r="D76">
        <v>0.38313743179977811</v>
      </c>
      <c r="E76">
        <v>0.34633005563330499</v>
      </c>
      <c r="F76">
        <v>0.32887868871122</v>
      </c>
      <c r="G76">
        <v>0.38240857169010478</v>
      </c>
      <c r="I76">
        <v>0.44933686202037909</v>
      </c>
      <c r="J76">
        <v>0.34633005563330499</v>
      </c>
      <c r="K76">
        <v>0.34277882491913497</v>
      </c>
      <c r="L76">
        <v>0.38093921353239102</v>
      </c>
      <c r="M76">
        <v>0.26686603049856977</v>
      </c>
      <c r="N76">
        <v>0.27344625704348657</v>
      </c>
    </row>
    <row r="77" spans="2:14" x14ac:dyDescent="0.25">
      <c r="B77">
        <v>0.49011729100783802</v>
      </c>
      <c r="C77">
        <v>0.43188129315639601</v>
      </c>
      <c r="D77">
        <v>0.37873819325798219</v>
      </c>
      <c r="E77">
        <v>0.34330953996084679</v>
      </c>
      <c r="F77">
        <v>0.33044551844005982</v>
      </c>
      <c r="G77">
        <v>0.38423063396397311</v>
      </c>
      <c r="I77">
        <v>0.44518941997549683</v>
      </c>
      <c r="J77">
        <v>0.34330953996084679</v>
      </c>
      <c r="K77">
        <v>0.33986156036081228</v>
      </c>
      <c r="L77">
        <v>0.37667925226482629</v>
      </c>
      <c r="M77">
        <v>0.26300388144994652</v>
      </c>
      <c r="N77">
        <v>0.27312439467652339</v>
      </c>
    </row>
    <row r="78" spans="2:14" x14ac:dyDescent="0.25">
      <c r="B78">
        <v>0.4855914582372251</v>
      </c>
      <c r="C78">
        <v>0.4273316086284874</v>
      </c>
      <c r="D78">
        <v>0.37443480692650738</v>
      </c>
      <c r="E78">
        <v>0.34038680527120979</v>
      </c>
      <c r="F78">
        <v>0.3323720369228112</v>
      </c>
      <c r="G78">
        <v>0.3862858739587699</v>
      </c>
      <c r="I78">
        <v>0.44113481404651589</v>
      </c>
      <c r="J78">
        <v>0.34038680527120979</v>
      </c>
      <c r="K78">
        <v>0.33706969749474219</v>
      </c>
      <c r="L78">
        <v>0.37251887713345599</v>
      </c>
      <c r="M78">
        <v>0.25929298841709791</v>
      </c>
      <c r="N78">
        <v>0.27287042133688638</v>
      </c>
    </row>
    <row r="79" spans="2:14" x14ac:dyDescent="0.25">
      <c r="B79">
        <v>0.48112356896278913</v>
      </c>
      <c r="C79">
        <v>0.4228596288782594</v>
      </c>
      <c r="D79">
        <v>0.37022658569273492</v>
      </c>
      <c r="E79">
        <v>0.33756032373653733</v>
      </c>
      <c r="F79">
        <v>0.33466020699032772</v>
      </c>
      <c r="I79">
        <v>0.43717212959190072</v>
      </c>
      <c r="J79">
        <v>0.33756032373653733</v>
      </c>
      <c r="K79">
        <v>0.33440227905609871</v>
      </c>
      <c r="L79">
        <v>0.36845859365166178</v>
      </c>
      <c r="M79">
        <v>0.2557329575041497</v>
      </c>
      <c r="N79">
        <v>0.27267701087054741</v>
      </c>
    </row>
    <row r="80" spans="2:14" x14ac:dyDescent="0.25">
      <c r="B80">
        <v>0.47671406890373141</v>
      </c>
      <c r="C80">
        <v>0.41846581920378201</v>
      </c>
      <c r="D80">
        <v>0.3661135295566646</v>
      </c>
      <c r="E80">
        <v>0.3348270397011161</v>
      </c>
      <c r="F80">
        <v>0.33731346359660302</v>
      </c>
      <c r="I80">
        <v>0.43330228125318698</v>
      </c>
      <c r="J80">
        <v>0.3348270397011161</v>
      </c>
      <c r="K80">
        <v>0.33185786914764182</v>
      </c>
      <c r="L80">
        <v>0.36449789630606211</v>
      </c>
      <c r="M80">
        <v>0.25232378871110178</v>
      </c>
      <c r="N80">
        <v>0.27253683712347843</v>
      </c>
    </row>
    <row r="81" spans="2:14" x14ac:dyDescent="0.25">
      <c r="B81">
        <v>0.47236206662164898</v>
      </c>
      <c r="C81">
        <v>0.41414971430698511</v>
      </c>
      <c r="D81">
        <v>0.36209495140567782</v>
      </c>
      <c r="E81">
        <v>0.33218542533708978</v>
      </c>
      <c r="F81">
        <v>0.34033475098791738</v>
      </c>
      <c r="I81">
        <v>0.42952481170960682</v>
      </c>
      <c r="J81">
        <v>0.33218542533708978</v>
      </c>
      <c r="K81">
        <v>0.32943455323971921</v>
      </c>
      <c r="L81">
        <v>0.36063627958327488</v>
      </c>
      <c r="M81">
        <v>0.24906508814207981</v>
      </c>
      <c r="N81">
        <v>0.27244306235192012</v>
      </c>
    </row>
    <row r="82" spans="2:14" x14ac:dyDescent="0.25">
      <c r="B82">
        <v>0.46806800783574348</v>
      </c>
      <c r="C82">
        <v>0.40991084888979878</v>
      </c>
      <c r="D82">
        <v>0.35817085123977449</v>
      </c>
      <c r="E82">
        <v>0.32963242498874501</v>
      </c>
      <c r="I82">
        <v>0.42584017828192822</v>
      </c>
      <c r="J82">
        <v>0.32963242498874501</v>
      </c>
      <c r="K82">
        <v>0.32713185269991762</v>
      </c>
      <c r="L82">
        <v>0.35687273245653722</v>
      </c>
      <c r="M82">
        <v>0.2459560680053349</v>
      </c>
      <c r="N82">
        <v>0.27238738358130737</v>
      </c>
    </row>
    <row r="83" spans="2:14" x14ac:dyDescent="0.25">
      <c r="B83">
        <v>0.46383189254601492</v>
      </c>
      <c r="C83">
        <v>0.40575015354836308</v>
      </c>
      <c r="D83">
        <v>0.3543408855026452</v>
      </c>
      <c r="E83">
        <v>0.32716651082822529</v>
      </c>
      <c r="I83">
        <v>0.42224883829091908</v>
      </c>
      <c r="J83">
        <v>0.32716651082822529</v>
      </c>
      <c r="K83">
        <v>0.32494785299858431</v>
      </c>
      <c r="L83">
        <v>0.35320776043923052</v>
      </c>
      <c r="M83">
        <v>0.24299633440499269</v>
      </c>
      <c r="N83">
        <v>0.27236345147814928</v>
      </c>
    </row>
    <row r="84" spans="2:14" x14ac:dyDescent="0.25">
      <c r="B84">
        <v>0.45965327503326181</v>
      </c>
      <c r="C84">
        <v>0.40166669768653801</v>
      </c>
      <c r="D84">
        <v>0.35060402352536191</v>
      </c>
      <c r="E84">
        <v>0.32478564575172192</v>
      </c>
      <c r="I84">
        <v>0.41875079173657959</v>
      </c>
      <c r="J84">
        <v>0.32478564575172192</v>
      </c>
      <c r="K84">
        <v>0.32288111823847959</v>
      </c>
      <c r="L84">
        <v>0.34964035250459141</v>
      </c>
      <c r="M84">
        <v>0.24018628123692759</v>
      </c>
      <c r="N84">
        <v>0.27236296306788071</v>
      </c>
    </row>
    <row r="85" spans="2:14" x14ac:dyDescent="0.25">
      <c r="B85">
        <v>0.45553260101668552</v>
      </c>
      <c r="C85">
        <v>0.39766094660239348</v>
      </c>
      <c r="D85">
        <v>0.34696060886423369</v>
      </c>
      <c r="E85">
        <v>0.32248677410352161</v>
      </c>
      <c r="I85">
        <v>0.41534603861890962</v>
      </c>
      <c r="J85">
        <v>0.32248677410352161</v>
      </c>
      <c r="K85">
        <v>0.32093116978719038</v>
      </c>
      <c r="L85">
        <v>0.34617101416600149</v>
      </c>
      <c r="M85">
        <v>0.2375247268135163</v>
      </c>
      <c r="N85">
        <v>0.27237956901701083</v>
      </c>
    </row>
    <row r="86" spans="2:14" x14ac:dyDescent="0.25">
      <c r="B86">
        <v>0.45146942477708463</v>
      </c>
      <c r="C86">
        <v>0.39373290029592961</v>
      </c>
      <c r="D86">
        <v>0.34340995440664218</v>
      </c>
      <c r="E86">
        <v>0.32026785877981562</v>
      </c>
      <c r="I86">
        <v>0.4120350362586771</v>
      </c>
      <c r="J86">
        <v>0.32026785877981562</v>
      </c>
      <c r="K86">
        <v>0.319095614482651</v>
      </c>
      <c r="L86">
        <v>0.34279822888331579</v>
      </c>
      <c r="M86">
        <v>0.23501127723888449</v>
      </c>
      <c r="N86">
        <v>0.27240545476124312</v>
      </c>
    </row>
    <row r="87" spans="2:14" x14ac:dyDescent="0.25">
      <c r="B87">
        <v>0.44746374631445929</v>
      </c>
      <c r="C87">
        <v>0.38988162817100641</v>
      </c>
      <c r="D87">
        <v>0.33995206015258711</v>
      </c>
      <c r="E87">
        <v>0.31812686267679507</v>
      </c>
      <c r="I87">
        <v>0.40881732733511422</v>
      </c>
      <c r="J87">
        <v>0.31812686267679507</v>
      </c>
      <c r="K87">
        <v>0.31737397369244802</v>
      </c>
      <c r="L87">
        <v>0.3395225021699162</v>
      </c>
      <c r="M87">
        <v>0.23264593251303209</v>
      </c>
      <c r="N87">
        <v>0.27243378255681799</v>
      </c>
    </row>
    <row r="88" spans="2:14" x14ac:dyDescent="0.25">
      <c r="B88">
        <v>0.4435155656288095</v>
      </c>
      <c r="C88">
        <v>0.3861080608237637</v>
      </c>
      <c r="D88">
        <v>0.33658589543314033</v>
      </c>
      <c r="E88">
        <v>0.31606174869065151</v>
      </c>
      <c r="I88">
        <v>0.40569382648975671</v>
      </c>
      <c r="J88">
        <v>0.31606174869065151</v>
      </c>
      <c r="K88">
        <v>0.31576433288692879</v>
      </c>
      <c r="L88">
        <v>0.33634332851242071</v>
      </c>
      <c r="M88">
        <v>0.23042829874008469</v>
      </c>
      <c r="N88">
        <v>0.27245624942917052</v>
      </c>
    </row>
    <row r="89" spans="2:14" x14ac:dyDescent="0.25">
      <c r="B89">
        <v>0.43962488272013511</v>
      </c>
      <c r="C89">
        <v>0.38241126765806183</v>
      </c>
      <c r="D89">
        <v>0.33331180380461128</v>
      </c>
      <c r="E89">
        <v>0.31406997044162371</v>
      </c>
      <c r="I89">
        <v>0.40266453372260469</v>
      </c>
      <c r="J89">
        <v>0.31406997044162371</v>
      </c>
      <c r="K89">
        <v>0.31426573480126702</v>
      </c>
      <c r="L89">
        <v>0.33326020239744769</v>
      </c>
      <c r="M89">
        <v>0.2283579820241679</v>
      </c>
      <c r="N89">
        <v>0.27246650604480971</v>
      </c>
    </row>
    <row r="90" spans="2:14" x14ac:dyDescent="0.25">
      <c r="B90">
        <v>0.43579125186923479</v>
      </c>
      <c r="C90">
        <v>0.37879217927004039</v>
      </c>
      <c r="D90">
        <v>0.33012875459807173</v>
      </c>
      <c r="E90">
        <v>0.3121489815499508</v>
      </c>
      <c r="I90">
        <v>0.39972944903365842</v>
      </c>
      <c r="J90">
        <v>0.3121489815499508</v>
      </c>
      <c r="K90">
        <v>0.31287674353822309</v>
      </c>
      <c r="L90">
        <v>0.33027211279823387</v>
      </c>
      <c r="M90">
        <v>0.22643419457353289</v>
      </c>
      <c r="N90">
        <v>0.27245673783943902</v>
      </c>
    </row>
    <row r="91" spans="2:14" x14ac:dyDescent="0.25">
      <c r="B91">
        <v>0.43201511879531013</v>
      </c>
      <c r="C91">
        <v>0.37524986506355967</v>
      </c>
      <c r="D91">
        <v>0.32703709136983111</v>
      </c>
      <c r="E91">
        <v>0.31029725418777621</v>
      </c>
      <c r="I91">
        <v>0.39688857242291747</v>
      </c>
      <c r="J91">
        <v>0.31029725418777621</v>
      </c>
      <c r="K91">
        <v>0.31159592320055751</v>
      </c>
      <c r="L91">
        <v>0.32738007074154257</v>
      </c>
      <c r="M91">
        <v>0.22465693638817971</v>
      </c>
      <c r="N91">
        <v>0.27242010706929898</v>
      </c>
    </row>
    <row r="92" spans="2:14" x14ac:dyDescent="0.25">
      <c r="B92">
        <v>0.42829603777915948</v>
      </c>
      <c r="C92">
        <v>0.37178432503861969</v>
      </c>
      <c r="D92">
        <v>0.32403578345096129</v>
      </c>
      <c r="E92">
        <v>0.30851224197533877</v>
      </c>
      <c r="I92">
        <v>0.39414236121115009</v>
      </c>
      <c r="J92">
        <v>0.30851224197533877</v>
      </c>
      <c r="K92">
        <v>0.31042231652344388</v>
      </c>
      <c r="L92">
        <v>0.32458255968722882</v>
      </c>
      <c r="M92">
        <v>0.22302581357223381</v>
      </c>
      <c r="N92">
        <v>0.27234831075982469</v>
      </c>
    </row>
    <row r="93" spans="2:14" x14ac:dyDescent="0.25">
      <c r="B93">
        <v>0.42463445453998427</v>
      </c>
      <c r="C93">
        <v>0.3683960244932904</v>
      </c>
      <c r="D93">
        <v>0.32112483084146209</v>
      </c>
      <c r="E93">
        <v>0.30679088925692571</v>
      </c>
      <c r="I93">
        <v>0.39149081539835612</v>
      </c>
      <c r="J93">
        <v>0.30679088925692571</v>
      </c>
      <c r="K93">
        <v>0.30935448760964268</v>
      </c>
      <c r="L93">
        <v>0.32187957963529229</v>
      </c>
      <c r="M93">
        <v>0.2215400383339465</v>
      </c>
      <c r="N93">
        <v>0.27223499957752512</v>
      </c>
    </row>
    <row r="94" spans="2:14" x14ac:dyDescent="0.25">
      <c r="B94">
        <v>0.42102992335858341</v>
      </c>
      <c r="C94">
        <v>0.36508449812950178</v>
      </c>
      <c r="D94">
        <v>0.31830388998502429</v>
      </c>
      <c r="E94">
        <v>0.30513217748063232</v>
      </c>
      <c r="I94">
        <v>0.38893439230530369</v>
      </c>
      <c r="J94">
        <v>0.30513217748063232</v>
      </c>
      <c r="K94">
        <v>0.30839052192950128</v>
      </c>
      <c r="L94">
        <v>0.3192706250723516</v>
      </c>
      <c r="M94">
        <v>0.22020000456919209</v>
      </c>
    </row>
    <row r="95" spans="2:14" x14ac:dyDescent="0.25">
      <c r="B95">
        <v>0.41748199851575502</v>
      </c>
      <c r="C95">
        <v>0.36185021124532368</v>
      </c>
      <c r="D95">
        <v>0.31557261732533848</v>
      </c>
      <c r="E95">
        <v>0.30353356026669759</v>
      </c>
      <c r="I95">
        <v>0.38647309193199281</v>
      </c>
      <c r="J95">
        <v>0.30353356026669759</v>
      </c>
      <c r="K95">
        <v>0.30752946221819322</v>
      </c>
      <c r="L95">
        <v>0.31675569599840658</v>
      </c>
      <c r="M95">
        <v>0.2190045305903475</v>
      </c>
    </row>
    <row r="96" spans="2:14" x14ac:dyDescent="0.25">
      <c r="B96">
        <v>0.4139911257307009</v>
      </c>
      <c r="C96">
        <v>0.35869223324461652</v>
      </c>
      <c r="D96">
        <v>0.31293032574978591</v>
      </c>
      <c r="E96">
        <v>0.30199249123536093</v>
      </c>
      <c r="I96">
        <v>0.38410691427842331</v>
      </c>
      <c r="J96">
        <v>0.30199249123536093</v>
      </c>
      <c r="K96">
        <v>0.30677035121089219</v>
      </c>
      <c r="L96">
        <v>0.31433428690007559</v>
      </c>
      <c r="M96">
        <v>0.21795361639741259</v>
      </c>
    </row>
    <row r="97" spans="2:13" x14ac:dyDescent="0.25">
      <c r="B97">
        <v>0.41055730500342091</v>
      </c>
      <c r="C97">
        <v>0.35561102942544998</v>
      </c>
      <c r="D97">
        <v>0.31037701525836642</v>
      </c>
      <c r="E97">
        <v>0.30050642400686101</v>
      </c>
      <c r="I97">
        <v>0.38183631666536327</v>
      </c>
      <c r="J97">
        <v>0.30050642400686101</v>
      </c>
      <c r="K97">
        <v>0.30611175301035859</v>
      </c>
      <c r="L97">
        <v>0.31200589226397712</v>
      </c>
      <c r="M97">
        <v>0.21704686809451301</v>
      </c>
    </row>
    <row r="98" spans="2:13" x14ac:dyDescent="0.25">
      <c r="B98">
        <v>0.40718009061471361</v>
      </c>
      <c r="C98">
        <v>0.3526065997878241</v>
      </c>
      <c r="D98">
        <v>0.3079119987384612</v>
      </c>
      <c r="E98">
        <v>0.29907383075334132</v>
      </c>
      <c r="I98">
        <v>0.37966129909281282</v>
      </c>
      <c r="J98">
        <v>0.29907383075334132</v>
      </c>
      <c r="K98">
        <v>0.30555175308693983</v>
      </c>
      <c r="L98">
        <v>0.30977051209011081</v>
      </c>
      <c r="M98">
        <v>0.2162838917857742</v>
      </c>
    </row>
    <row r="99" spans="2:13" x14ac:dyDescent="0.25">
      <c r="B99">
        <v>0.40385992828378048</v>
      </c>
      <c r="C99">
        <v>0.34967847903366889</v>
      </c>
      <c r="D99">
        <v>0.30553527619007043</v>
      </c>
      <c r="E99">
        <v>0.29769216509504109</v>
      </c>
      <c r="I99">
        <v>0.37758186156077178</v>
      </c>
      <c r="J99">
        <v>0.29769216509504109</v>
      </c>
      <c r="K99">
        <v>0.30508987280822247</v>
      </c>
      <c r="L99">
        <v>0.30762662983833178</v>
      </c>
      <c r="M99">
        <v>0.21566429357532199</v>
      </c>
    </row>
    <row r="100" spans="2:13" x14ac:dyDescent="0.25">
      <c r="B100">
        <v>0.40059592657221882</v>
      </c>
      <c r="C100">
        <v>0.34682713246105462</v>
      </c>
      <c r="D100">
        <v>0.30324616050057529</v>
      </c>
      <c r="E100">
        <v>0.29635938992815142</v>
      </c>
      <c r="I100">
        <v>0.37559891871077622</v>
      </c>
      <c r="J100">
        <v>0.29635938992815142</v>
      </c>
      <c r="K100">
        <v>0.30472371901214101</v>
      </c>
      <c r="L100">
        <v>0.30557525653540341</v>
      </c>
      <c r="M100">
        <v>0.21518767956728169</v>
      </c>
    </row>
    <row r="101" spans="2:13" x14ac:dyDescent="0.25">
      <c r="B101">
        <v>0.39738897691843122</v>
      </c>
      <c r="C101">
        <v>0.3440520947719109</v>
      </c>
      <c r="D101">
        <v>0.30104465166997568</v>
      </c>
      <c r="E101">
        <v>0.295072449596959</v>
      </c>
      <c r="I101">
        <v>0.37371155590129013</v>
      </c>
      <c r="J101">
        <v>0.295072449596959</v>
      </c>
      <c r="K101">
        <v>0.30445329169869523</v>
      </c>
      <c r="L101">
        <v>0.30361538115456221</v>
      </c>
      <c r="M101">
        <v>0.21485326196990481</v>
      </c>
    </row>
    <row r="102" spans="2:13" x14ac:dyDescent="0.25">
      <c r="B102">
        <v>0.39423818788401488</v>
      </c>
      <c r="C102">
        <v>0.341353365966238</v>
      </c>
      <c r="D102">
        <v>0.29893006258565291</v>
      </c>
      <c r="E102">
        <v>0.29382981627360749</v>
      </c>
      <c r="I102">
        <v>0.3719206877738494</v>
      </c>
      <c r="J102">
        <v>0.29382981627360749</v>
      </c>
      <c r="K102">
        <v>0.30427619770581921</v>
      </c>
      <c r="L102">
        <v>0.30174700369580831</v>
      </c>
      <c r="M102">
        <v>0.21466143467906551</v>
      </c>
    </row>
    <row r="103" spans="2:13" x14ac:dyDescent="0.25">
      <c r="B103">
        <v>0.39114445090737282</v>
      </c>
      <c r="C103">
        <v>0.33873094604403581</v>
      </c>
      <c r="D103">
        <v>0.29690204969129752</v>
      </c>
      <c r="E103">
        <v>0.29262945285428799</v>
      </c>
      <c r="I103">
        <v>0.37022677164922219</v>
      </c>
      <c r="J103">
        <v>0.29262945285428799</v>
      </c>
      <c r="K103">
        <v>0.30419147976868649</v>
      </c>
      <c r="L103">
        <v>0.29996911313237828</v>
      </c>
      <c r="M103">
        <v>0.21461140990301489</v>
      </c>
    </row>
    <row r="104" spans="2:13" x14ac:dyDescent="0.25">
      <c r="B104">
        <v>0.3881064288309008</v>
      </c>
      <c r="C104">
        <v>0.33618436970723448</v>
      </c>
      <c r="D104">
        <v>0.29496026943060011</v>
      </c>
      <c r="E104">
        <v>0.29146830368328741</v>
      </c>
      <c r="I104">
        <v>0.36862889288587242</v>
      </c>
      <c r="J104">
        <v>0.29146830368328741</v>
      </c>
      <c r="K104">
        <v>0.30419770199005791</v>
      </c>
      <c r="L104">
        <v>0.29828170946427213</v>
      </c>
      <c r="M104">
        <v>0.21470279374587889</v>
      </c>
    </row>
    <row r="105" spans="2:13" x14ac:dyDescent="0.25">
      <c r="B105">
        <v>0.38512501309300151</v>
      </c>
      <c r="C105">
        <v>0.33371456755197382</v>
      </c>
      <c r="D105">
        <v>0.29310437824725127</v>
      </c>
      <c r="E105">
        <v>0.29034484093274909</v>
      </c>
      <c r="I105">
        <v>0.3671279661253361</v>
      </c>
      <c r="J105">
        <v>0.29034484093274909</v>
      </c>
      <c r="K105">
        <v>0.30429390710510668</v>
      </c>
      <c r="L105">
        <v>0.29668428717810802</v>
      </c>
      <c r="M105">
        <v>0.21493479841590829</v>
      </c>
    </row>
    <row r="106" spans="2:13" x14ac:dyDescent="0.25">
      <c r="B106">
        <v>0.38220020369367502</v>
      </c>
      <c r="C106">
        <v>0.331320143684044</v>
      </c>
      <c r="D106">
        <v>0.29133437614125107</v>
      </c>
      <c r="E106">
        <v>0.28925651822291221</v>
      </c>
      <c r="I106">
        <v>0.36572444868838122</v>
      </c>
      <c r="J106">
        <v>0.28925651822291221</v>
      </c>
      <c r="K106">
        <v>0.30447865921659362</v>
      </c>
      <c r="L106">
        <v>0.29517684627388607</v>
      </c>
      <c r="M106">
        <v>0.21530781780897781</v>
      </c>
    </row>
    <row r="107" spans="2:13" x14ac:dyDescent="0.25">
      <c r="B107">
        <v>0.37933110919451862</v>
      </c>
      <c r="C107">
        <v>0.32900249399765491</v>
      </c>
      <c r="D107">
        <v>0.28964923244367141</v>
      </c>
      <c r="E107">
        <v>0.28820129844996772</v>
      </c>
      <c r="I107">
        <v>0.36441742593347171</v>
      </c>
      <c r="J107">
        <v>0.28820129844996772</v>
      </c>
      <c r="K107">
        <v>0.30475052242727901</v>
      </c>
      <c r="L107">
        <v>0.29375888123822469</v>
      </c>
      <c r="M107">
        <v>0.21582106413333851</v>
      </c>
    </row>
    <row r="108" spans="2:13" x14ac:dyDescent="0.25">
      <c r="B108">
        <v>0.37651817531473353</v>
      </c>
      <c r="C108">
        <v>0.32676022259859672</v>
      </c>
      <c r="D108">
        <v>0.28804894715451201</v>
      </c>
      <c r="E108">
        <v>0.28717663523415488</v>
      </c>
      <c r="I108">
        <v>0.36320826982291171</v>
      </c>
      <c r="J108">
        <v>0.28717663523415488</v>
      </c>
      <c r="K108">
        <v>0.30510758220751022</v>
      </c>
      <c r="L108">
        <v>0.29242938104436028</v>
      </c>
      <c r="M108">
        <v>0.21647414349311589</v>
      </c>
    </row>
    <row r="109" spans="2:13" x14ac:dyDescent="0.25">
      <c r="B109">
        <v>0.37376140205431979</v>
      </c>
      <c r="C109">
        <v>0.32459426008300912</v>
      </c>
      <c r="D109">
        <v>0.28653317671746381</v>
      </c>
      <c r="E109">
        <v>0.28618049147166491</v>
      </c>
      <c r="I109">
        <v>0.36209652303593309</v>
      </c>
      <c r="J109">
        <v>0.28618049147166491</v>
      </c>
      <c r="K109">
        <v>0.30554983855728701</v>
      </c>
      <c r="L109">
        <v>0.29118885120567473</v>
      </c>
      <c r="M109">
        <v>0.21726705588831</v>
      </c>
    </row>
    <row r="110" spans="2:13" x14ac:dyDescent="0.25">
      <c r="B110">
        <v>0.37106078941327753</v>
      </c>
      <c r="C110">
        <v>0.32250367585475248</v>
      </c>
      <c r="D110">
        <v>0.28510157757621712</v>
      </c>
      <c r="E110">
        <v>0.28521032078273678</v>
      </c>
      <c r="I110">
        <v>0.36108218557253591</v>
      </c>
      <c r="J110">
        <v>0.28521032078273678</v>
      </c>
      <c r="K110">
        <v>0.30607489831454382</v>
      </c>
      <c r="L110">
        <v>0.29003678620878609</v>
      </c>
      <c r="M110">
        <v>0.21819861963129769</v>
      </c>
    </row>
    <row r="111" spans="2:13" x14ac:dyDescent="0.25">
      <c r="B111">
        <v>0.36841589167240518</v>
      </c>
      <c r="C111">
        <v>0.32048940050996672</v>
      </c>
      <c r="D111">
        <v>0.28375346261815332</v>
      </c>
      <c r="E111">
        <v>0.28426408606356168</v>
      </c>
      <c r="I111">
        <v>0.36016617207425611</v>
      </c>
      <c r="J111">
        <v>0.28426408606356168</v>
      </c>
      <c r="K111">
        <v>0.30668132558204098</v>
      </c>
      <c r="L111">
        <v>0.28897217502693118</v>
      </c>
      <c r="M111">
        <v>0.21926922861795331</v>
      </c>
    </row>
    <row r="112" spans="2:13" x14ac:dyDescent="0.25">
      <c r="B112">
        <v>0.36582715455090442</v>
      </c>
      <c r="C112">
        <v>0.31855050345251168</v>
      </c>
      <c r="D112">
        <v>0.28248917539958168</v>
      </c>
      <c r="E112">
        <v>0.28333975021033098</v>
      </c>
      <c r="I112">
        <v>0.35934756789955768</v>
      </c>
      <c r="J112">
        <v>0.28333975021033098</v>
      </c>
      <c r="K112">
        <v>0.30736864172736528</v>
      </c>
      <c r="L112">
        <v>0.2879955231734917</v>
      </c>
    </row>
    <row r="113" spans="2:12" x14ac:dyDescent="0.25">
      <c r="B113">
        <v>0.36329413232957369</v>
      </c>
      <c r="C113">
        <v>0.31668698468238748</v>
      </c>
      <c r="D113">
        <v>0.28130768525157418</v>
      </c>
      <c r="E113">
        <v>0.28243476684328361</v>
      </c>
      <c r="I113">
        <v>0.35862774501074479</v>
      </c>
      <c r="J113">
        <v>0.28243476684328361</v>
      </c>
      <c r="K113">
        <v>0.30813493222086402</v>
      </c>
      <c r="L113">
        <v>0.28710581962170412</v>
      </c>
    </row>
    <row r="114" spans="2:12" x14ac:dyDescent="0.25">
      <c r="B114">
        <v>0.36081682500841289</v>
      </c>
      <c r="C114">
        <v>0.3148993094976642</v>
      </c>
      <c r="D114">
        <v>0.28020864861782141</v>
      </c>
      <c r="E114">
        <v>0.28154709885861068</v>
      </c>
      <c r="I114">
        <v>0.35800624608704917</v>
      </c>
      <c r="J114">
        <v>0.28154709885861068</v>
      </c>
      <c r="K114">
        <v>0.3089792397977108</v>
      </c>
      <c r="L114">
        <v>0.28630255885818678</v>
      </c>
    </row>
    <row r="115" spans="2:12" x14ac:dyDescent="0.25">
      <c r="B115">
        <v>0.35839478686822079</v>
      </c>
      <c r="C115">
        <v>0.31318701260027171</v>
      </c>
      <c r="D115">
        <v>0.27919206549832332</v>
      </c>
      <c r="E115">
        <v>0.28067419987655151</v>
      </c>
      <c r="I115">
        <v>0.357483071128471</v>
      </c>
      <c r="J115">
        <v>0.28067419987655151</v>
      </c>
      <c r="K115">
        <v>0.30990012856066618</v>
      </c>
      <c r="L115">
        <v>0.28558624639632152</v>
      </c>
    </row>
    <row r="116" spans="2:12" x14ac:dyDescent="0.25">
      <c r="B116">
        <v>0.35602890934740022</v>
      </c>
      <c r="C116">
        <v>0.31155009399021011</v>
      </c>
      <c r="D116">
        <v>0.27825724878046099</v>
      </c>
      <c r="E116">
        <v>0.27981403279329709</v>
      </c>
      <c r="I116">
        <v>0.35705867745577818</v>
      </c>
      <c r="J116">
        <v>0.27981403279329709</v>
      </c>
      <c r="K116">
        <v>0.31089616261249059</v>
      </c>
      <c r="L116">
        <v>0.28495536569596303</v>
      </c>
    </row>
    <row r="117" spans="2:12" x14ac:dyDescent="0.25">
      <c r="B117">
        <v>0.35371785528834693</v>
      </c>
      <c r="C117">
        <v>0.30998855366747941</v>
      </c>
      <c r="D117">
        <v>0.27740419846423459</v>
      </c>
      <c r="E117">
        <v>0.27896456050503882</v>
      </c>
      <c r="I117">
        <v>0.35673306506897079</v>
      </c>
      <c r="J117">
        <v>0.27896456050503882</v>
      </c>
      <c r="K117">
        <v>0.31196590605594449</v>
      </c>
      <c r="L117">
        <v>0.28441042227049312</v>
      </c>
    </row>
    <row r="118" spans="2:12" x14ac:dyDescent="0.25">
      <c r="B118">
        <v>0.35146296184866488</v>
      </c>
      <c r="C118">
        <v>0.30850239163207949</v>
      </c>
      <c r="D118">
        <v>0.27663222743702531</v>
      </c>
      <c r="E118">
        <v>0.27812323663201549</v>
      </c>
      <c r="I118">
        <v>0.35650623396804881</v>
      </c>
      <c r="J118">
        <v>0.27812323663201549</v>
      </c>
      <c r="K118">
        <v>0.31310792299378831</v>
      </c>
      <c r="L118">
        <v>0.2839509106065301</v>
      </c>
    </row>
    <row r="119" spans="2:12" x14ac:dyDescent="0.25">
      <c r="B119">
        <v>0.34926289187075032</v>
      </c>
      <c r="C119">
        <v>0.30709114258594061</v>
      </c>
      <c r="D119">
        <v>0.27594099214252371</v>
      </c>
      <c r="E119">
        <v>0.27728751479446639</v>
      </c>
      <c r="I119">
        <v>0.35637909879454821</v>
      </c>
      <c r="J119">
        <v>0.27728751479446639</v>
      </c>
      <c r="K119">
        <v>0.31432173479360892</v>
      </c>
      <c r="L119">
        <v>0.28357632519069231</v>
      </c>
    </row>
    <row r="120" spans="2:12" x14ac:dyDescent="0.25">
      <c r="B120">
        <v>0.34711853679300569</v>
      </c>
      <c r="C120">
        <v>0.30575527182713241</v>
      </c>
      <c r="D120">
        <v>0.27533049258072972</v>
      </c>
      <c r="E120">
        <v>0.27645586716453491</v>
      </c>
      <c r="I120">
        <v>0.35635120222770089</v>
      </c>
      <c r="J120">
        <v>0.27645586716453491</v>
      </c>
      <c r="K120">
        <v>0.31560494829334051</v>
      </c>
      <c r="L120">
        <v>0.28328616050959787</v>
      </c>
    </row>
    <row r="121" spans="2:12" x14ac:dyDescent="0.25">
      <c r="B121">
        <v>0.34502945089622988</v>
      </c>
      <c r="C121">
        <v>0.30449431405758531</v>
      </c>
      <c r="D121">
        <v>0.27479969808271532</v>
      </c>
      <c r="I121">
        <v>0.35642300158827511</v>
      </c>
    </row>
    <row r="122" spans="2:12" x14ac:dyDescent="0.25">
      <c r="B122">
        <v>0.34299563418042273</v>
      </c>
      <c r="C122">
        <v>0.303308734575369</v>
      </c>
      <c r="I122">
        <v>0.35659449687627048</v>
      </c>
    </row>
    <row r="123" spans="2:12" x14ac:dyDescent="0.25">
      <c r="B123">
        <v>0.34101664092638267</v>
      </c>
      <c r="C123">
        <v>0.30219806808241362</v>
      </c>
      <c r="I123">
        <v>0.35686568809168739</v>
      </c>
    </row>
    <row r="124" spans="2:12" x14ac:dyDescent="0.25">
      <c r="B124">
        <v>0.33909291685331161</v>
      </c>
      <c r="C124">
        <v>0.30116184928064921</v>
      </c>
      <c r="I124">
        <v>0.35723748987606152</v>
      </c>
    </row>
    <row r="125" spans="2:12" x14ac:dyDescent="0.25">
      <c r="B125">
        <v>0.33722401624200771</v>
      </c>
      <c r="C125">
        <v>0.30020054346814568</v>
      </c>
      <c r="I125">
        <v>0.35770898758785707</v>
      </c>
    </row>
    <row r="126" spans="2:12" x14ac:dyDescent="0.25">
      <c r="B126">
        <v>0.33540993909247108</v>
      </c>
      <c r="C126">
        <v>0.29931415064490308</v>
      </c>
      <c r="I126">
        <v>0.35828109586861001</v>
      </c>
    </row>
    <row r="127" spans="2:12" x14ac:dyDescent="0.25">
      <c r="B127">
        <v>0.33365113112390332</v>
      </c>
      <c r="C127">
        <v>0.29850267081092152</v>
      </c>
      <c r="I127">
        <v>0.35895381471832022</v>
      </c>
    </row>
    <row r="128" spans="2:12" x14ac:dyDescent="0.25">
      <c r="B128">
        <v>0.33194670089790129</v>
      </c>
      <c r="C128">
        <v>0.29776517337006092</v>
      </c>
      <c r="I128">
        <v>0.35972760145775567</v>
      </c>
    </row>
    <row r="129" spans="2:9" x14ac:dyDescent="0.25">
      <c r="B129">
        <v>0.3302970941336667</v>
      </c>
      <c r="C129">
        <v>0.2971025889184612</v>
      </c>
      <c r="I129">
        <v>0.36060199876614862</v>
      </c>
    </row>
    <row r="130" spans="2:9" x14ac:dyDescent="0.25">
      <c r="B130">
        <v>0.32870231083119938</v>
      </c>
      <c r="C130">
        <v>0.29651445215805239</v>
      </c>
      <c r="I130">
        <v>0.36157746396426682</v>
      </c>
    </row>
    <row r="131" spans="2:9" x14ac:dyDescent="0.25">
      <c r="B131">
        <v>0.32716190527129813</v>
      </c>
      <c r="C131">
        <v>0.29600076308883472</v>
      </c>
      <c r="I131">
        <v>0.36265445437287841</v>
      </c>
    </row>
    <row r="132" spans="2:9" x14ac:dyDescent="0.25">
      <c r="B132">
        <v>0.32567587745396281</v>
      </c>
      <c r="C132">
        <v>0.29556152171080802</v>
      </c>
      <c r="I132">
        <v>0.36383251267121519</v>
      </c>
    </row>
    <row r="133" spans="2:9" x14ac:dyDescent="0.25">
      <c r="B133">
        <v>0.32424467309839472</v>
      </c>
      <c r="C133">
        <v>0.29519626272590221</v>
      </c>
      <c r="I133">
        <v>0.36511255350081329</v>
      </c>
    </row>
    <row r="134" spans="2:9" x14ac:dyDescent="0.25">
      <c r="B134">
        <v>0.32286784648539257</v>
      </c>
      <c r="C134">
        <v>0.29490545143218738</v>
      </c>
      <c r="I134">
        <v>0.36649411954090477</v>
      </c>
    </row>
    <row r="135" spans="2:9" x14ac:dyDescent="0.25">
      <c r="B135">
        <v>0.32154495189575522</v>
      </c>
      <c r="C135">
        <v>0.29468862253159372</v>
      </c>
      <c r="I135">
        <v>0.3679781254330256</v>
      </c>
    </row>
    <row r="136" spans="2:9" x14ac:dyDescent="0.25">
      <c r="B136">
        <v>0.32027688076788502</v>
      </c>
    </row>
    <row r="137" spans="2:9" x14ac:dyDescent="0.25">
      <c r="B137">
        <v>0.31906229594417812</v>
      </c>
    </row>
    <row r="138" spans="2:9" x14ac:dyDescent="0.25">
      <c r="B138">
        <v>0.31790253458223849</v>
      </c>
    </row>
    <row r="139" spans="2:9" x14ac:dyDescent="0.25">
      <c r="B139">
        <v>0.31679625952446222</v>
      </c>
    </row>
    <row r="140" spans="2:9" x14ac:dyDescent="0.25">
      <c r="B140">
        <v>0.31574436220925173</v>
      </c>
    </row>
    <row r="141" spans="2:9" x14ac:dyDescent="0.25">
      <c r="B141">
        <v>0.31474595119820459</v>
      </c>
    </row>
    <row r="142" spans="2:9" x14ac:dyDescent="0.25">
      <c r="B142">
        <v>0.3138019179297234</v>
      </c>
    </row>
    <row r="143" spans="2:9" x14ac:dyDescent="0.25">
      <c r="B143">
        <v>0.3129113709654055</v>
      </c>
    </row>
    <row r="144" spans="2:9" x14ac:dyDescent="0.25">
      <c r="B144">
        <v>0.31207431030525079</v>
      </c>
    </row>
    <row r="145" spans="2:2" x14ac:dyDescent="0.25">
      <c r="B145">
        <v>0.31129118166846059</v>
      </c>
    </row>
    <row r="146" spans="2:2" x14ac:dyDescent="0.25">
      <c r="B146">
        <v>0.3105615393358338</v>
      </c>
    </row>
    <row r="147" spans="2:2" x14ac:dyDescent="0.25">
      <c r="B147">
        <v>0.30988582902657152</v>
      </c>
    </row>
    <row r="148" spans="2:2" x14ac:dyDescent="0.25">
      <c r="B148">
        <v>0.30926315930227122</v>
      </c>
    </row>
    <row r="149" spans="2:2" x14ac:dyDescent="0.25">
      <c r="B149">
        <v>0.30869397588213399</v>
      </c>
    </row>
    <row r="150" spans="2:2" x14ac:dyDescent="0.25">
      <c r="B150">
        <v>0.30817783304695873</v>
      </c>
    </row>
    <row r="151" spans="2:2" x14ac:dyDescent="0.25">
      <c r="B151">
        <v>0.30771517651594671</v>
      </c>
    </row>
    <row r="152" spans="2:2" x14ac:dyDescent="0.25">
      <c r="B152">
        <v>0.30730556056989661</v>
      </c>
    </row>
    <row r="153" spans="2:2" x14ac:dyDescent="0.25">
      <c r="B153">
        <v>0.30694898520880831</v>
      </c>
    </row>
    <row r="154" spans="2:2" x14ac:dyDescent="0.25">
      <c r="B154">
        <v>0.30664589615188331</v>
      </c>
    </row>
    <row r="155" spans="2:2" x14ac:dyDescent="0.25">
      <c r="B155">
        <v>0.30639540196071868</v>
      </c>
    </row>
    <row r="156" spans="2:2" x14ac:dyDescent="0.25">
      <c r="B156">
        <v>0.30619794835451608</v>
      </c>
    </row>
    <row r="157" spans="2:2" x14ac:dyDescent="0.25">
      <c r="B157">
        <v>0.30605308961407413</v>
      </c>
    </row>
    <row r="158" spans="2:2" x14ac:dyDescent="0.25">
      <c r="B158">
        <v>0.30596127145859381</v>
      </c>
    </row>
    <row r="159" spans="2:2" x14ac:dyDescent="0.25">
      <c r="B159">
        <v>0.30592204816887408</v>
      </c>
    </row>
    <row r="160" spans="2:2" x14ac:dyDescent="0.25">
      <c r="B160">
        <v>0.30593586546411622</v>
      </c>
    </row>
    <row r="161" spans="2:2" x14ac:dyDescent="0.25">
      <c r="B161">
        <v>0.30600183190591762</v>
      </c>
    </row>
    <row r="162" spans="2:2" x14ac:dyDescent="0.25">
      <c r="B162">
        <v>0.30612039321347939</v>
      </c>
    </row>
    <row r="163" spans="2:2" x14ac:dyDescent="0.25">
      <c r="B163">
        <v>0.30629110366760037</v>
      </c>
    </row>
    <row r="164" spans="2:2" x14ac:dyDescent="0.25">
      <c r="B164">
        <v>0.306514408987482</v>
      </c>
    </row>
    <row r="165" spans="2:2" x14ac:dyDescent="0.25">
      <c r="B165">
        <v>0.306790309173124</v>
      </c>
    </row>
    <row r="166" spans="2:2" x14ac:dyDescent="0.25">
      <c r="B166">
        <v>0.30711791278612383</v>
      </c>
    </row>
    <row r="167" spans="2:2" x14ac:dyDescent="0.25">
      <c r="B167">
        <v>0.30749811126488419</v>
      </c>
    </row>
    <row r="168" spans="2:2" x14ac:dyDescent="0.25">
      <c r="B168">
        <v>0.30793001317100238</v>
      </c>
    </row>
    <row r="169" spans="2:2" x14ac:dyDescent="0.25">
      <c r="B169">
        <v>0.30841450994288111</v>
      </c>
    </row>
    <row r="170" spans="2:2" x14ac:dyDescent="0.25">
      <c r="B170">
        <v>0.30895071014211761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32"/>
  <sheetViews>
    <sheetView workbookViewId="0">
      <selection activeCell="O27" sqref="O27"/>
    </sheetView>
  </sheetViews>
  <sheetFormatPr defaultRowHeight="15" x14ac:dyDescent="0.25"/>
  <sheetData>
    <row r="2" spans="2:8" x14ac:dyDescent="0.25">
      <c r="C2" s="14" t="s">
        <v>4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</row>
    <row r="3" spans="2:8" x14ac:dyDescent="0.25">
      <c r="B3" s="11">
        <v>1</v>
      </c>
      <c r="C3" s="20">
        <v>40</v>
      </c>
      <c r="D3" s="10">
        <v>0.05</v>
      </c>
      <c r="E3" s="10">
        <v>9.99994368053712</v>
      </c>
      <c r="F3" s="10">
        <v>313.16000000000003</v>
      </c>
      <c r="G3">
        <v>3.193255843658194E-3</v>
      </c>
      <c r="H3">
        <f t="shared" ref="H3:H16" si="0">LN(E3/F3)</f>
        <v>-3.4441347810078153</v>
      </c>
    </row>
    <row r="4" spans="2:8" x14ac:dyDescent="0.25">
      <c r="B4" s="11">
        <v>2</v>
      </c>
      <c r="C4" s="20">
        <v>40</v>
      </c>
      <c r="D4" s="10">
        <v>0.1</v>
      </c>
      <c r="E4" s="10">
        <v>10.999855815661</v>
      </c>
      <c r="F4" s="10">
        <v>313.16000000000003</v>
      </c>
      <c r="G4">
        <v>3.193255843658194E-3</v>
      </c>
      <c r="H4">
        <f t="shared" si="0"/>
        <v>-3.3488320769944311</v>
      </c>
    </row>
    <row r="5" spans="2:8" x14ac:dyDescent="0.25">
      <c r="B5" s="11">
        <v>3</v>
      </c>
      <c r="C5" s="20">
        <v>40</v>
      </c>
      <c r="D5" s="10">
        <v>0.15</v>
      </c>
      <c r="E5" s="10">
        <v>11.9998983390467</v>
      </c>
      <c r="F5" s="10">
        <v>313.16000000000003</v>
      </c>
      <c r="G5">
        <v>3.193255843658194E-3</v>
      </c>
      <c r="H5">
        <f t="shared" si="0"/>
        <v>-3.2618160640337068</v>
      </c>
    </row>
    <row r="6" spans="2:8" x14ac:dyDescent="0.25">
      <c r="B6" s="11">
        <v>4</v>
      </c>
      <c r="C6" s="20">
        <v>40</v>
      </c>
      <c r="D6" s="10">
        <v>0.2</v>
      </c>
      <c r="E6" s="10">
        <v>13.000026203150099</v>
      </c>
      <c r="F6" s="10">
        <v>313.16000000000003</v>
      </c>
      <c r="G6">
        <v>3.193255843658194E-3</v>
      </c>
      <c r="H6">
        <f t="shared" si="0"/>
        <v>-3.1817628689532773</v>
      </c>
    </row>
    <row r="7" spans="2:8" x14ac:dyDescent="0.25">
      <c r="B7" s="11">
        <v>5</v>
      </c>
      <c r="C7" s="20">
        <v>40</v>
      </c>
      <c r="D7" s="10">
        <v>0.25</v>
      </c>
      <c r="E7" s="10">
        <v>14.9992513817988</v>
      </c>
      <c r="F7" s="10">
        <v>313.16000000000003</v>
      </c>
      <c r="G7">
        <v>3.193255843658194E-3</v>
      </c>
      <c r="H7">
        <f t="shared" si="0"/>
        <v>-3.0387139500630234</v>
      </c>
    </row>
    <row r="8" spans="2:8" x14ac:dyDescent="0.25">
      <c r="B8" s="11">
        <v>6</v>
      </c>
      <c r="C8" s="20">
        <v>40</v>
      </c>
      <c r="D8" s="10">
        <v>0.3</v>
      </c>
      <c r="E8" s="10">
        <v>20.0598898276493</v>
      </c>
      <c r="F8" s="10">
        <v>313.16000000000003</v>
      </c>
      <c r="G8">
        <v>3.193255843658194E-3</v>
      </c>
      <c r="H8">
        <f t="shared" si="0"/>
        <v>-2.7479919516621178</v>
      </c>
    </row>
    <row r="9" spans="2:8" x14ac:dyDescent="0.25">
      <c r="B9" s="11">
        <v>7</v>
      </c>
      <c r="C9" s="20">
        <v>40</v>
      </c>
      <c r="D9" s="10">
        <v>0.35</v>
      </c>
      <c r="E9" s="10">
        <v>21.997306541656201</v>
      </c>
      <c r="F9" s="10">
        <v>313.16000000000003</v>
      </c>
      <c r="G9">
        <v>3.193255843658194E-3</v>
      </c>
      <c r="H9">
        <f t="shared" si="0"/>
        <v>-2.6557942261012708</v>
      </c>
    </row>
    <row r="10" spans="2:8" x14ac:dyDescent="0.25">
      <c r="B10" s="11">
        <v>8</v>
      </c>
      <c r="C10" s="20">
        <v>35</v>
      </c>
      <c r="D10" s="10">
        <v>0.2</v>
      </c>
      <c r="E10" s="10">
        <v>16.519970004090201</v>
      </c>
      <c r="F10" s="10">
        <v>308.16000000000003</v>
      </c>
      <c r="G10">
        <v>3.2450674974039461E-3</v>
      </c>
      <c r="H10">
        <f t="shared" si="0"/>
        <v>-2.9260491762516159</v>
      </c>
    </row>
    <row r="11" spans="2:8" x14ac:dyDescent="0.25">
      <c r="B11" s="11">
        <v>9</v>
      </c>
      <c r="C11" s="20">
        <v>40</v>
      </c>
      <c r="D11" s="10">
        <v>0.2</v>
      </c>
      <c r="E11" s="10">
        <v>14.9998499667778</v>
      </c>
      <c r="F11" s="10">
        <v>313.16000000000003</v>
      </c>
      <c r="G11">
        <v>3.193255843658194E-3</v>
      </c>
      <c r="H11">
        <f t="shared" si="0"/>
        <v>-3.0386740432023394</v>
      </c>
    </row>
    <row r="12" spans="2:8" x14ac:dyDescent="0.25">
      <c r="B12" s="11">
        <v>10</v>
      </c>
      <c r="C12" s="20">
        <v>45</v>
      </c>
      <c r="D12" s="10">
        <v>0.2</v>
      </c>
      <c r="E12" s="10">
        <v>13.000041097164599</v>
      </c>
      <c r="F12" s="10">
        <v>318.16000000000003</v>
      </c>
      <c r="G12">
        <v>3.1430726678400799E-3</v>
      </c>
      <c r="H12">
        <f t="shared" si="0"/>
        <v>-3.1976018821225418</v>
      </c>
    </row>
    <row r="13" spans="2:8" x14ac:dyDescent="0.25">
      <c r="B13" s="11">
        <v>11</v>
      </c>
      <c r="C13" s="20">
        <v>48</v>
      </c>
      <c r="D13" s="10">
        <v>0.2</v>
      </c>
      <c r="E13" s="10">
        <v>11.000001250751099</v>
      </c>
      <c r="F13" s="10">
        <v>321.16000000000003</v>
      </c>
      <c r="G13">
        <v>3.1137127911321462E-3</v>
      </c>
      <c r="H13">
        <f t="shared" si="0"/>
        <v>-3.3740440548134738</v>
      </c>
    </row>
    <row r="14" spans="2:8" x14ac:dyDescent="0.25">
      <c r="B14" s="11">
        <v>12</v>
      </c>
      <c r="C14" s="20">
        <v>55</v>
      </c>
      <c r="D14" s="10">
        <v>0.2</v>
      </c>
      <c r="E14" s="10">
        <v>10.000090205559101</v>
      </c>
      <c r="F14" s="10">
        <v>328.16</v>
      </c>
      <c r="G14">
        <v>3.047294002925402E-3</v>
      </c>
      <c r="H14">
        <f t="shared" si="0"/>
        <v>-3.4909071808148</v>
      </c>
    </row>
    <row r="15" spans="2:8" x14ac:dyDescent="0.25">
      <c r="B15" s="11">
        <v>13</v>
      </c>
      <c r="C15" s="20">
        <v>60</v>
      </c>
      <c r="D15" s="10">
        <v>0.2</v>
      </c>
      <c r="E15" s="10">
        <v>9.0001067011125002</v>
      </c>
      <c r="F15" s="10">
        <v>333.16</v>
      </c>
      <c r="G15">
        <v>3.0015608116220429E-3</v>
      </c>
      <c r="H15">
        <f t="shared" si="0"/>
        <v>-3.6113864221220315</v>
      </c>
    </row>
    <row r="16" spans="2:8" x14ac:dyDescent="0.25">
      <c r="B16" s="11">
        <v>14</v>
      </c>
      <c r="C16" s="20">
        <v>65</v>
      </c>
      <c r="D16" s="10">
        <v>0.2</v>
      </c>
      <c r="E16" s="10">
        <v>9.0003386868527393</v>
      </c>
      <c r="F16" s="10">
        <v>338.16</v>
      </c>
      <c r="G16">
        <v>2.9571800331204159E-3</v>
      </c>
      <c r="H16">
        <f t="shared" si="0"/>
        <v>-3.6262569477578497</v>
      </c>
    </row>
    <row r="18" spans="2:8" x14ac:dyDescent="0.25">
      <c r="C18" s="14" t="s">
        <v>4</v>
      </c>
      <c r="D18" t="s">
        <v>53</v>
      </c>
      <c r="F18" t="s">
        <v>55</v>
      </c>
      <c r="G18" t="s">
        <v>35</v>
      </c>
      <c r="H18" t="s">
        <v>36</v>
      </c>
    </row>
    <row r="19" spans="2:8" x14ac:dyDescent="0.25">
      <c r="B19" s="11">
        <v>1</v>
      </c>
      <c r="C19" s="20">
        <v>40</v>
      </c>
      <c r="D19" s="10">
        <v>0.05</v>
      </c>
      <c r="F19" s="10">
        <v>313.16000000000003</v>
      </c>
    </row>
    <row r="20" spans="2:8" x14ac:dyDescent="0.25">
      <c r="B20" s="11">
        <v>2</v>
      </c>
      <c r="C20" s="20">
        <v>40</v>
      </c>
      <c r="D20" s="10">
        <v>0.1</v>
      </c>
      <c r="F20" s="10">
        <v>313.16000000000003</v>
      </c>
    </row>
    <row r="21" spans="2:8" x14ac:dyDescent="0.25">
      <c r="B21" s="11">
        <v>3</v>
      </c>
      <c r="C21" s="20">
        <v>40</v>
      </c>
      <c r="D21" s="10">
        <v>0.15</v>
      </c>
      <c r="F21" s="10">
        <v>313.16000000000003</v>
      </c>
    </row>
    <row r="22" spans="2:8" x14ac:dyDescent="0.25">
      <c r="B22" s="11">
        <v>4</v>
      </c>
      <c r="C22" s="20">
        <v>40</v>
      </c>
      <c r="D22" s="10">
        <v>0.2</v>
      </c>
      <c r="F22" s="10">
        <v>313.16000000000003</v>
      </c>
    </row>
    <row r="23" spans="2:8" x14ac:dyDescent="0.25">
      <c r="B23" s="11">
        <v>5</v>
      </c>
      <c r="C23" s="20">
        <v>40</v>
      </c>
      <c r="D23" s="10">
        <v>0.25</v>
      </c>
      <c r="F23" s="10">
        <v>313.16000000000003</v>
      </c>
    </row>
    <row r="24" spans="2:8" x14ac:dyDescent="0.25">
      <c r="B24" s="11">
        <v>6</v>
      </c>
      <c r="C24" s="20">
        <v>40</v>
      </c>
      <c r="D24" s="10">
        <v>0.3</v>
      </c>
      <c r="F24" s="10">
        <v>313.16000000000003</v>
      </c>
    </row>
    <row r="25" spans="2:8" x14ac:dyDescent="0.25">
      <c r="B25" s="11">
        <v>7</v>
      </c>
      <c r="C25" s="20">
        <v>40</v>
      </c>
      <c r="D25" s="10">
        <v>0.35</v>
      </c>
      <c r="F25" s="10">
        <v>313.16000000000003</v>
      </c>
    </row>
    <row r="26" spans="2:8" x14ac:dyDescent="0.25">
      <c r="B26" s="11">
        <v>8</v>
      </c>
      <c r="C26" s="20">
        <v>35</v>
      </c>
      <c r="D26" s="10">
        <v>0.2</v>
      </c>
      <c r="F26" s="10">
        <v>308.16000000000003</v>
      </c>
    </row>
    <row r="27" spans="2:8" x14ac:dyDescent="0.25">
      <c r="B27" s="11">
        <v>9</v>
      </c>
      <c r="C27" s="20">
        <v>40</v>
      </c>
      <c r="D27" s="10">
        <v>0.2</v>
      </c>
      <c r="F27" s="10">
        <v>313.16000000000003</v>
      </c>
    </row>
    <row r="28" spans="2:8" x14ac:dyDescent="0.25">
      <c r="B28" s="11">
        <v>10</v>
      </c>
      <c r="C28" s="20">
        <v>45</v>
      </c>
      <c r="D28" s="10">
        <v>0.2</v>
      </c>
      <c r="F28" s="10">
        <v>318.16000000000003</v>
      </c>
    </row>
    <row r="29" spans="2:8" x14ac:dyDescent="0.25">
      <c r="B29" s="11">
        <v>11</v>
      </c>
      <c r="C29" s="20">
        <v>48</v>
      </c>
      <c r="D29" s="10">
        <v>0.2</v>
      </c>
      <c r="F29" s="10">
        <v>321.16000000000003</v>
      </c>
    </row>
    <row r="30" spans="2:8" x14ac:dyDescent="0.25">
      <c r="B30" s="11">
        <v>12</v>
      </c>
      <c r="C30" s="20">
        <v>55</v>
      </c>
      <c r="D30" s="10">
        <v>0.2</v>
      </c>
      <c r="F30" s="10">
        <v>328.16</v>
      </c>
    </row>
    <row r="31" spans="2:8" x14ac:dyDescent="0.25">
      <c r="B31" s="11">
        <v>13</v>
      </c>
      <c r="C31" s="20">
        <v>60</v>
      </c>
      <c r="D31" s="10">
        <v>0.2</v>
      </c>
      <c r="F31" s="10">
        <v>333.16</v>
      </c>
    </row>
    <row r="32" spans="2:8" x14ac:dyDescent="0.25">
      <c r="B32" s="11">
        <v>14</v>
      </c>
      <c r="C32" s="20">
        <v>65</v>
      </c>
      <c r="D32" s="10">
        <v>0.2</v>
      </c>
      <c r="F32" s="10">
        <v>338.16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0"/>
  <sheetViews>
    <sheetView workbookViewId="0">
      <pane ySplit="1" topLeftCell="A74" activePane="bottomLeft" state="frozen"/>
      <selection pane="bottomLeft" activeCell="D112" sqref="D112"/>
    </sheetView>
  </sheetViews>
  <sheetFormatPr defaultRowHeight="15" x14ac:dyDescent="0.25"/>
  <sheetData>
    <row r="1" spans="1:15" x14ac:dyDescent="0.25">
      <c r="A1" s="1" t="s">
        <v>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x14ac:dyDescent="0.25">
      <c r="A2" s="14">
        <v>0</v>
      </c>
      <c r="B2" s="17">
        <v>1</v>
      </c>
      <c r="C2" s="17">
        <v>1</v>
      </c>
      <c r="D2" s="17">
        <v>1</v>
      </c>
      <c r="E2" s="17">
        <v>1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17">
        <v>1</v>
      </c>
      <c r="O2" s="17">
        <v>1</v>
      </c>
    </row>
    <row r="3" spans="1:15" x14ac:dyDescent="0.25">
      <c r="A3" s="14">
        <v>0.8347</v>
      </c>
      <c r="B3" s="17">
        <v>0.99094430397133204</v>
      </c>
      <c r="C3" s="17">
        <v>0.98948404511869714</v>
      </c>
      <c r="D3" s="17">
        <v>0.98769238862674991</v>
      </c>
      <c r="E3" s="17">
        <v>0.95903043418128853</v>
      </c>
      <c r="F3" s="17">
        <v>0.99800819140896413</v>
      </c>
      <c r="G3" s="17">
        <v>0.95695513852668301</v>
      </c>
      <c r="H3" s="17">
        <v>0.96747420957644481</v>
      </c>
      <c r="I3" s="17">
        <v>0.97801850858527761</v>
      </c>
      <c r="J3" s="17">
        <v>0.95903043418128853</v>
      </c>
      <c r="K3" s="17">
        <v>0.96394569561642995</v>
      </c>
      <c r="L3" s="17">
        <v>0.98713371616658308</v>
      </c>
      <c r="M3" s="17">
        <v>0.98419039859463897</v>
      </c>
      <c r="N3" s="17">
        <v>0.96970047618491839</v>
      </c>
      <c r="O3" s="17">
        <v>0.93772451470159635</v>
      </c>
    </row>
    <row r="4" spans="1:15" x14ac:dyDescent="0.25">
      <c r="A4" s="14">
        <v>2.5028000000000001</v>
      </c>
      <c r="B4" s="17">
        <v>0.97300444521832674</v>
      </c>
      <c r="C4" s="17">
        <v>0.96867442285325978</v>
      </c>
      <c r="D4" s="17">
        <v>0.96339823083497456</v>
      </c>
      <c r="E4" s="17">
        <v>0.92124584674110466</v>
      </c>
      <c r="F4" s="17">
        <v>0.96676696064508927</v>
      </c>
      <c r="G4" s="17">
        <v>0.93747077673078838</v>
      </c>
      <c r="H4" s="17">
        <v>0.90339910005395363</v>
      </c>
      <c r="I4" s="17">
        <v>0.95264741943567988</v>
      </c>
      <c r="J4" s="17">
        <v>0.92124584674110466</v>
      </c>
      <c r="K4" s="17">
        <v>0.93534406938245107</v>
      </c>
      <c r="L4" s="17">
        <v>0.96174398188418775</v>
      </c>
      <c r="M4" s="17">
        <v>0.95303616920815015</v>
      </c>
      <c r="N4" s="17">
        <v>0.94723556856245827</v>
      </c>
      <c r="O4" s="17">
        <v>0.87415745023088354</v>
      </c>
    </row>
    <row r="5" spans="1:15" x14ac:dyDescent="0.25">
      <c r="A5" s="14">
        <v>4.1722000000000001</v>
      </c>
      <c r="B5" s="17">
        <v>0.95526039134395113</v>
      </c>
      <c r="C5" s="17">
        <v>0.94812306970990456</v>
      </c>
      <c r="D5" s="17">
        <v>0.93948637108351019</v>
      </c>
      <c r="E5" s="17">
        <v>0.89114062531694604</v>
      </c>
      <c r="F5" s="17">
        <v>0.93559411815901827</v>
      </c>
      <c r="G5" s="17">
        <v>0.91466178317325597</v>
      </c>
      <c r="H5" s="17">
        <v>0.88769869186951267</v>
      </c>
      <c r="I5" s="17">
        <v>0.93104646774703193</v>
      </c>
      <c r="J5" s="17">
        <v>0.89114062531694604</v>
      </c>
      <c r="K5" s="17">
        <v>0.9069235268071042</v>
      </c>
      <c r="L5" s="17">
        <v>0.93676350446924639</v>
      </c>
      <c r="M5" s="17">
        <v>0.92244357868756943</v>
      </c>
      <c r="N5" s="17">
        <v>0.89786209019502561</v>
      </c>
      <c r="O5" s="17">
        <v>0.80758989964406236</v>
      </c>
    </row>
    <row r="6" spans="1:15" x14ac:dyDescent="0.25">
      <c r="A6" s="14">
        <v>5.8417000000000003</v>
      </c>
      <c r="B6" s="17">
        <v>0.93772478769873735</v>
      </c>
      <c r="C6" s="17">
        <v>0.92784473286946401</v>
      </c>
      <c r="D6" s="17">
        <v>0.9159725052183465</v>
      </c>
      <c r="E6" s="17">
        <v>0.86193994301889221</v>
      </c>
      <c r="F6" s="17">
        <v>0.90201608436697212</v>
      </c>
      <c r="G6" s="17">
        <v>0.87739412499659264</v>
      </c>
      <c r="H6" s="17">
        <v>0.87144758967453595</v>
      </c>
      <c r="I6" s="17">
        <v>0.92976048297342784</v>
      </c>
      <c r="J6" s="17">
        <v>0.86193994301889221</v>
      </c>
      <c r="K6" s="17">
        <v>0.88326296177941777</v>
      </c>
      <c r="L6" s="17">
        <v>0.91220869029619778</v>
      </c>
      <c r="M6" s="17">
        <v>0.89243325360500458</v>
      </c>
      <c r="N6" s="17">
        <v>0.84865509272767592</v>
      </c>
      <c r="O6" s="17">
        <v>0.76190822130784719</v>
      </c>
    </row>
    <row r="7" spans="1:15" x14ac:dyDescent="0.25">
      <c r="A7" s="14">
        <v>7.5110999999999999</v>
      </c>
      <c r="B7" s="17">
        <v>0.92039936152193913</v>
      </c>
      <c r="C7" s="17">
        <v>0.90784147062372011</v>
      </c>
      <c r="D7" s="17">
        <v>0.89285745241247527</v>
      </c>
      <c r="E7" s="17">
        <v>0.83874055524309155</v>
      </c>
      <c r="F7" s="17">
        <v>0.86865848064891871</v>
      </c>
      <c r="G7" s="17">
        <v>0.83907122697658365</v>
      </c>
      <c r="H7" s="17">
        <v>0.83082272043752003</v>
      </c>
      <c r="I7" s="17">
        <v>0.91237008360352845</v>
      </c>
      <c r="J7" s="17">
        <v>0.83874055524309155</v>
      </c>
      <c r="K7" s="17">
        <v>0.85720412647541055</v>
      </c>
      <c r="L7" s="17">
        <v>0.88808039061303656</v>
      </c>
      <c r="M7" s="17">
        <v>0.86300668748091325</v>
      </c>
      <c r="N7" s="17">
        <v>0.80802373921872983</v>
      </c>
      <c r="O7" s="17">
        <v>0.72123887576927825</v>
      </c>
    </row>
    <row r="8" spans="1:15" x14ac:dyDescent="0.25">
      <c r="A8" s="14">
        <v>9.1806000000000001</v>
      </c>
      <c r="B8" s="17">
        <v>0.90328166367465679</v>
      </c>
      <c r="C8" s="17">
        <v>0.88811051550289077</v>
      </c>
      <c r="D8" s="17">
        <v>0.8701364455393733</v>
      </c>
      <c r="E8" s="17">
        <v>0.80938648312234329</v>
      </c>
      <c r="F8" s="17">
        <v>0.8351408972095743</v>
      </c>
      <c r="G8" s="17">
        <v>0.80191864317452799</v>
      </c>
      <c r="H8" s="17">
        <v>0.7854975980712795</v>
      </c>
      <c r="I8" s="17">
        <v>0.89372097590892174</v>
      </c>
      <c r="J8" s="17">
        <v>0.80938648312234329</v>
      </c>
      <c r="K8" s="17">
        <v>0.82995000264319541</v>
      </c>
      <c r="L8" s="17">
        <v>0.86437362426849662</v>
      </c>
      <c r="M8" s="17">
        <v>0.83415825313433623</v>
      </c>
      <c r="N8" s="17">
        <v>0.77512936648731912</v>
      </c>
      <c r="O8" s="17">
        <v>0.67968647975037133</v>
      </c>
    </row>
    <row r="9" spans="1:15" x14ac:dyDescent="0.25">
      <c r="A9" s="14">
        <v>10.85</v>
      </c>
      <c r="B9" s="17">
        <v>0.88637337133255611</v>
      </c>
      <c r="C9" s="17">
        <v>0.86865386022442814</v>
      </c>
      <c r="D9" s="17">
        <v>0.84781020879042224</v>
      </c>
      <c r="E9" s="17">
        <v>0.78320356454631801</v>
      </c>
      <c r="F9" s="17">
        <v>0.80818003990466969</v>
      </c>
      <c r="G9" s="17">
        <v>0.76733527091984621</v>
      </c>
      <c r="H9" s="17">
        <v>0.75192928024955563</v>
      </c>
      <c r="I9" s="17">
        <v>0.87571918491618628</v>
      </c>
      <c r="J9" s="17">
        <v>0.78320356454631801</v>
      </c>
      <c r="K9" s="17">
        <v>0.80366102902477365</v>
      </c>
      <c r="L9" s="17">
        <v>0.84108914091754172</v>
      </c>
      <c r="M9" s="17">
        <v>0.8058893048954664</v>
      </c>
      <c r="N9" s="17">
        <v>0.73446421610392021</v>
      </c>
      <c r="O9" s="17">
        <v>0.64861818697880436</v>
      </c>
    </row>
    <row r="10" spans="1:15" x14ac:dyDescent="0.25">
      <c r="A10" s="14">
        <v>12.519399999999999</v>
      </c>
      <c r="B10" s="17">
        <v>0.86967307948501882</v>
      </c>
      <c r="C10" s="17">
        <v>0.84946994379251894</v>
      </c>
      <c r="D10" s="17">
        <v>0.82587537179382753</v>
      </c>
      <c r="E10" s="17">
        <v>0.75823657301972203</v>
      </c>
      <c r="F10" s="17">
        <v>0.77760070997239616</v>
      </c>
      <c r="G10" s="17">
        <v>0.73412574579058787</v>
      </c>
      <c r="H10" s="17">
        <v>0.71201708242688122</v>
      </c>
      <c r="I10" s="17">
        <v>0.85154892479729538</v>
      </c>
      <c r="J10" s="17">
        <v>0.75823657301972203</v>
      </c>
      <c r="K10" s="17">
        <v>0.77418494273264105</v>
      </c>
      <c r="L10" s="17">
        <v>0.81822341769691787</v>
      </c>
      <c r="M10" s="17">
        <v>0.77819599594805</v>
      </c>
      <c r="N10" s="17">
        <v>0.6950971160467313</v>
      </c>
      <c r="O10" s="17">
        <v>0.61785534796769614</v>
      </c>
    </row>
    <row r="11" spans="1:15" x14ac:dyDescent="0.25">
      <c r="A11" s="14">
        <v>14.1889</v>
      </c>
      <c r="B11" s="17">
        <v>0.85317943296055687</v>
      </c>
      <c r="C11" s="17">
        <v>0.83055727056247841</v>
      </c>
      <c r="D11" s="17">
        <v>0.80432865796133723</v>
      </c>
      <c r="E11" s="17">
        <v>0.73326958149312627</v>
      </c>
      <c r="F11" s="17">
        <v>0.75034981309644855</v>
      </c>
      <c r="G11" s="17">
        <v>0.69779042489391285</v>
      </c>
      <c r="H11" s="17">
        <v>0.67818500471981324</v>
      </c>
      <c r="I11" s="17">
        <v>0.83126323016887249</v>
      </c>
      <c r="J11" s="17">
        <v>0.73326958149312627</v>
      </c>
      <c r="K11" s="17">
        <v>0.75334159713667059</v>
      </c>
      <c r="L11" s="17">
        <v>0.79577303208275108</v>
      </c>
      <c r="M11" s="17">
        <v>0.75107461740512826</v>
      </c>
      <c r="N11" s="17">
        <v>0.66216894644086777</v>
      </c>
      <c r="O11" s="17">
        <v>0.58380982379017932</v>
      </c>
    </row>
    <row r="12" spans="1:15" x14ac:dyDescent="0.25">
      <c r="A12" s="14">
        <v>15.8583</v>
      </c>
      <c r="B12" s="17">
        <v>0.83689403417576769</v>
      </c>
      <c r="C12" s="17">
        <v>0.81191773522457722</v>
      </c>
      <c r="D12" s="17">
        <v>0.78317065080831694</v>
      </c>
      <c r="E12" s="17">
        <v>0.70902674792775</v>
      </c>
      <c r="F12" s="17">
        <v>0.72221780653415413</v>
      </c>
      <c r="G12" s="17">
        <v>0.66174083288657082</v>
      </c>
      <c r="H12" s="17">
        <v>0.6430692089500849</v>
      </c>
      <c r="I12" s="17">
        <v>0.81196015297998092</v>
      </c>
      <c r="J12" s="17">
        <v>0.70902674792775</v>
      </c>
      <c r="K12" s="17">
        <v>0.72862569751847239</v>
      </c>
      <c r="L12" s="17">
        <v>0.7737385832201843</v>
      </c>
      <c r="M12" s="17">
        <v>0.72452631670191936</v>
      </c>
      <c r="N12" s="17">
        <v>0.63029849383177128</v>
      </c>
      <c r="O12" s="17">
        <v>0.54376898393156592</v>
      </c>
    </row>
    <row r="13" spans="1:15" x14ac:dyDescent="0.25">
      <c r="A13" s="14">
        <v>17.527799999999999</v>
      </c>
      <c r="B13" s="17">
        <v>0.82081455859069652</v>
      </c>
      <c r="C13" s="17">
        <v>0.79354873368832068</v>
      </c>
      <c r="D13" s="17">
        <v>0.76239681766920597</v>
      </c>
      <c r="E13" s="17">
        <v>0.68594388375116389</v>
      </c>
      <c r="F13" s="17">
        <v>0.69126173046433603</v>
      </c>
      <c r="G13" s="17">
        <v>0.62692496342604787</v>
      </c>
      <c r="H13" s="17">
        <v>0.60764677607227191</v>
      </c>
      <c r="I13" s="17">
        <v>0.79519445081774565</v>
      </c>
      <c r="J13" s="17">
        <v>0.68594388375116389</v>
      </c>
      <c r="K13" s="17">
        <v>0.70906067574045639</v>
      </c>
      <c r="L13" s="17">
        <v>0.75211534080865428</v>
      </c>
      <c r="M13" s="17">
        <v>0.69854581148379868</v>
      </c>
      <c r="N13" s="17">
        <v>0.59295419929739368</v>
      </c>
      <c r="O13" s="17">
        <v>0.52406281684223688</v>
      </c>
    </row>
    <row r="14" spans="1:15" x14ac:dyDescent="0.25">
      <c r="A14" s="14">
        <v>19.197199999999999</v>
      </c>
      <c r="B14" s="17">
        <v>0.8049425590057756</v>
      </c>
      <c r="C14" s="17">
        <v>0.77545209551409744</v>
      </c>
      <c r="D14" s="17">
        <v>0.74200764947108711</v>
      </c>
      <c r="E14" s="17">
        <v>0.66304074241404432</v>
      </c>
      <c r="F14" s="17">
        <v>0.66185416039907563</v>
      </c>
      <c r="G14" s="17">
        <v>0.59651949550662864</v>
      </c>
      <c r="H14" s="17">
        <v>0.57452477115998513</v>
      </c>
      <c r="I14" s="17">
        <v>0.7769558204150756</v>
      </c>
      <c r="J14" s="17">
        <v>0.66304074241404432</v>
      </c>
      <c r="K14" s="17">
        <v>0.6856126988378457</v>
      </c>
      <c r="L14" s="17">
        <v>0.73090380490457019</v>
      </c>
      <c r="M14" s="17">
        <v>0.67313411251352895</v>
      </c>
      <c r="N14" s="17">
        <v>0.56139480310687306</v>
      </c>
      <c r="O14" s="17">
        <v>0.49705467076318338</v>
      </c>
    </row>
    <row r="15" spans="1:15" x14ac:dyDescent="0.25">
      <c r="A15" s="14">
        <v>20.866700000000002</v>
      </c>
      <c r="B15" s="17">
        <v>0.78927576040773018</v>
      </c>
      <c r="C15" s="17">
        <v>0.75762528165240473</v>
      </c>
      <c r="D15" s="17">
        <v>0.72199870565801438</v>
      </c>
      <c r="E15" s="17">
        <v>0.64440947472270127</v>
      </c>
      <c r="F15" s="17">
        <v>0.63290760059936801</v>
      </c>
      <c r="G15" s="17">
        <v>0.56824799184014685</v>
      </c>
      <c r="H15" s="17">
        <v>0.53803950288211511</v>
      </c>
      <c r="I15" s="17">
        <v>0.75941041098193274</v>
      </c>
      <c r="J15" s="17">
        <v>0.64440947472270127</v>
      </c>
      <c r="K15" s="17">
        <v>0.66516578152498196</v>
      </c>
      <c r="L15" s="17">
        <v>0.7100993437952402</v>
      </c>
      <c r="M15" s="17">
        <v>0.64828607360537693</v>
      </c>
      <c r="N15" s="17">
        <v>0.52838902586337688</v>
      </c>
      <c r="O15" s="17">
        <v>0.46098912933028929</v>
      </c>
    </row>
    <row r="16" spans="1:15" x14ac:dyDescent="0.25">
      <c r="A16" s="14">
        <v>22.536100000000001</v>
      </c>
      <c r="B16" s="17">
        <v>0.77381566615979758</v>
      </c>
      <c r="C16" s="17">
        <v>0.74007005671152915</v>
      </c>
      <c r="D16" s="17">
        <v>0.70237038552612396</v>
      </c>
      <c r="E16" s="17">
        <v>0.62369592373014204</v>
      </c>
      <c r="F16" s="17">
        <v>0.60581790466395813</v>
      </c>
      <c r="G16" s="17">
        <v>0.54031779720311501</v>
      </c>
      <c r="H16" s="17">
        <v>0.49060884901735091</v>
      </c>
      <c r="I16" s="17">
        <v>0.73985253184358934</v>
      </c>
      <c r="J16" s="17">
        <v>0.62369592373014204</v>
      </c>
      <c r="K16" s="17">
        <v>0.64437329072491334</v>
      </c>
      <c r="L16" s="17">
        <v>0.68970235945006508</v>
      </c>
      <c r="M16" s="17">
        <v>0.62400256985677893</v>
      </c>
      <c r="N16" s="17">
        <v>0.5004296226701368</v>
      </c>
      <c r="O16" s="17">
        <v>0.42224866772350411</v>
      </c>
    </row>
    <row r="17" spans="1:15" x14ac:dyDescent="0.25">
      <c r="A17" s="14">
        <v>24.2056</v>
      </c>
      <c r="B17" s="17">
        <v>0.75856005059641307</v>
      </c>
      <c r="C17" s="17">
        <v>0.72278394650518041</v>
      </c>
      <c r="D17" s="17">
        <v>0.68311833967174829</v>
      </c>
      <c r="E17" s="17">
        <v>0.60057487667923692</v>
      </c>
      <c r="F17" s="17">
        <v>0.57827941065546062</v>
      </c>
      <c r="G17" s="17">
        <v>0.50422123606327984</v>
      </c>
      <c r="H17" s="17">
        <v>0.4533946679528893</v>
      </c>
      <c r="I17" s="17">
        <v>0.72157797636188448</v>
      </c>
      <c r="J17" s="17">
        <v>0.60057487667923692</v>
      </c>
      <c r="K17" s="17">
        <v>0.6154893509595083</v>
      </c>
      <c r="L17" s="17">
        <v>0.66970831774249862</v>
      </c>
      <c r="M17" s="17">
        <v>0.60027859024376273</v>
      </c>
      <c r="N17" s="17">
        <v>0.46880576207093749</v>
      </c>
      <c r="O17" s="17">
        <v>0.38585630333703302</v>
      </c>
    </row>
    <row r="18" spans="1:15" x14ac:dyDescent="0.25">
      <c r="A18" s="14">
        <v>25.875</v>
      </c>
      <c r="B18" s="17">
        <v>0.74351036782258872</v>
      </c>
      <c r="C18" s="17">
        <v>0.70576865086732266</v>
      </c>
      <c r="D18" s="17">
        <v>0.66424287671741356</v>
      </c>
      <c r="E18" s="17">
        <v>0.58319903556248098</v>
      </c>
      <c r="F18" s="17">
        <v>0.54908127969097464</v>
      </c>
      <c r="G18" s="17">
        <v>0.47323021962544631</v>
      </c>
      <c r="H18" s="17">
        <v>0.42420437443494519</v>
      </c>
      <c r="I18" s="17">
        <v>0.70180122035312409</v>
      </c>
      <c r="J18" s="17">
        <v>0.58319903556248098</v>
      </c>
      <c r="K18" s="17">
        <v>0.5929443080578356</v>
      </c>
      <c r="L18" s="17">
        <v>0.65011752355665831</v>
      </c>
      <c r="M18" s="17">
        <v>0.57711487520556826</v>
      </c>
      <c r="N18" s="17">
        <v>0.44221137708476788</v>
      </c>
      <c r="O18" s="17">
        <v>0.35153800769441562</v>
      </c>
    </row>
    <row r="19" spans="1:15" x14ac:dyDescent="0.25">
      <c r="A19" s="14">
        <v>27.5444</v>
      </c>
      <c r="B19" s="17">
        <v>0.72866532446370047</v>
      </c>
      <c r="C19" s="17">
        <v>0.68902275534388469</v>
      </c>
      <c r="D19" s="17">
        <v>0.64574083461423681</v>
      </c>
      <c r="E19" s="17">
        <v>0.56054803286094934</v>
      </c>
      <c r="F19" s="17">
        <v>0.52400537429303751</v>
      </c>
      <c r="G19" s="17">
        <v>0.44500490227258271</v>
      </c>
      <c r="H19" s="17">
        <v>0.40248186387766982</v>
      </c>
      <c r="I19" s="17">
        <v>0.68600017309090222</v>
      </c>
      <c r="J19" s="17">
        <v>0.56054803286094934</v>
      </c>
      <c r="K19" s="17">
        <v>0.56787195413509328</v>
      </c>
      <c r="L19" s="17">
        <v>0.63092667697816507</v>
      </c>
      <c r="M19" s="17">
        <v>0.55450788543791019</v>
      </c>
      <c r="N19" s="17">
        <v>0.41205017010772499</v>
      </c>
      <c r="O19" s="17">
        <v>0.32016866070215</v>
      </c>
    </row>
    <row r="20" spans="1:15" x14ac:dyDescent="0.25">
      <c r="A20" s="14">
        <v>29.213899999999999</v>
      </c>
      <c r="B20" s="17">
        <v>0.71402367617890405</v>
      </c>
      <c r="C20" s="17">
        <v>0.67254491003192751</v>
      </c>
      <c r="D20" s="17">
        <v>0.62760914078894159</v>
      </c>
      <c r="E20" s="17">
        <v>0.54395757396940714</v>
      </c>
      <c r="F20" s="17">
        <v>0.49936727599496961</v>
      </c>
      <c r="G20" s="17">
        <v>0.41857224014320621</v>
      </c>
      <c r="H20" s="17">
        <v>0.37845242880596769</v>
      </c>
      <c r="I20" s="17">
        <v>0.66483697514308804</v>
      </c>
      <c r="J20" s="17">
        <v>0.54395757396940714</v>
      </c>
      <c r="K20" s="17">
        <v>0.55112393683088357</v>
      </c>
      <c r="L20" s="17">
        <v>0.61213257392433906</v>
      </c>
      <c r="M20" s="17">
        <v>0.53245421503379708</v>
      </c>
      <c r="N20" s="17">
        <v>0.38468096048132028</v>
      </c>
      <c r="O20" s="17">
        <v>0.29519938704887261</v>
      </c>
    </row>
    <row r="21" spans="1:15" x14ac:dyDescent="0.25">
      <c r="A21" s="14">
        <v>30.883299999999998</v>
      </c>
      <c r="B21" s="17">
        <v>0.69958680352217473</v>
      </c>
      <c r="C21" s="17">
        <v>0.656336717938234</v>
      </c>
      <c r="D21" s="17">
        <v>0.60984796964997456</v>
      </c>
      <c r="E21" s="17">
        <v>0.52431248513235662</v>
      </c>
      <c r="F21" s="17">
        <v>0.47482137975001187</v>
      </c>
      <c r="G21" s="17">
        <v>0.39463990150021361</v>
      </c>
      <c r="H21" s="17">
        <v>0.35984371413651201</v>
      </c>
      <c r="I21" s="17">
        <v>0.65086877219089179</v>
      </c>
      <c r="J21" s="17">
        <v>0.52431248513235662</v>
      </c>
      <c r="K21" s="17">
        <v>0.52832728649501037</v>
      </c>
      <c r="L21" s="17">
        <v>0.59373537553103151</v>
      </c>
      <c r="M21" s="17">
        <v>0.51095440433552819</v>
      </c>
      <c r="N21" s="17">
        <v>0.36163775078488802</v>
      </c>
      <c r="O21" s="17">
        <v>0.27282647035949181</v>
      </c>
    </row>
    <row r="22" spans="1:15" x14ac:dyDescent="0.25">
      <c r="A22" s="14">
        <v>32.552799999999998</v>
      </c>
      <c r="B22" s="17">
        <v>0.68535260341349857</v>
      </c>
      <c r="C22" s="17">
        <v>0.64039586625579348</v>
      </c>
      <c r="D22" s="17">
        <v>0.592453195484694</v>
      </c>
      <c r="E22" s="17">
        <v>0.50603012991323748</v>
      </c>
      <c r="F22" s="17">
        <v>0.450036124532741</v>
      </c>
      <c r="G22" s="17">
        <v>0.37345995402131738</v>
      </c>
      <c r="H22" s="17">
        <v>0.33627098645248721</v>
      </c>
      <c r="I22" s="17">
        <v>0.63044403420101891</v>
      </c>
      <c r="J22" s="17">
        <v>0.50603012991323748</v>
      </c>
      <c r="K22" s="17">
        <v>0.50755706716685389</v>
      </c>
      <c r="L22" s="17">
        <v>0.57573078725309701</v>
      </c>
      <c r="M22" s="17">
        <v>0.49000377581536447</v>
      </c>
      <c r="N22" s="17">
        <v>0.34220016689814542</v>
      </c>
      <c r="O22" s="17">
        <v>0.25104246349222958</v>
      </c>
    </row>
    <row r="23" spans="1:15" x14ac:dyDescent="0.25">
      <c r="A23" s="14">
        <v>34.222200000000001</v>
      </c>
      <c r="B23" s="17">
        <v>0.67132240759604822</v>
      </c>
      <c r="C23" s="17">
        <v>0.62472389366151415</v>
      </c>
      <c r="D23" s="17">
        <v>0.57542490442126382</v>
      </c>
      <c r="E23" s="17">
        <v>0.48506246530883212</v>
      </c>
      <c r="F23" s="17">
        <v>0.42497975864274812</v>
      </c>
      <c r="G23" s="17">
        <v>0.352541468046633</v>
      </c>
      <c r="H23" s="17">
        <v>0.32043304988892529</v>
      </c>
      <c r="I23" s="17">
        <v>0.61279484120621963</v>
      </c>
      <c r="J23" s="17">
        <v>0.48506246530883212</v>
      </c>
      <c r="K23" s="17">
        <v>0.48334008976104309</v>
      </c>
      <c r="L23" s="17">
        <v>0.55811887564540097</v>
      </c>
      <c r="M23" s="17">
        <v>0.46960273767521732</v>
      </c>
      <c r="N23" s="17">
        <v>0.31868880790373588</v>
      </c>
      <c r="O23" s="17">
        <v>0.23354612237362471</v>
      </c>
    </row>
    <row r="24" spans="1:15" x14ac:dyDescent="0.25">
      <c r="A24" s="14">
        <v>35.8917</v>
      </c>
      <c r="B24" s="17">
        <v>0.65749416171112729</v>
      </c>
      <c r="C24" s="17">
        <v>0.60931855158937032</v>
      </c>
      <c r="D24" s="17">
        <v>0.5587590585486566</v>
      </c>
      <c r="E24" s="17">
        <v>0.46637260665517211</v>
      </c>
      <c r="F24" s="17">
        <v>0.40435947166565372</v>
      </c>
      <c r="G24" s="17">
        <v>0.33221009622811248</v>
      </c>
      <c r="H24" s="17">
        <v>0.30275788929641428</v>
      </c>
      <c r="I24" s="17">
        <v>0.59695653830647988</v>
      </c>
      <c r="J24" s="17">
        <v>0.46637260665517211</v>
      </c>
      <c r="K24" s="17">
        <v>0.46393996092963358</v>
      </c>
      <c r="L24" s="17">
        <v>0.54089544024292113</v>
      </c>
      <c r="M24" s="17">
        <v>0.44974674402416998</v>
      </c>
      <c r="N24" s="17">
        <v>0.30451978122337509</v>
      </c>
      <c r="O24" s="17">
        <v>0.21566073623912729</v>
      </c>
    </row>
    <row r="25" spans="1:15" x14ac:dyDescent="0.25">
      <c r="A25" s="14">
        <v>37.561100000000003</v>
      </c>
      <c r="B25" s="17">
        <v>0.64386914887007596</v>
      </c>
      <c r="C25" s="17">
        <v>0.59418131456417544</v>
      </c>
      <c r="D25" s="17">
        <v>0.54245565667209039</v>
      </c>
      <c r="E25" s="17">
        <v>0.44960439990042139</v>
      </c>
      <c r="F25" s="17">
        <v>0.380219020210533</v>
      </c>
      <c r="G25" s="17">
        <v>0.31131900891404901</v>
      </c>
      <c r="H25" s="17">
        <v>0.28873963607977138</v>
      </c>
      <c r="I25" s="17">
        <v>0.57868597450022341</v>
      </c>
      <c r="J25" s="17">
        <v>0.44960439990042139</v>
      </c>
      <c r="K25" s="17">
        <v>0.44170292437889058</v>
      </c>
      <c r="L25" s="17">
        <v>0.52406045402126278</v>
      </c>
      <c r="M25" s="17">
        <v>0.43043607193087657</v>
      </c>
      <c r="N25" s="17">
        <v>0.28430236575203371</v>
      </c>
      <c r="O25" s="17">
        <v>0.2051835465542669</v>
      </c>
    </row>
    <row r="26" spans="1:15" x14ac:dyDescent="0.25">
      <c r="A26" s="14">
        <v>39.230600000000003</v>
      </c>
      <c r="B26" s="17">
        <v>0.63044536325654577</v>
      </c>
      <c r="C26" s="17">
        <v>0.57930999808310812</v>
      </c>
      <c r="D26" s="17">
        <v>0.52651074772481543</v>
      </c>
      <c r="E26" s="17">
        <v>0.43568476723494109</v>
      </c>
      <c r="F26" s="17">
        <v>0.35983198610951961</v>
      </c>
      <c r="G26" s="17">
        <v>0.29951801437515341</v>
      </c>
      <c r="H26" s="17">
        <v>0.2732148331731945</v>
      </c>
      <c r="I26" s="17">
        <v>0.5632455085868342</v>
      </c>
      <c r="J26" s="17">
        <v>0.43568476723494109</v>
      </c>
      <c r="K26" s="17">
        <v>0.42232195450746451</v>
      </c>
      <c r="L26" s="17">
        <v>0.50760980959380086</v>
      </c>
      <c r="M26" s="17">
        <v>0.41166630613411342</v>
      </c>
      <c r="N26" s="17">
        <v>0.27094258645440639</v>
      </c>
      <c r="O26" s="17">
        <v>0.19807703283100861</v>
      </c>
    </row>
    <row r="27" spans="1:15" x14ac:dyDescent="0.25">
      <c r="A27" s="14">
        <v>40.9</v>
      </c>
      <c r="B27" s="17">
        <v>0.61722403952901339</v>
      </c>
      <c r="C27" s="17">
        <v>0.56470601269666731</v>
      </c>
      <c r="D27" s="17">
        <v>0.51092424414644011</v>
      </c>
      <c r="E27" s="17">
        <v>0.41630432521644523</v>
      </c>
      <c r="F27" s="17">
        <v>0.34154178545474062</v>
      </c>
      <c r="G27" s="17">
        <v>0.28442683210511499</v>
      </c>
      <c r="H27" s="17">
        <v>0.25971110662943991</v>
      </c>
      <c r="I27" s="17">
        <v>0.54350933461179851</v>
      </c>
      <c r="J27" s="17">
        <v>0.41630432521644523</v>
      </c>
      <c r="K27" s="17">
        <v>0.40705138477571312</v>
      </c>
      <c r="L27" s="17">
        <v>0.49154338735860609</v>
      </c>
      <c r="M27" s="17">
        <v>0.39343759357640601</v>
      </c>
      <c r="N27" s="17">
        <v>0.25324804507417042</v>
      </c>
      <c r="O27" s="17">
        <v>0.18310979856854509</v>
      </c>
    </row>
    <row r="28" spans="1:15" x14ac:dyDescent="0.25">
      <c r="A28" s="14">
        <v>42.569400000000002</v>
      </c>
      <c r="B28" s="17">
        <v>0.60420399413678993</v>
      </c>
      <c r="C28" s="17">
        <v>0.55036808869251275</v>
      </c>
      <c r="D28" s="17">
        <v>0.49569318251802441</v>
      </c>
      <c r="E28" s="17">
        <v>0.4059949491503545</v>
      </c>
      <c r="F28" s="17">
        <v>0.32120726378132641</v>
      </c>
      <c r="G28" s="17">
        <v>0.26699502139916947</v>
      </c>
      <c r="H28" s="17">
        <v>0.25139682334708768</v>
      </c>
      <c r="I28" s="17">
        <v>0.53209247755032796</v>
      </c>
      <c r="J28" s="17">
        <v>0.4059949491503545</v>
      </c>
      <c r="K28" s="17">
        <v>0.39245386599817889</v>
      </c>
      <c r="L28" s="17">
        <v>0.4758581002077743</v>
      </c>
      <c r="M28" s="17">
        <v>0.37574669226831747</v>
      </c>
      <c r="N28" s="17">
        <v>0.24509048097010999</v>
      </c>
      <c r="O28" s="17">
        <v>0.1753364403188539</v>
      </c>
    </row>
    <row r="29" spans="1:15" x14ac:dyDescent="0.25">
      <c r="A29" s="14">
        <v>44.238900000000001</v>
      </c>
      <c r="B29" s="17">
        <v>0.59138409175761542</v>
      </c>
      <c r="C29" s="17">
        <v>0.53629502010943975</v>
      </c>
      <c r="D29" s="17">
        <v>0.48081468458829901</v>
      </c>
      <c r="E29" s="17">
        <v>0.39164213835898098</v>
      </c>
      <c r="F29" s="17">
        <v>0.30625892959458528</v>
      </c>
      <c r="G29" s="17">
        <v>0.26151842055047209</v>
      </c>
      <c r="H29" s="17">
        <v>0.2394639623273779</v>
      </c>
      <c r="I29" s="17">
        <v>0.51949142343918542</v>
      </c>
      <c r="J29" s="17">
        <v>0.39164213835898098</v>
      </c>
      <c r="K29" s="17">
        <v>0.37438638120277912</v>
      </c>
      <c r="L29" s="17">
        <v>0.46055095235742038</v>
      </c>
      <c r="M29" s="17">
        <v>0.35859048908570468</v>
      </c>
      <c r="N29" s="17">
        <v>0.22691902813926071</v>
      </c>
      <c r="O29" s="17">
        <v>0.16934363866047689</v>
      </c>
    </row>
    <row r="30" spans="1:15" x14ac:dyDescent="0.25">
      <c r="A30" s="14">
        <v>45.908299999999997</v>
      </c>
      <c r="B30" s="17">
        <v>0.5787654947069617</v>
      </c>
      <c r="C30" s="17">
        <v>0.52248812187076599</v>
      </c>
      <c r="D30" s="17">
        <v>0.46628853504472839</v>
      </c>
      <c r="E30" s="17">
        <v>0.37520111933761757</v>
      </c>
      <c r="F30" s="17">
        <v>0.28999656349861402</v>
      </c>
      <c r="G30" s="17">
        <v>0.25284713587336782</v>
      </c>
      <c r="H30" s="17">
        <v>0.23307915406835639</v>
      </c>
      <c r="I30" s="17">
        <v>0.49835350610254392</v>
      </c>
      <c r="J30" s="17">
        <v>0.37520111933761757</v>
      </c>
      <c r="K30" s="17">
        <v>0.36407519000680272</v>
      </c>
      <c r="L30" s="17">
        <v>0.44562168721890311</v>
      </c>
      <c r="M30" s="17">
        <v>0.34196893767218789</v>
      </c>
      <c r="N30" s="17">
        <v>0.22106591017845259</v>
      </c>
      <c r="O30" s="17">
        <v>0.16210765276714759</v>
      </c>
    </row>
    <row r="31" spans="1:15" x14ac:dyDescent="0.25">
      <c r="A31" s="14">
        <v>47.577800000000003</v>
      </c>
      <c r="B31" s="17">
        <v>0.56634631774063682</v>
      </c>
      <c r="C31" s="17">
        <v>0.5089453688529425</v>
      </c>
      <c r="D31" s="17">
        <v>0.4521109957416527</v>
      </c>
      <c r="E31" s="17">
        <v>0.36514651520879249</v>
      </c>
      <c r="F31" s="17">
        <v>0.27958933307997041</v>
      </c>
      <c r="G31" s="17">
        <v>0.2396965615941701</v>
      </c>
      <c r="H31" s="17">
        <v>0.22275548821120231</v>
      </c>
      <c r="I31" s="17">
        <v>0.48196235615321043</v>
      </c>
      <c r="J31" s="17">
        <v>0.36514651520879249</v>
      </c>
      <c r="K31" s="17">
        <v>0.34489921090975412</v>
      </c>
      <c r="L31" s="17">
        <v>0.43106642571769521</v>
      </c>
      <c r="M31" s="17">
        <v>0.32587794493267253</v>
      </c>
      <c r="N31" s="17">
        <v>0.21095939298094091</v>
      </c>
      <c r="O31" s="17">
        <v>0.1598337192170681</v>
      </c>
    </row>
    <row r="32" spans="1:15" x14ac:dyDescent="0.25">
      <c r="A32" s="14">
        <v>49.247199999999999</v>
      </c>
      <c r="B32" s="17">
        <v>0.5541276751686729</v>
      </c>
      <c r="C32" s="17">
        <v>0.49566801244941949</v>
      </c>
      <c r="D32" s="17">
        <v>0.43828176739425428</v>
      </c>
      <c r="E32" s="17">
        <v>0.35369296956397472</v>
      </c>
      <c r="F32" s="17">
        <v>0.26362067021278129</v>
      </c>
      <c r="G32" s="17">
        <v>0.22668846035020121</v>
      </c>
      <c r="H32" s="17">
        <v>0.2249220872693867</v>
      </c>
      <c r="I32" s="17">
        <v>0.46300455889059933</v>
      </c>
      <c r="J32" s="17">
        <v>0.35369296956397472</v>
      </c>
      <c r="K32" s="17">
        <v>0.33038852419708548</v>
      </c>
      <c r="L32" s="17">
        <v>0.41688482119191811</v>
      </c>
      <c r="M32" s="17">
        <v>0.31031733690245972</v>
      </c>
      <c r="N32" s="17">
        <v>0.20584980625809679</v>
      </c>
      <c r="O32" s="17">
        <v>0.15788660862056561</v>
      </c>
    </row>
    <row r="33" spans="1:15" x14ac:dyDescent="0.25">
      <c r="A33" s="14">
        <v>50.916699999999999</v>
      </c>
      <c r="B33" s="17">
        <v>0.54210772966283305</v>
      </c>
      <c r="C33" s="17">
        <v>0.48265409097762529</v>
      </c>
      <c r="D33" s="17">
        <v>0.42479719535048732</v>
      </c>
      <c r="E33" s="17">
        <v>0.33948630701568361</v>
      </c>
      <c r="F33" s="17">
        <v>0.25575785009421331</v>
      </c>
      <c r="G33" s="17">
        <v>0.23130317761765001</v>
      </c>
      <c r="H33" s="17">
        <v>0.2197560315840246</v>
      </c>
      <c r="I33" s="17">
        <v>0.45072749577001309</v>
      </c>
      <c r="J33" s="17">
        <v>0.33948630701568361</v>
      </c>
      <c r="K33" s="17">
        <v>0.32080127090466659</v>
      </c>
      <c r="L33" s="17">
        <v>0.40307308413941972</v>
      </c>
      <c r="M33" s="17">
        <v>0.29528314759120872</v>
      </c>
      <c r="N33" s="17">
        <v>0.19632534634282969</v>
      </c>
      <c r="O33" s="17">
        <v>0.15600549112045839</v>
      </c>
    </row>
    <row r="34" spans="1:15" x14ac:dyDescent="0.25">
      <c r="A34" s="14">
        <v>52.586100000000002</v>
      </c>
      <c r="B34" s="17">
        <v>0.53028754770667896</v>
      </c>
      <c r="C34" s="17">
        <v>0.46990479247892308</v>
      </c>
      <c r="D34" s="17">
        <v>0.4116568973105883</v>
      </c>
      <c r="E34" s="17">
        <v>0.32947186073743512</v>
      </c>
      <c r="F34" s="17">
        <v>0.24412512616171039</v>
      </c>
      <c r="G34" s="17">
        <v>0.2250124451390719</v>
      </c>
      <c r="H34" s="17">
        <v>0.21103961192475601</v>
      </c>
      <c r="I34" s="17">
        <v>0.43508212385027628</v>
      </c>
      <c r="J34" s="17">
        <v>0.32947186073743512</v>
      </c>
      <c r="K34" s="17">
        <v>0.31085217334079601</v>
      </c>
      <c r="L34" s="17">
        <v>0.38963077882680869</v>
      </c>
      <c r="M34" s="17">
        <v>0.28077507643303201</v>
      </c>
      <c r="N34" s="17">
        <v>0.18563677186307351</v>
      </c>
      <c r="O34" s="17">
        <v>0.15615004742684821</v>
      </c>
    </row>
    <row r="35" spans="1:15" x14ac:dyDescent="0.25">
      <c r="A35" s="14">
        <v>54.255600000000001</v>
      </c>
      <c r="B35" s="17">
        <v>0.51866533970895901</v>
      </c>
      <c r="C35" s="17">
        <v>0.45741821853393799</v>
      </c>
      <c r="D35" s="17">
        <v>0.39885730115878859</v>
      </c>
      <c r="E35" s="17">
        <v>0.31494920198788467</v>
      </c>
      <c r="F35" s="17">
        <v>0.2327909903349758</v>
      </c>
      <c r="G35" s="17">
        <v>0.2162041671588627</v>
      </c>
      <c r="H35" s="17">
        <v>0.2048393056544974</v>
      </c>
      <c r="I35" s="17">
        <v>0.42121703918049552</v>
      </c>
      <c r="J35" s="17">
        <v>0.31494920198788467</v>
      </c>
      <c r="K35" s="17">
        <v>0.28936242313301608</v>
      </c>
      <c r="L35" s="17">
        <v>0.37655420432258307</v>
      </c>
      <c r="M35" s="17">
        <v>0.2667892835352132</v>
      </c>
      <c r="N35" s="17">
        <v>0.18224331532078289</v>
      </c>
      <c r="O35" s="17">
        <v>0.1491220969135843</v>
      </c>
    </row>
    <row r="36" spans="1:15" x14ac:dyDescent="0.25">
      <c r="A36" s="14">
        <v>55.924999999999997</v>
      </c>
      <c r="B36" s="17">
        <v>0.50724212450573458</v>
      </c>
      <c r="C36" s="17">
        <v>0.44519549400972658</v>
      </c>
      <c r="D36" s="17">
        <v>0.38639794253771592</v>
      </c>
      <c r="E36" s="17">
        <v>0.30979122232774281</v>
      </c>
      <c r="F36" s="17">
        <v>0.22563403494088269</v>
      </c>
      <c r="G36" s="17">
        <v>0.20902023834404049</v>
      </c>
      <c r="H36" s="17">
        <v>0.19572984478677261</v>
      </c>
      <c r="I36" s="17">
        <v>0.40605599054848951</v>
      </c>
      <c r="J36" s="17">
        <v>0.30979122232774281</v>
      </c>
      <c r="K36" s="17">
        <v>0.28626851328775149</v>
      </c>
      <c r="L36" s="17">
        <v>0.36384283682356439</v>
      </c>
      <c r="M36" s="17">
        <v>0.2533253427378046</v>
      </c>
      <c r="N36" s="17">
        <v>0.1819040948401629</v>
      </c>
      <c r="O36" s="17">
        <v>0.14770104557120459</v>
      </c>
    </row>
    <row r="37" spans="1:15" x14ac:dyDescent="0.25">
      <c r="A37" s="14">
        <v>57.5944</v>
      </c>
      <c r="B37" s="17">
        <v>0.4960168265581919</v>
      </c>
      <c r="C37" s="17">
        <v>0.43323549213566731</v>
      </c>
      <c r="D37" s="17">
        <v>0.37427604696540451</v>
      </c>
      <c r="E37" s="17">
        <v>0.29835215984214952</v>
      </c>
      <c r="F37" s="17">
        <v>0.22291376906931171</v>
      </c>
      <c r="G37" s="17">
        <v>0.2025658967206114</v>
      </c>
      <c r="H37" s="17">
        <v>0.19624956869878091</v>
      </c>
      <c r="I37" s="17">
        <v>0.39450807347646533</v>
      </c>
      <c r="J37" s="17">
        <v>0.29835215984214952</v>
      </c>
      <c r="K37" s="17">
        <v>0.27110300420607758</v>
      </c>
      <c r="L37" s="17">
        <v>0.35149379188592478</v>
      </c>
      <c r="M37" s="17">
        <v>0.24038029916909739</v>
      </c>
      <c r="N37" s="17">
        <v>0.1787134195445898</v>
      </c>
      <c r="O37" s="17">
        <v>0.13638417229792349</v>
      </c>
    </row>
    <row r="38" spans="1:15" x14ac:dyDescent="0.25">
      <c r="A38" s="14">
        <v>59.2639</v>
      </c>
      <c r="B38" s="17">
        <v>0.48498841775059531</v>
      </c>
      <c r="C38" s="17">
        <v>0.42153714909227968</v>
      </c>
      <c r="D38" s="17">
        <v>0.36248892081962319</v>
      </c>
      <c r="E38" s="17">
        <v>0.28915667038549842</v>
      </c>
      <c r="F38" s="17">
        <v>0.2186700321877362</v>
      </c>
      <c r="G38" s="17">
        <v>0.20486112166177509</v>
      </c>
      <c r="H38" s="17">
        <v>0.19263813716521341</v>
      </c>
      <c r="I38" s="17">
        <v>0.38485221056695051</v>
      </c>
      <c r="J38" s="17">
        <v>0.28915667038549842</v>
      </c>
      <c r="K38" s="17">
        <v>0.26844693476359088</v>
      </c>
      <c r="L38" s="17">
        <v>0.33950427188217452</v>
      </c>
      <c r="M38" s="17">
        <v>0.22795132229067691</v>
      </c>
      <c r="N38" s="17">
        <v>0.17369708716051399</v>
      </c>
      <c r="O38" s="17">
        <v>0.1353</v>
      </c>
    </row>
    <row r="39" spans="1:15" x14ac:dyDescent="0.25">
      <c r="A39" s="14">
        <v>60.933300000000003</v>
      </c>
      <c r="B39" s="17">
        <v>0.47415784578403303</v>
      </c>
      <c r="C39" s="17">
        <v>0.41010149531943768</v>
      </c>
      <c r="D39" s="17">
        <v>0.35103597845279227</v>
      </c>
      <c r="E39" s="17">
        <v>0.27695526706436652</v>
      </c>
      <c r="F39" s="17">
        <v>0.2154667741041757</v>
      </c>
      <c r="G39" s="17">
        <v>0.19345388501694669</v>
      </c>
      <c r="H39" s="17">
        <v>0.19263099096142339</v>
      </c>
      <c r="I39" s="17">
        <v>0.36914762879473012</v>
      </c>
      <c r="J39" s="17">
        <v>0.27695526706436652</v>
      </c>
      <c r="K39" s="17">
        <v>0.25924879975334941</v>
      </c>
      <c r="L39" s="17">
        <v>0.32787362278397791</v>
      </c>
      <c r="M39" s="17">
        <v>0.21603779944172369</v>
      </c>
      <c r="N39" s="17">
        <v>0.17128499171344869</v>
      </c>
      <c r="O39" s="17"/>
    </row>
    <row r="40" spans="1:15" x14ac:dyDescent="0.25">
      <c r="A40" s="14">
        <v>62.602800000000002</v>
      </c>
      <c r="B40" s="17">
        <v>0.46352343962601578</v>
      </c>
      <c r="C40" s="17">
        <v>0.39892678977703211</v>
      </c>
      <c r="D40" s="17">
        <v>0.33991384990029611</v>
      </c>
      <c r="E40" s="17">
        <v>0.27249972062660782</v>
      </c>
      <c r="F40" s="17">
        <v>0.21259813009415529</v>
      </c>
      <c r="G40" s="17">
        <v>0.1956598686063733</v>
      </c>
      <c r="H40" s="17">
        <v>0.19128490602932191</v>
      </c>
      <c r="I40" s="17">
        <v>0.35791305824539987</v>
      </c>
      <c r="J40" s="17">
        <v>0.27249972062660782</v>
      </c>
      <c r="K40" s="17">
        <v>0.2430306908011344</v>
      </c>
      <c r="L40" s="17">
        <v>0.31659836070262842</v>
      </c>
      <c r="M40" s="17">
        <v>0.20463620156554849</v>
      </c>
      <c r="N40" s="17">
        <v>0.16896677647319711</v>
      </c>
      <c r="O40" s="17"/>
    </row>
    <row r="41" spans="1:15" x14ac:dyDescent="0.25">
      <c r="A41" s="14">
        <v>64.272199999999998</v>
      </c>
      <c r="B41" s="17">
        <v>0.4530860997775541</v>
      </c>
      <c r="C41" s="17">
        <v>0.3880140001750777</v>
      </c>
      <c r="D41" s="17">
        <v>0.32912186985027281</v>
      </c>
      <c r="E41" s="17">
        <v>0.26582298422416262</v>
      </c>
      <c r="F41" s="17">
        <v>0.20367590227925139</v>
      </c>
      <c r="G41" s="17">
        <v>0.1860523325549063</v>
      </c>
      <c r="H41" s="17">
        <v>0.1927888570996959</v>
      </c>
      <c r="I41" s="17">
        <v>0.34918392931913939</v>
      </c>
      <c r="J41" s="17">
        <v>0.26582298422416262</v>
      </c>
      <c r="K41" s="17">
        <v>0.2366349986229557</v>
      </c>
      <c r="L41" s="17">
        <v>0.30567774604430059</v>
      </c>
      <c r="M41" s="17">
        <v>0.19374579292508151</v>
      </c>
      <c r="N41" s="17">
        <v>0.16780141017261699</v>
      </c>
      <c r="O41" s="17"/>
    </row>
    <row r="42" spans="1:15" x14ac:dyDescent="0.25">
      <c r="A42" s="14">
        <v>65.941699999999997</v>
      </c>
      <c r="B42" s="17">
        <v>0.44284420231675142</v>
      </c>
      <c r="C42" s="17">
        <v>0.37736144811443378</v>
      </c>
      <c r="D42" s="17">
        <v>0.31865674752372031</v>
      </c>
      <c r="E42" s="17">
        <v>0.25759391648303021</v>
      </c>
      <c r="F42" s="17">
        <v>0.19826773284614149</v>
      </c>
      <c r="G42" s="17">
        <v>0.17989311364730901</v>
      </c>
      <c r="H42" s="17">
        <v>0.19003691898561209</v>
      </c>
      <c r="I42" s="17">
        <v>0.34273604291160059</v>
      </c>
      <c r="J42" s="17">
        <v>0.25759391648303021</v>
      </c>
      <c r="K42" s="17">
        <v>0.21973366431074001</v>
      </c>
      <c r="L42" s="17">
        <v>0.29510837998491513</v>
      </c>
      <c r="M42" s="17">
        <v>0.18336316703631861</v>
      </c>
      <c r="N42" s="17">
        <v>0.16839598481577009</v>
      </c>
      <c r="O42" s="17"/>
    </row>
    <row r="43" spans="1:15" x14ac:dyDescent="0.25">
      <c r="A43" s="14">
        <v>67.611099999999993</v>
      </c>
      <c r="B43" s="17">
        <v>0.43279860072351017</v>
      </c>
      <c r="C43" s="17">
        <v>0.36697003875303652</v>
      </c>
      <c r="D43" s="17">
        <v>0.30851773890183182</v>
      </c>
      <c r="E43" s="17">
        <v>0.24992574199913331</v>
      </c>
      <c r="F43" s="17">
        <v>0.19171955524642689</v>
      </c>
      <c r="G43" s="17">
        <v>0.18065088231819801</v>
      </c>
      <c r="H43" s="17">
        <v>0.18817760669040259</v>
      </c>
      <c r="I43" s="17">
        <v>0.32729956867365978</v>
      </c>
      <c r="J43" s="17">
        <v>0.24992574199913331</v>
      </c>
      <c r="K43" s="17">
        <v>0.22063830519679631</v>
      </c>
      <c r="L43" s="17">
        <v>0.2848894383668823</v>
      </c>
      <c r="M43" s="17">
        <v>0.17348746609307</v>
      </c>
      <c r="N43" s="17">
        <v>0.16641511245200219</v>
      </c>
      <c r="O43" s="17"/>
    </row>
    <row r="44" spans="1:15" x14ac:dyDescent="0.25">
      <c r="A44" s="14">
        <v>69.280600000000007</v>
      </c>
      <c r="B44" s="17">
        <v>0.42294771800755698</v>
      </c>
      <c r="C44" s="17">
        <v>0.35683815615493458</v>
      </c>
      <c r="D44" s="17">
        <v>0.29870163143388162</v>
      </c>
      <c r="E44" s="17">
        <v>0.2381568584784754</v>
      </c>
      <c r="F44" s="17">
        <v>0.19080241959230801</v>
      </c>
      <c r="G44" s="17">
        <v>0.18804538941036439</v>
      </c>
      <c r="H44" s="17">
        <v>0.1802875480512271</v>
      </c>
      <c r="I44" s="17">
        <v>0.32120095386785003</v>
      </c>
      <c r="J44" s="17">
        <v>0.2381568584784754</v>
      </c>
      <c r="K44" s="17">
        <v>0.21851231904796539</v>
      </c>
      <c r="L44" s="17">
        <v>0.2750176064290244</v>
      </c>
      <c r="M44" s="17">
        <v>0.1641154051768873</v>
      </c>
      <c r="N44" s="17">
        <v>0.16168104655641269</v>
      </c>
      <c r="O44" s="17"/>
    </row>
    <row r="45" spans="1:15" x14ac:dyDescent="0.25">
      <c r="A45" s="14">
        <v>70.95</v>
      </c>
      <c r="B45" s="17">
        <v>0.41329236080665649</v>
      </c>
      <c r="C45" s="17">
        <v>0.34696664310376452</v>
      </c>
      <c r="D45" s="17">
        <v>0.2892076033514549</v>
      </c>
      <c r="E45" s="17">
        <v>0.23277965645370979</v>
      </c>
      <c r="F45" s="17">
        <v>0.19046231003215869</v>
      </c>
      <c r="G45" s="17">
        <v>0.1764220947560676</v>
      </c>
      <c r="H45" s="17">
        <v>0.1736415785264214</v>
      </c>
      <c r="I45" s="17">
        <v>0.31442974174899641</v>
      </c>
      <c r="J45" s="17">
        <v>0.23277965645370979</v>
      </c>
      <c r="K45" s="17">
        <v>0.20551698714444991</v>
      </c>
      <c r="L45" s="17">
        <v>0.26549197645171257</v>
      </c>
      <c r="M45" s="17">
        <v>0.15524600541958919</v>
      </c>
      <c r="N45" s="17">
        <v>0.16057513772014789</v>
      </c>
      <c r="O45" s="17"/>
    </row>
    <row r="46" spans="1:15" x14ac:dyDescent="0.25">
      <c r="A46" s="14">
        <v>72.619399999999999</v>
      </c>
      <c r="B46" s="17">
        <v>0.40383155978181001</v>
      </c>
      <c r="C46" s="17">
        <v>0.33735451397061289</v>
      </c>
      <c r="D46" s="17">
        <v>0.28003305941659101</v>
      </c>
      <c r="E46" s="17">
        <v>0.23023852033524811</v>
      </c>
      <c r="F46" s="17">
        <v>0.19185022570580201</v>
      </c>
      <c r="G46" s="17">
        <v>0.18617914921263781</v>
      </c>
      <c r="H46" s="17">
        <v>0.167317837827061</v>
      </c>
      <c r="I46" s="17">
        <v>0.30054935565666357</v>
      </c>
      <c r="J46" s="17">
        <v>0.23023852033524811</v>
      </c>
      <c r="K46" s="17">
        <v>0.19909375978081259</v>
      </c>
      <c r="L46" s="17">
        <v>0.25630985651279581</v>
      </c>
      <c r="M46" s="17">
        <v>0.14687658887007529</v>
      </c>
      <c r="N46" s="17">
        <v>0.16070406653750541</v>
      </c>
      <c r="O46" s="17"/>
    </row>
    <row r="47" spans="1:15" x14ac:dyDescent="0.25">
      <c r="A47" s="14">
        <v>74.288899999999998</v>
      </c>
      <c r="B47" s="17">
        <v>0.39456439221174788</v>
      </c>
      <c r="C47" s="17">
        <v>0.32800084527771128</v>
      </c>
      <c r="D47" s="17">
        <v>0.27117548094312832</v>
      </c>
      <c r="E47" s="17">
        <v>0.2294873710318375</v>
      </c>
      <c r="F47" s="17">
        <v>0.1983239089314803</v>
      </c>
      <c r="G47" s="17">
        <v>0.18196836648462991</v>
      </c>
      <c r="H47" s="17"/>
      <c r="I47" s="17">
        <v>0.29587643426514959</v>
      </c>
      <c r="J47" s="17">
        <v>0.2294873710318375</v>
      </c>
      <c r="K47" s="17">
        <v>0.19224625461456751</v>
      </c>
      <c r="L47" s="17">
        <v>0.24746863699878049</v>
      </c>
      <c r="M47" s="17">
        <v>0.1390045973785384</v>
      </c>
      <c r="N47" s="17">
        <v>0.15734753620989481</v>
      </c>
      <c r="O47" s="17"/>
    </row>
    <row r="48" spans="1:15" x14ac:dyDescent="0.25">
      <c r="A48" s="14">
        <v>75.958299999999994</v>
      </c>
      <c r="B48" s="17">
        <v>0.38549159480729289</v>
      </c>
      <c r="C48" s="17">
        <v>0.31890638658151349</v>
      </c>
      <c r="D48" s="17">
        <v>0.26263393133438029</v>
      </c>
      <c r="E48" s="17">
        <v>0.22011940031533231</v>
      </c>
      <c r="F48" s="17">
        <v>0.18493018684552931</v>
      </c>
      <c r="G48" s="17">
        <v>0.16651943598876881</v>
      </c>
      <c r="H48" s="17"/>
      <c r="I48" s="17">
        <v>0.28792834316827948</v>
      </c>
      <c r="J48" s="17">
        <v>0.22011940031533231</v>
      </c>
      <c r="K48" s="17">
        <v>0.1928544294595734</v>
      </c>
      <c r="L48" s="17">
        <v>0.2389672867264355</v>
      </c>
      <c r="M48" s="17">
        <v>0.13162887237396079</v>
      </c>
      <c r="N48" s="17">
        <v>0.15302904669646711</v>
      </c>
      <c r="O48" s="17"/>
    </row>
    <row r="49" spans="1:15" x14ac:dyDescent="0.25">
      <c r="A49" s="14">
        <v>77.627799999999993</v>
      </c>
      <c r="B49" s="17">
        <v>0.37661170712353959</v>
      </c>
      <c r="C49" s="17">
        <v>0.31006967732532659</v>
      </c>
      <c r="D49" s="17">
        <v>0.25440538942083812</v>
      </c>
      <c r="E49" s="17">
        <v>0.21066255566722289</v>
      </c>
      <c r="F49" s="17">
        <v>0.18655074478563019</v>
      </c>
      <c r="G49" s="17"/>
      <c r="H49" s="17"/>
      <c r="I49" s="17">
        <v>0.27943006613878091</v>
      </c>
      <c r="J49" s="17">
        <v>0.21066255566722289</v>
      </c>
      <c r="K49" s="17">
        <v>0.18306291192556201</v>
      </c>
      <c r="L49" s="17">
        <v>0.23080269670807529</v>
      </c>
      <c r="M49" s="17">
        <v>0.1247464284438172</v>
      </c>
      <c r="N49" s="17">
        <v>0.1504116665305027</v>
      </c>
      <c r="O49" s="17"/>
    </row>
    <row r="50" spans="1:15" x14ac:dyDescent="0.25">
      <c r="A50" s="14">
        <v>79.297200000000004</v>
      </c>
      <c r="B50" s="17">
        <v>0.36792541947659579</v>
      </c>
      <c r="C50" s="17">
        <v>0.30149140513575262</v>
      </c>
      <c r="D50" s="17">
        <v>0.2464888432495328</v>
      </c>
      <c r="E50" s="17">
        <v>0.20663097079948731</v>
      </c>
      <c r="F50" s="17">
        <v>0.18448138877244191</v>
      </c>
      <c r="G50" s="17"/>
      <c r="H50" s="17"/>
      <c r="I50" s="17">
        <v>0.27089719458873002</v>
      </c>
      <c r="J50" s="17">
        <v>0.20663097079948731</v>
      </c>
      <c r="K50" s="17">
        <v>0.1798917740459223</v>
      </c>
      <c r="L50" s="17">
        <v>0.22297375470272779</v>
      </c>
      <c r="M50" s="17">
        <v>0.11835598847290781</v>
      </c>
      <c r="N50" s="17">
        <v>0.1481078462552958</v>
      </c>
      <c r="O50" s="17"/>
    </row>
    <row r="51" spans="1:15" x14ac:dyDescent="0.25">
      <c r="A51" s="14">
        <v>80.966700000000003</v>
      </c>
      <c r="B51" s="17">
        <v>0.3594313177267866</v>
      </c>
      <c r="C51" s="17">
        <v>0.2931701712970603</v>
      </c>
      <c r="D51" s="17">
        <v>0.23888134652856949</v>
      </c>
      <c r="E51" s="17">
        <v>0.20713063979272889</v>
      </c>
      <c r="F51" s="17"/>
      <c r="G51" s="17"/>
      <c r="H51" s="17"/>
      <c r="I51" s="17">
        <v>0.25910711587284041</v>
      </c>
      <c r="J51" s="17">
        <v>0.20713063979272889</v>
      </c>
      <c r="K51" s="17">
        <v>0.1840075808341331</v>
      </c>
      <c r="L51" s="17">
        <v>0.21547743227958671</v>
      </c>
      <c r="M51" s="17">
        <v>0.1124546850893251</v>
      </c>
      <c r="N51" s="17">
        <v>0.1463710624292433</v>
      </c>
      <c r="O51" s="17"/>
    </row>
    <row r="52" spans="1:15" x14ac:dyDescent="0.25">
      <c r="A52" s="14">
        <v>82.636099999999999</v>
      </c>
      <c r="B52" s="17">
        <v>0.35113004597447428</v>
      </c>
      <c r="C52" s="17">
        <v>0.2851066016837801</v>
      </c>
      <c r="D52" s="17">
        <v>0.23158181290603461</v>
      </c>
      <c r="E52" s="17">
        <v>0.20397594438348829</v>
      </c>
      <c r="F52" s="17"/>
      <c r="G52" s="17"/>
      <c r="H52" s="17"/>
      <c r="I52" s="17">
        <v>0.2532366918468269</v>
      </c>
      <c r="J52" s="17">
        <v>0.20397594438348829</v>
      </c>
      <c r="K52" s="17">
        <v>0.183611292236942</v>
      </c>
      <c r="L52" s="17">
        <v>0.20831253714166301</v>
      </c>
      <c r="M52" s="17">
        <v>0.10704112364081619</v>
      </c>
      <c r="N52" s="17">
        <v>0.14482078728072731</v>
      </c>
      <c r="O52" s="17"/>
    </row>
    <row r="53" spans="1:15" x14ac:dyDescent="0.25">
      <c r="A53" s="14">
        <v>84.305599999999998</v>
      </c>
      <c r="B53" s="17">
        <v>0.34302023620624411</v>
      </c>
      <c r="C53" s="17">
        <v>0.27729935924336208</v>
      </c>
      <c r="D53" s="17">
        <v>0.22458737001030879</v>
      </c>
      <c r="E53" s="17">
        <v>0.19990617664143381</v>
      </c>
      <c r="F53" s="17"/>
      <c r="G53" s="17"/>
      <c r="H53" s="17"/>
      <c r="I53" s="17">
        <v>0.25275769079302718</v>
      </c>
      <c r="J53" s="17">
        <v>0.19990617664143381</v>
      </c>
      <c r="K53" s="17">
        <v>0.1800335121321851</v>
      </c>
      <c r="L53" s="17">
        <v>0.20147612041330379</v>
      </c>
      <c r="M53" s="17">
        <v>0.1021125537889614</v>
      </c>
      <c r="N53" s="17">
        <v>0.144236226526301</v>
      </c>
      <c r="O53" s="17"/>
    </row>
    <row r="54" spans="1:15" x14ac:dyDescent="0.25">
      <c r="A54" s="14">
        <v>85.974999999999994</v>
      </c>
      <c r="B54" s="17">
        <v>0.33510248648568308</v>
      </c>
      <c r="C54" s="17">
        <v>0.26974900827604559</v>
      </c>
      <c r="D54" s="17">
        <v>0.21789685804787109</v>
      </c>
      <c r="E54" s="17">
        <v>0.1922123274661848</v>
      </c>
      <c r="F54" s="17"/>
      <c r="G54" s="17"/>
      <c r="H54" s="17"/>
      <c r="I54" s="17">
        <v>0.24539970238326869</v>
      </c>
      <c r="J54" s="17">
        <v>0.1922123274661848</v>
      </c>
      <c r="K54" s="17">
        <v>0.1776344083460272</v>
      </c>
      <c r="L54" s="17">
        <v>0.19496691074322969</v>
      </c>
      <c r="M54" s="17">
        <v>9.7667464351585562E-2</v>
      </c>
      <c r="N54" s="17">
        <v>0.145377809841155</v>
      </c>
      <c r="O54" s="17"/>
    </row>
    <row r="55" spans="1:15" x14ac:dyDescent="0.25">
      <c r="A55" s="14">
        <v>87.644400000000005</v>
      </c>
      <c r="B55" s="17">
        <v>0.32737593186154901</v>
      </c>
      <c r="C55" s="17">
        <v>0.26245470249461422</v>
      </c>
      <c r="D55" s="17">
        <v>0.21150785133179781</v>
      </c>
      <c r="E55" s="17">
        <v>0.1873690273564638</v>
      </c>
      <c r="F55" s="17"/>
      <c r="G55" s="17"/>
      <c r="H55" s="17"/>
      <c r="I55" s="17">
        <v>0.2389358492739366</v>
      </c>
      <c r="J55" s="17">
        <v>0.1873690273564638</v>
      </c>
      <c r="K55" s="17">
        <v>0.17015360186793499</v>
      </c>
      <c r="L55" s="17">
        <v>0.18878239858856649</v>
      </c>
      <c r="M55" s="17">
        <v>9.3703444101076547E-2</v>
      </c>
      <c r="N55" s="17">
        <v>0.14436891055193099</v>
      </c>
      <c r="O55" s="17"/>
    </row>
    <row r="56" spans="1:15" x14ac:dyDescent="0.25">
      <c r="A56" s="14">
        <v>89.313900000000004</v>
      </c>
      <c r="B56" s="17">
        <v>0.31983975319497748</v>
      </c>
      <c r="C56" s="17">
        <v>0.25541565696299912</v>
      </c>
      <c r="D56" s="17">
        <v>0.20541799641902839</v>
      </c>
      <c r="E56" s="17">
        <v>0.1833104511465373</v>
      </c>
      <c r="F56" s="17"/>
      <c r="G56" s="17"/>
      <c r="H56" s="17"/>
      <c r="I56" s="17">
        <v>0.2389797577038682</v>
      </c>
      <c r="J56" s="17">
        <v>0.1833104511465373</v>
      </c>
      <c r="K56" s="17">
        <v>0.1689797958207041</v>
      </c>
      <c r="L56" s="17">
        <v>0.18292015220741731</v>
      </c>
      <c r="M56" s="17">
        <v>9.0218197079114895E-2</v>
      </c>
      <c r="N56" s="17">
        <v>0.14229728732157651</v>
      </c>
      <c r="O56" s="17"/>
    </row>
    <row r="57" spans="1:15" x14ac:dyDescent="0.25">
      <c r="A57" s="14">
        <v>90.9833</v>
      </c>
      <c r="B57" s="17">
        <v>0.31249447983064549</v>
      </c>
      <c r="C57" s="17">
        <v>0.24863234395425779</v>
      </c>
      <c r="D57" s="17">
        <v>0.1996260251497064</v>
      </c>
      <c r="E57" s="17">
        <v>0.180831197617489</v>
      </c>
      <c r="F57" s="17"/>
      <c r="G57" s="17"/>
      <c r="H57" s="17"/>
      <c r="I57" s="17">
        <v>0.2287138337299999</v>
      </c>
      <c r="J57" s="17">
        <v>0.180831197617489</v>
      </c>
      <c r="K57" s="17">
        <v>0.1677139523592171</v>
      </c>
      <c r="L57" s="17">
        <v>0.17737878354645481</v>
      </c>
      <c r="M57" s="17">
        <v>8.7210039198724457E-2</v>
      </c>
      <c r="N57" s="17">
        <v>0.14199999999999999</v>
      </c>
      <c r="O57" s="17"/>
    </row>
    <row r="58" spans="1:15" x14ac:dyDescent="0.25">
      <c r="A58" s="14">
        <v>92.652799999999999</v>
      </c>
      <c r="B58" s="17">
        <v>0.30533885828711238</v>
      </c>
      <c r="C58" s="17">
        <v>0.2421035797950904</v>
      </c>
      <c r="D58" s="17">
        <v>0.19412924576349239</v>
      </c>
      <c r="E58" s="17">
        <v>0.1753177222309302</v>
      </c>
      <c r="F58" s="17"/>
      <c r="G58" s="17"/>
      <c r="H58" s="17"/>
      <c r="I58" s="17">
        <v>0.22083559695347549</v>
      </c>
      <c r="J58" s="17">
        <v>0.1753177222309302</v>
      </c>
      <c r="K58" s="17">
        <v>0.1665270617248279</v>
      </c>
      <c r="L58" s="17">
        <v>0.1721555382342157</v>
      </c>
      <c r="M58" s="17">
        <v>8.4676508297304512E-2</v>
      </c>
      <c r="N58" s="17"/>
      <c r="O58" s="17"/>
    </row>
    <row r="59" spans="1:15" x14ac:dyDescent="0.25">
      <c r="A59" s="14">
        <v>94.322199999999995</v>
      </c>
      <c r="B59" s="17">
        <v>0.29837337231970251</v>
      </c>
      <c r="C59" s="17">
        <v>0.2358297756287093</v>
      </c>
      <c r="D59" s="17">
        <v>0.18892631905224869</v>
      </c>
      <c r="E59" s="17">
        <v>0.16931313608158069</v>
      </c>
      <c r="F59" s="17"/>
      <c r="G59" s="17"/>
      <c r="H59" s="17"/>
      <c r="I59" s="17">
        <v>0.21593448478216529</v>
      </c>
      <c r="J59" s="17">
        <v>0.16931313608158069</v>
      </c>
      <c r="K59" s="17">
        <v>0.168838616589191</v>
      </c>
      <c r="L59" s="17">
        <v>0.16724895166737919</v>
      </c>
      <c r="M59" s="17">
        <v>8.2615806275764425E-2</v>
      </c>
      <c r="N59" s="17"/>
      <c r="O59" s="17"/>
    </row>
    <row r="60" spans="1:15" x14ac:dyDescent="0.25">
      <c r="A60" s="14">
        <v>95.991699999999994</v>
      </c>
      <c r="B60" s="17">
        <v>0.29159681394684289</v>
      </c>
      <c r="C60" s="17">
        <v>0.22980980882276911</v>
      </c>
      <c r="D60" s="17">
        <v>0.18401462382524911</v>
      </c>
      <c r="E60" s="17">
        <v>0.16590301040965541</v>
      </c>
      <c r="F60" s="17"/>
      <c r="G60" s="17"/>
      <c r="H60" s="17"/>
      <c r="I60" s="17">
        <v>0.21580675116781881</v>
      </c>
      <c r="J60" s="17">
        <v>0.16590301040965541</v>
      </c>
      <c r="K60" s="17">
        <v>0.15033593497063949</v>
      </c>
      <c r="L60" s="17">
        <v>0.16265634552361349</v>
      </c>
      <c r="M60" s="17">
        <v>8.1025584480053134E-2</v>
      </c>
      <c r="N60" s="17"/>
      <c r="O60" s="17"/>
    </row>
    <row r="61" spans="1:15" x14ac:dyDescent="0.25">
      <c r="A61" s="14">
        <v>97.661100000000005</v>
      </c>
      <c r="B61" s="17">
        <v>0.28500962151347531</v>
      </c>
      <c r="C61" s="17">
        <v>0.22404402956841829</v>
      </c>
      <c r="D61" s="17">
        <v>0.17939275078341069</v>
      </c>
      <c r="E61" s="17">
        <v>0.163081427662576</v>
      </c>
      <c r="F61" s="17"/>
      <c r="G61" s="17"/>
      <c r="H61" s="17"/>
      <c r="I61" s="17">
        <v>0.21329931370702501</v>
      </c>
      <c r="J61" s="17">
        <v>0.163081427662576</v>
      </c>
      <c r="K61" s="17">
        <v>0.17051931902738049</v>
      </c>
      <c r="L61" s="17">
        <v>0.15837617965132961</v>
      </c>
      <c r="M61" s="17">
        <v>7.9903931806095882E-2</v>
      </c>
      <c r="N61" s="17"/>
      <c r="O61" s="17"/>
    </row>
    <row r="62" spans="1:15" x14ac:dyDescent="0.25">
      <c r="A62" s="14">
        <v>99.330600000000004</v>
      </c>
      <c r="B62" s="17">
        <v>0.27861063235892419</v>
      </c>
      <c r="C62" s="17">
        <v>0.21853137609648501</v>
      </c>
      <c r="D62" s="17">
        <v>0.17505814834828379</v>
      </c>
      <c r="E62" s="17">
        <v>0.16251329282572821</v>
      </c>
      <c r="F62" s="17"/>
      <c r="G62" s="17"/>
      <c r="H62" s="17"/>
      <c r="I62" s="17">
        <v>0.21187228973424629</v>
      </c>
      <c r="J62" s="17">
        <v>0.16251329282572821</v>
      </c>
      <c r="K62" s="17">
        <v>0.14387534383672981</v>
      </c>
      <c r="L62" s="17">
        <v>0.15440585077560059</v>
      </c>
      <c r="M62" s="17">
        <v>7.9248612101260885E-2</v>
      </c>
      <c r="N62" s="17"/>
      <c r="O62" s="14"/>
    </row>
    <row r="63" spans="1:15" x14ac:dyDescent="0.25">
      <c r="A63" s="14">
        <v>101</v>
      </c>
      <c r="B63" s="17">
        <v>0.27240023959671888</v>
      </c>
      <c r="C63" s="17">
        <v>0.21327213782383439</v>
      </c>
      <c r="D63" s="17">
        <v>0.1710093380871783</v>
      </c>
      <c r="E63" s="17">
        <v>0.16355542196446521</v>
      </c>
      <c r="F63" s="17"/>
      <c r="G63" s="17"/>
      <c r="H63" s="17"/>
      <c r="I63" s="17">
        <v>0.2153996002720889</v>
      </c>
      <c r="J63" s="17">
        <v>0.16355542196446521</v>
      </c>
      <c r="K63" s="17">
        <v>0.1623776933247191</v>
      </c>
      <c r="L63" s="17">
        <v>0.15074374419829481</v>
      </c>
      <c r="M63" s="17">
        <v>7.905760226361859E-2</v>
      </c>
      <c r="N63" s="17"/>
      <c r="O63" s="14"/>
    </row>
    <row r="64" spans="1:15" x14ac:dyDescent="0.25">
      <c r="A64" s="14">
        <v>102.6694</v>
      </c>
      <c r="B64" s="17">
        <v>0.26637768085131291</v>
      </c>
      <c r="C64" s="17">
        <v>0.20826560600493479</v>
      </c>
      <c r="D64" s="17">
        <v>0.16724405417123861</v>
      </c>
      <c r="E64" s="17">
        <v>0.16293857104658979</v>
      </c>
      <c r="F64" s="17"/>
      <c r="G64" s="17"/>
      <c r="H64" s="17"/>
      <c r="I64" s="17">
        <v>0.20562997461229671</v>
      </c>
      <c r="J64" s="17">
        <v>0.16293857104658979</v>
      </c>
      <c r="K64" s="17">
        <v>0.149126087569739</v>
      </c>
      <c r="L64" s="17">
        <v>0.1473875226134162</v>
      </c>
      <c r="M64" s="17">
        <v>7.9328747591926055E-2</v>
      </c>
      <c r="N64" s="17"/>
      <c r="O64" s="14"/>
    </row>
    <row r="65" spans="1:15" x14ac:dyDescent="0.25">
      <c r="A65" s="14">
        <v>104.3389</v>
      </c>
      <c r="B65" s="17">
        <v>0.26054223875418803</v>
      </c>
      <c r="C65" s="17">
        <v>0.20351113244540769</v>
      </c>
      <c r="D65" s="17">
        <v>0.16376009870753719</v>
      </c>
      <c r="E65" s="17">
        <v>0.16194515798888029</v>
      </c>
      <c r="F65" s="17"/>
      <c r="G65" s="17"/>
      <c r="H65" s="17"/>
      <c r="I65" s="17">
        <v>0.20090449616071299</v>
      </c>
      <c r="J65" s="17">
        <v>0.16194515798888029</v>
      </c>
      <c r="K65" s="17">
        <v>0.16951986845424619</v>
      </c>
      <c r="L65" s="17">
        <v>0.1443349220082647</v>
      </c>
      <c r="M65" s="17">
        <v>8.0060004122231646E-2</v>
      </c>
      <c r="N65" s="17"/>
      <c r="O65" s="14"/>
    </row>
    <row r="66" spans="1:15" x14ac:dyDescent="0.25">
      <c r="A66" s="14">
        <v>106.00830000000001</v>
      </c>
      <c r="B66" s="17">
        <v>0.25489423890799501</v>
      </c>
      <c r="C66" s="17">
        <v>0.19900891573493479</v>
      </c>
      <c r="D66" s="17">
        <v>0.16055589135898429</v>
      </c>
      <c r="E66" s="17">
        <v>0.1605106669002461</v>
      </c>
      <c r="F66" s="17"/>
      <c r="G66" s="17"/>
      <c r="H66" s="17"/>
      <c r="I66" s="17">
        <v>0.20253576086059799</v>
      </c>
      <c r="J66" s="17">
        <v>0.1605106669002461</v>
      </c>
      <c r="K66" s="17">
        <v>0.14553106979664029</v>
      </c>
      <c r="L66" s="17">
        <v>0.14158421774421481</v>
      </c>
      <c r="M66" s="17">
        <v>8.1249182645839857E-2</v>
      </c>
      <c r="N66" s="17"/>
      <c r="O66" s="14"/>
    </row>
    <row r="67" spans="1:15" x14ac:dyDescent="0.25">
      <c r="A67" s="14">
        <v>107.6778</v>
      </c>
      <c r="B67" s="17">
        <v>0.24943263117063841</v>
      </c>
      <c r="C67" s="17">
        <v>0.19475804548358769</v>
      </c>
      <c r="D67" s="17">
        <v>0.15762905038847319</v>
      </c>
      <c r="E67" s="17">
        <v>0.1577141005190997</v>
      </c>
      <c r="F67" s="17"/>
      <c r="G67" s="17"/>
      <c r="H67" s="17"/>
      <c r="I67" s="17">
        <v>0.19305619695005119</v>
      </c>
      <c r="J67" s="17">
        <v>0.1577141005190997</v>
      </c>
      <c r="K67" s="17">
        <v>0.16282096083051811</v>
      </c>
      <c r="L67" s="17">
        <v>0.1391329897812284</v>
      </c>
      <c r="M67" s="17">
        <v>8.2894323855835408E-2</v>
      </c>
      <c r="N67" s="17"/>
      <c r="O67" s="14"/>
    </row>
    <row r="68" spans="1:15" x14ac:dyDescent="0.25">
      <c r="A68" s="14">
        <v>109.3472</v>
      </c>
      <c r="B68" s="17">
        <v>0.24415769636077819</v>
      </c>
      <c r="C68" s="17">
        <v>0.19075865995121169</v>
      </c>
      <c r="D68" s="17">
        <v>0.15497792871863419</v>
      </c>
      <c r="E68" s="17">
        <v>0.15420390938344231</v>
      </c>
      <c r="F68" s="17"/>
      <c r="G68" s="17"/>
      <c r="H68" s="17"/>
      <c r="I68" s="17">
        <v>0.196787748215</v>
      </c>
      <c r="J68" s="17">
        <v>0.15420390938344231</v>
      </c>
      <c r="K68" s="17">
        <v>0.15727955742718799</v>
      </c>
      <c r="L68" s="17">
        <v>0.1369794414384336</v>
      </c>
      <c r="M68" s="17">
        <v>8.4993129063476031E-2</v>
      </c>
      <c r="N68" s="17"/>
      <c r="O68" s="14"/>
    </row>
    <row r="69" spans="1:15" x14ac:dyDescent="0.25">
      <c r="A69" s="14">
        <v>111.0167</v>
      </c>
      <c r="B69" s="17">
        <v>0.23906842903082459</v>
      </c>
      <c r="C69" s="17">
        <v>0.18700990898882441</v>
      </c>
      <c r="D69" s="17">
        <v>0.1526002108739723</v>
      </c>
      <c r="E69" s="17">
        <v>0.15091030731073141</v>
      </c>
      <c r="F69" s="17"/>
      <c r="G69" s="17"/>
      <c r="H69" s="17"/>
      <c r="I69" s="17">
        <v>0.1911102551689893</v>
      </c>
      <c r="J69" s="17">
        <v>0.15091030731073141</v>
      </c>
      <c r="K69" s="17">
        <v>0.15819104547135879</v>
      </c>
      <c r="L69" s="17">
        <v>0.1351212242171749</v>
      </c>
      <c r="M69" s="17"/>
      <c r="N69" s="17"/>
      <c r="O69" s="14"/>
    </row>
    <row r="70" spans="1:15" x14ac:dyDescent="0.25">
      <c r="A70" s="14">
        <v>112.6861</v>
      </c>
      <c r="B70" s="17">
        <v>0.23416506539441739</v>
      </c>
      <c r="C70" s="17">
        <v>0.18351187070421521</v>
      </c>
      <c r="D70" s="17">
        <v>0.1504941839941743</v>
      </c>
      <c r="E70" s="17">
        <v>0.14939155056842801</v>
      </c>
      <c r="F70" s="17"/>
      <c r="G70" s="17"/>
      <c r="H70" s="17"/>
      <c r="I70" s="17">
        <v>0.1945643849902792</v>
      </c>
      <c r="J70" s="17">
        <v>0.14939155056842801</v>
      </c>
      <c r="K70" s="17">
        <v>0.15602568629394001</v>
      </c>
      <c r="L70" s="17">
        <v>0.1335564703960615</v>
      </c>
      <c r="M70" s="17"/>
      <c r="N70" s="17"/>
      <c r="O70" s="14"/>
    </row>
    <row r="71" spans="1:15" x14ac:dyDescent="0.25">
      <c r="A71" s="14">
        <v>114.3556</v>
      </c>
      <c r="B71" s="17">
        <v>0.22944664451950189</v>
      </c>
      <c r="C71" s="17">
        <v>0.18026375501156769</v>
      </c>
      <c r="D71" s="17">
        <v>0.1486575979080208</v>
      </c>
      <c r="E71" s="17">
        <v>0.14595443355431181</v>
      </c>
      <c r="F71" s="17"/>
      <c r="G71" s="17"/>
      <c r="H71" s="17"/>
      <c r="I71" s="17">
        <v>0.19519906138656401</v>
      </c>
      <c r="J71" s="17">
        <v>0.14595443355431181</v>
      </c>
      <c r="K71" s="17">
        <v>0.15241339098705661</v>
      </c>
      <c r="L71" s="17">
        <v>0.13228290201609419</v>
      </c>
      <c r="M71" s="17"/>
      <c r="N71" s="17"/>
      <c r="O71" s="14"/>
    </row>
    <row r="72" spans="1:15" x14ac:dyDescent="0.25">
      <c r="A72" s="14">
        <v>116.02500000000001</v>
      </c>
      <c r="B72" s="17">
        <v>0.22491335819366759</v>
      </c>
      <c r="C72" s="17">
        <v>0.1772655800443951</v>
      </c>
      <c r="D72" s="17">
        <v>0.14708867492959041</v>
      </c>
      <c r="E72" s="17">
        <v>0.14409400591939661</v>
      </c>
      <c r="F72" s="17"/>
      <c r="G72" s="17"/>
      <c r="H72" s="17"/>
      <c r="I72" s="17">
        <v>0.19140896554837281</v>
      </c>
      <c r="J72" s="17">
        <v>0.14409400591939661</v>
      </c>
      <c r="K72" s="17">
        <v>0.14840530381687711</v>
      </c>
      <c r="L72" s="17">
        <v>0.13129858131708749</v>
      </c>
      <c r="M72" s="17"/>
      <c r="N72" s="17"/>
      <c r="O72" s="14"/>
    </row>
    <row r="73" spans="1:15" x14ac:dyDescent="0.25">
      <c r="A73" s="14">
        <v>117.6944</v>
      </c>
      <c r="B73" s="17">
        <v>0.22056454480500551</v>
      </c>
      <c r="C73" s="17">
        <v>0.17451677279883951</v>
      </c>
      <c r="D73" s="17">
        <v>0.14578529939512769</v>
      </c>
      <c r="E73" s="17">
        <v>0.14319999999999999</v>
      </c>
      <c r="F73" s="17"/>
      <c r="G73" s="17"/>
      <c r="H73" s="17"/>
      <c r="I73" s="17">
        <v>0.19623224004844039</v>
      </c>
      <c r="J73" s="17">
        <v>0.14319999999999999</v>
      </c>
      <c r="K73" s="17">
        <v>0.1552758521691939</v>
      </c>
      <c r="L73" s="17">
        <v>0.1306013330875237</v>
      </c>
      <c r="M73" s="17"/>
      <c r="N73" s="17"/>
      <c r="O73" s="14"/>
    </row>
    <row r="74" spans="1:15" x14ac:dyDescent="0.25">
      <c r="A74" s="14">
        <v>119.3639</v>
      </c>
      <c r="B74" s="17">
        <v>0.21639958694328421</v>
      </c>
      <c r="C74" s="17">
        <v>0.17201682002220101</v>
      </c>
      <c r="D74" s="17">
        <v>0.1447454192688688</v>
      </c>
      <c r="E74" s="17"/>
      <c r="F74" s="17"/>
      <c r="G74" s="17"/>
      <c r="H74" s="17"/>
      <c r="I74" s="17">
        <v>0.1893040220286191</v>
      </c>
      <c r="J74" s="17"/>
      <c r="K74" s="17"/>
      <c r="L74" s="17"/>
      <c r="M74" s="17"/>
      <c r="N74" s="17"/>
      <c r="O74" s="14"/>
    </row>
    <row r="75" spans="1:15" x14ac:dyDescent="0.25">
      <c r="A75" s="14">
        <v>121.0333</v>
      </c>
      <c r="B75" s="17">
        <v>0.2124186100932457</v>
      </c>
      <c r="C75" s="17">
        <v>0.169765650220809</v>
      </c>
      <c r="D75" s="17"/>
      <c r="E75" s="17"/>
      <c r="F75" s="17"/>
      <c r="G75" s="17"/>
      <c r="H75" s="17"/>
      <c r="I75" s="17">
        <v>0.1832074030605336</v>
      </c>
      <c r="J75" s="17"/>
      <c r="K75" s="17"/>
      <c r="L75" s="17"/>
      <c r="M75" s="17"/>
      <c r="N75" s="17"/>
      <c r="O75" s="14"/>
    </row>
    <row r="76" spans="1:15" x14ac:dyDescent="0.25">
      <c r="A76" s="14">
        <v>122.7028</v>
      </c>
      <c r="B76" s="17">
        <v>0.2086207638280218</v>
      </c>
      <c r="C76" s="17">
        <v>0.16776262268808301</v>
      </c>
      <c r="D76" s="17"/>
      <c r="E76" s="17"/>
      <c r="F76" s="17"/>
      <c r="G76" s="17"/>
      <c r="H76" s="14"/>
      <c r="I76" s="17">
        <v>0.19473270063835049</v>
      </c>
      <c r="J76" s="17"/>
      <c r="K76" s="17"/>
      <c r="L76" s="17"/>
      <c r="M76" s="17"/>
      <c r="N76" s="17"/>
      <c r="O76" s="14"/>
    </row>
    <row r="77" spans="1:15" x14ac:dyDescent="0.25">
      <c r="A77" s="14">
        <v>124.37220000000001</v>
      </c>
      <c r="B77" s="17">
        <v>0.20500612965372711</v>
      </c>
      <c r="C77" s="17">
        <v>0.16600760640052409</v>
      </c>
      <c r="D77" s="17"/>
      <c r="E77" s="17"/>
      <c r="F77" s="17"/>
      <c r="G77" s="17"/>
      <c r="H77" s="14"/>
      <c r="I77" s="17">
        <v>0.1856403292462919</v>
      </c>
      <c r="J77" s="17"/>
      <c r="K77" s="17"/>
      <c r="L77" s="17"/>
      <c r="M77" s="17"/>
      <c r="N77" s="17"/>
      <c r="O77" s="14"/>
    </row>
    <row r="78" spans="1:15" x14ac:dyDescent="0.25">
      <c r="A78" s="14">
        <v>126.04170000000001</v>
      </c>
      <c r="B78" s="17">
        <v>0.20157390103263589</v>
      </c>
      <c r="C78" s="17">
        <v>0.1645000200924909</v>
      </c>
      <c r="D78" s="17"/>
      <c r="E78" s="17"/>
      <c r="F78" s="17"/>
      <c r="G78" s="17"/>
      <c r="H78" s="14"/>
      <c r="I78" s="17">
        <v>0.18004599610545469</v>
      </c>
      <c r="J78" s="17"/>
      <c r="K78" s="17"/>
      <c r="L78" s="17"/>
      <c r="M78" s="17"/>
      <c r="N78" s="17"/>
      <c r="O78" s="14"/>
    </row>
    <row r="79" spans="1:15" x14ac:dyDescent="0.25">
      <c r="A79" s="14">
        <v>127.7111</v>
      </c>
      <c r="B79" s="17">
        <v>0.19832411567120481</v>
      </c>
      <c r="C79" s="17">
        <v>0.1632396733884352</v>
      </c>
      <c r="D79" s="17"/>
      <c r="E79" s="17"/>
      <c r="F79" s="17"/>
      <c r="G79" s="14"/>
      <c r="H79" s="14"/>
      <c r="I79" s="17">
        <v>0.1858046532189149</v>
      </c>
      <c r="J79" s="17"/>
      <c r="K79" s="17"/>
      <c r="L79" s="17"/>
      <c r="M79" s="17"/>
      <c r="N79" s="17"/>
      <c r="O79" s="14"/>
    </row>
    <row r="80" spans="1:15" x14ac:dyDescent="0.25">
      <c r="A80" s="14">
        <v>129.38059999999999</v>
      </c>
      <c r="B80" s="17">
        <v>0.19525601074188129</v>
      </c>
      <c r="C80" s="17">
        <v>0.16222604428587409</v>
      </c>
      <c r="D80" s="17"/>
      <c r="E80" s="17"/>
      <c r="F80" s="17"/>
      <c r="G80" s="14"/>
      <c r="H80" s="14"/>
      <c r="I80" s="17">
        <v>0.18353338988881401</v>
      </c>
      <c r="J80" s="17"/>
      <c r="K80" s="17"/>
      <c r="L80" s="17"/>
      <c r="M80" s="17"/>
      <c r="N80" s="17"/>
      <c r="O80" s="14"/>
    </row>
    <row r="81" spans="1:15" x14ac:dyDescent="0.25">
      <c r="A81" s="14">
        <v>131.05000000000001</v>
      </c>
      <c r="B81" s="17">
        <v>0.19236958033043411</v>
      </c>
      <c r="C81" s="17">
        <v>0.16145888323499191</v>
      </c>
      <c r="D81" s="17"/>
      <c r="E81" s="17"/>
      <c r="F81" s="17"/>
      <c r="G81" s="14"/>
      <c r="H81" s="14"/>
      <c r="I81" s="17">
        <v>0.17727444278582949</v>
      </c>
      <c r="J81" s="17"/>
      <c r="K81" s="17"/>
      <c r="L81" s="17"/>
      <c r="M81" s="17"/>
      <c r="N81" s="17"/>
      <c r="O81" s="14"/>
    </row>
    <row r="82" spans="1:15" x14ac:dyDescent="0.25">
      <c r="A82" s="14">
        <v>132.71940000000001</v>
      </c>
      <c r="B82" s="17">
        <v>0.18966426177653159</v>
      </c>
      <c r="C82" s="17">
        <v>0.1609377511735926</v>
      </c>
      <c r="D82" s="17"/>
      <c r="E82" s="17"/>
      <c r="F82" s="14"/>
      <c r="G82" s="14"/>
      <c r="H82" s="14"/>
      <c r="I82" s="17">
        <v>0.16918132081433671</v>
      </c>
      <c r="J82" s="17"/>
      <c r="K82" s="17"/>
      <c r="L82" s="17"/>
      <c r="M82" s="17"/>
      <c r="N82" s="17"/>
      <c r="O82" s="14"/>
    </row>
    <row r="83" spans="1:15" x14ac:dyDescent="0.25">
      <c r="A83" s="14">
        <v>134.38890000000001</v>
      </c>
      <c r="B83" s="17">
        <v>0.18713953581616971</v>
      </c>
      <c r="C83" s="17"/>
      <c r="D83" s="17"/>
      <c r="E83" s="17"/>
      <c r="F83" s="14"/>
      <c r="G83" s="14"/>
      <c r="H83" s="14"/>
      <c r="I83" s="17"/>
      <c r="J83" s="17"/>
      <c r="K83" s="17"/>
      <c r="L83" s="17"/>
      <c r="M83" s="17"/>
      <c r="N83" s="17"/>
      <c r="O83" s="14"/>
    </row>
    <row r="84" spans="1:15" x14ac:dyDescent="0.25">
      <c r="A84" s="14">
        <v>136.0583</v>
      </c>
      <c r="B84" s="17">
        <v>0.1847953314403018</v>
      </c>
      <c r="C84" s="17"/>
      <c r="D84" s="17"/>
      <c r="E84" s="17"/>
      <c r="F84" s="14"/>
      <c r="G84" s="14"/>
      <c r="H84" s="14"/>
      <c r="I84" s="17"/>
      <c r="J84" s="17"/>
      <c r="K84" s="17"/>
      <c r="L84" s="17"/>
      <c r="M84" s="17"/>
      <c r="N84" s="17"/>
      <c r="O84" s="14"/>
    </row>
    <row r="85" spans="1:15" x14ac:dyDescent="0.25">
      <c r="A85" s="14">
        <v>137.7278</v>
      </c>
      <c r="B85" s="17">
        <v>0.1826309943131669</v>
      </c>
      <c r="C85" s="17"/>
      <c r="D85" s="17"/>
      <c r="E85" s="17"/>
      <c r="F85" s="14"/>
      <c r="G85" s="14"/>
      <c r="H85" s="14"/>
      <c r="I85" s="17"/>
      <c r="J85" s="17"/>
      <c r="K85" s="17"/>
      <c r="L85" s="17"/>
      <c r="M85" s="17"/>
      <c r="N85" s="17"/>
      <c r="O85" s="14"/>
    </row>
    <row r="86" spans="1:15" x14ac:dyDescent="0.25">
      <c r="A86" s="14">
        <v>139.3972</v>
      </c>
      <c r="B86" s="17">
        <v>0.18064641025245351</v>
      </c>
      <c r="C86" s="17"/>
      <c r="D86" s="17"/>
      <c r="E86" s="17"/>
      <c r="F86" s="14"/>
      <c r="G86" s="14"/>
      <c r="H86" s="14"/>
      <c r="I86" s="17"/>
      <c r="J86" s="17"/>
      <c r="K86" s="17"/>
      <c r="L86" s="17"/>
      <c r="M86" s="17"/>
      <c r="N86" s="17"/>
      <c r="O86" s="14"/>
    </row>
    <row r="87" spans="1:15" x14ac:dyDescent="0.25">
      <c r="A87" s="14">
        <v>141.0667</v>
      </c>
      <c r="B87" s="17">
        <v>0.17884096800618091</v>
      </c>
      <c r="C87" s="17"/>
      <c r="D87" s="17"/>
      <c r="E87" s="17"/>
      <c r="F87" s="14"/>
      <c r="G87" s="14"/>
      <c r="H87" s="14"/>
      <c r="I87" s="17"/>
      <c r="J87" s="17"/>
      <c r="K87" s="17"/>
      <c r="L87" s="17"/>
      <c r="M87" s="17"/>
      <c r="N87" s="17"/>
      <c r="O87" s="14"/>
    </row>
    <row r="88" spans="1:15" x14ac:dyDescent="0.25">
      <c r="A88" s="14">
        <v>142.73609999999999</v>
      </c>
      <c r="B88" s="17">
        <v>0.1772145103977418</v>
      </c>
      <c r="C88" s="17"/>
      <c r="D88" s="17"/>
      <c r="E88" s="17"/>
      <c r="F88" s="14"/>
      <c r="G88" s="14"/>
      <c r="H88" s="14"/>
      <c r="I88" s="17"/>
      <c r="J88" s="17"/>
      <c r="K88" s="17"/>
      <c r="L88" s="17"/>
      <c r="M88" s="17"/>
      <c r="N88" s="17"/>
      <c r="O88" s="14"/>
    </row>
    <row r="89" spans="1:15" x14ac:dyDescent="0.25">
      <c r="A89" s="14">
        <v>144.40559999999999</v>
      </c>
      <c r="B89" s="17">
        <v>0.17576646907996649</v>
      </c>
      <c r="C89" s="17"/>
      <c r="D89" s="17"/>
      <c r="E89" s="17"/>
      <c r="F89" s="14"/>
      <c r="G89" s="14"/>
      <c r="H89" s="14"/>
      <c r="I89" s="17"/>
      <c r="J89" s="17"/>
      <c r="K89" s="17"/>
      <c r="L89" s="17"/>
      <c r="M89" s="17"/>
      <c r="N89" s="17"/>
      <c r="O89" s="14"/>
    </row>
    <row r="90" spans="1:15" x14ac:dyDescent="0.25">
      <c r="A90" s="14">
        <v>146.07499999999999</v>
      </c>
      <c r="B90" s="17">
        <v>0.174496644060922</v>
      </c>
      <c r="C90" s="17"/>
      <c r="D90" s="17"/>
      <c r="E90" s="17"/>
      <c r="F90" s="14"/>
      <c r="G90" s="14"/>
      <c r="H90" s="14"/>
      <c r="I90" s="17"/>
      <c r="J90" s="17"/>
      <c r="K90" s="17"/>
      <c r="L90" s="17"/>
      <c r="M90" s="17"/>
      <c r="N90" s="17"/>
      <c r="O90" s="14"/>
    </row>
    <row r="91" spans="1:15" x14ac:dyDescent="0.25">
      <c r="A91" s="14">
        <v>147.74440000000001</v>
      </c>
      <c r="B91" s="17">
        <v>0.1734045698197953</v>
      </c>
      <c r="C91" s="17"/>
      <c r="D91" s="17"/>
      <c r="E91" s="17"/>
      <c r="F91" s="14"/>
      <c r="G91" s="14"/>
      <c r="H91" s="14"/>
      <c r="I91" s="17"/>
      <c r="J91" s="17"/>
      <c r="K91" s="17"/>
      <c r="L91" s="17"/>
      <c r="M91" s="17"/>
      <c r="N91" s="17"/>
      <c r="O91" s="14"/>
    </row>
    <row r="92" spans="1:15" x14ac:dyDescent="0.25">
      <c r="A92" s="14">
        <v>149.41390000000001</v>
      </c>
      <c r="B92" s="17">
        <v>0.1724898234267489</v>
      </c>
      <c r="C92" s="17"/>
      <c r="D92" s="17"/>
      <c r="E92" s="17"/>
      <c r="F92" s="14"/>
      <c r="G92" s="14"/>
      <c r="H92" s="14"/>
      <c r="I92" s="17"/>
      <c r="J92" s="17"/>
      <c r="K92" s="17"/>
      <c r="L92" s="17"/>
      <c r="M92" s="17"/>
      <c r="N92" s="17"/>
      <c r="O92" s="14"/>
    </row>
    <row r="93" spans="1:15" x14ac:dyDescent="0.25">
      <c r="A93" s="14">
        <v>151.08330000000001</v>
      </c>
      <c r="B93" s="17">
        <v>0.17175214100306749</v>
      </c>
      <c r="C93" s="17"/>
      <c r="D93" s="17"/>
      <c r="E93" s="17"/>
      <c r="F93" s="14"/>
      <c r="G93" s="14"/>
      <c r="H93" s="14"/>
      <c r="I93" s="17"/>
      <c r="J93" s="17"/>
      <c r="K93" s="17"/>
      <c r="L93" s="17"/>
      <c r="M93" s="17"/>
      <c r="N93" s="17"/>
      <c r="O93" s="14"/>
    </row>
    <row r="94" spans="1:15" x14ac:dyDescent="0.25">
      <c r="A94" s="14">
        <v>152.75280000000001</v>
      </c>
      <c r="B94" s="17">
        <v>0.17119106067997769</v>
      </c>
      <c r="C94" s="17"/>
      <c r="D94" s="17"/>
      <c r="E94" s="17"/>
      <c r="F94" s="14"/>
      <c r="G94" s="14"/>
      <c r="H94" s="14"/>
      <c r="I94" s="17"/>
      <c r="J94" s="17"/>
      <c r="K94" s="17"/>
      <c r="L94" s="17"/>
      <c r="M94" s="17"/>
      <c r="N94" s="14"/>
      <c r="O94" s="14"/>
    </row>
    <row r="95" spans="1:15" x14ac:dyDescent="0.25">
      <c r="A95" s="14">
        <v>154.4222</v>
      </c>
      <c r="B95" s="17">
        <v>0.17080627621086139</v>
      </c>
      <c r="C95" s="17"/>
      <c r="D95" s="17"/>
      <c r="E95" s="17"/>
      <c r="F95" s="14"/>
      <c r="G95" s="14"/>
      <c r="H95" s="14"/>
      <c r="I95" s="17"/>
      <c r="J95" s="17"/>
      <c r="K95" s="17"/>
      <c r="L95" s="17"/>
      <c r="M95" s="17"/>
      <c r="N95" s="14"/>
      <c r="O95" s="14"/>
    </row>
    <row r="96" spans="1:15" x14ac:dyDescent="0.25">
      <c r="A96" s="14">
        <v>156.0917</v>
      </c>
      <c r="B96" s="17">
        <v>0.17059736800536371</v>
      </c>
      <c r="C96" s="17"/>
      <c r="D96" s="17"/>
      <c r="E96" s="17"/>
      <c r="F96" s="14"/>
      <c r="G96" s="14"/>
      <c r="H96" s="14"/>
      <c r="I96" s="17"/>
      <c r="J96" s="17"/>
      <c r="K96" s="17"/>
      <c r="L96" s="17"/>
      <c r="M96" s="17"/>
      <c r="N96" s="14"/>
      <c r="O96" s="14"/>
    </row>
    <row r="97" spans="1:15" x14ac:dyDescent="0.25">
      <c r="A97" s="14">
        <v>157.7611</v>
      </c>
      <c r="B97" s="17">
        <v>0.1705639876279326</v>
      </c>
      <c r="C97" s="17"/>
      <c r="D97" s="17"/>
      <c r="E97" s="17"/>
      <c r="F97" s="14"/>
      <c r="G97" s="14"/>
      <c r="H97" s="14"/>
      <c r="I97" s="17"/>
      <c r="J97" s="17"/>
      <c r="K97" s="17"/>
      <c r="L97" s="17"/>
      <c r="M97" s="17"/>
      <c r="N97" s="14"/>
      <c r="O97" s="14"/>
    </row>
    <row r="98" spans="1:15" x14ac:dyDescent="0.25">
      <c r="A98" s="14">
        <v>159.4306</v>
      </c>
      <c r="B98" s="17">
        <v>0.1707057575876616</v>
      </c>
      <c r="C98" s="17"/>
      <c r="D98" s="17"/>
      <c r="E98" s="17"/>
      <c r="F98" s="14"/>
      <c r="G98" s="14"/>
      <c r="H98" s="14"/>
      <c r="I98" s="17"/>
      <c r="J98" s="17"/>
      <c r="K98" s="17"/>
      <c r="L98" s="17"/>
      <c r="M98" s="17"/>
      <c r="N98" s="14"/>
      <c r="O98" s="14"/>
    </row>
    <row r="99" spans="1:15" x14ac:dyDescent="0.25">
      <c r="A99" s="14">
        <v>161.1</v>
      </c>
      <c r="B99" s="17">
        <v>0.17102228743903591</v>
      </c>
      <c r="C99" s="17"/>
      <c r="D99" s="17"/>
      <c r="E99" s="17"/>
      <c r="F99" s="14"/>
      <c r="G99" s="14"/>
      <c r="H99" s="14"/>
      <c r="I99" s="17"/>
      <c r="J99" s="17"/>
      <c r="K99" s="17"/>
      <c r="L99" s="17"/>
      <c r="M99" s="17"/>
      <c r="N99" s="14"/>
      <c r="O99" s="14"/>
    </row>
    <row r="100" spans="1:15" x14ac:dyDescent="0.25">
      <c r="A100" s="14">
        <v>162.76939999999999</v>
      </c>
      <c r="B100" s="17">
        <v>0.17151320698870029</v>
      </c>
      <c r="C100" s="17"/>
      <c r="D100" s="17"/>
      <c r="E100" s="17"/>
      <c r="F100" s="14"/>
      <c r="G100" s="14"/>
      <c r="H100" s="14"/>
      <c r="I100" s="17"/>
      <c r="J100" s="17"/>
      <c r="K100" s="17"/>
      <c r="L100" s="17"/>
      <c r="M100" s="17"/>
      <c r="N100" s="14"/>
      <c r="O100" s="14"/>
    </row>
    <row r="101" spans="1:15" x14ac:dyDescent="0.25">
      <c r="A101" s="14">
        <v>164.43889999999999</v>
      </c>
      <c r="B101" s="17">
        <v>0.1721781878289263</v>
      </c>
      <c r="C101" s="17"/>
      <c r="D101" s="17"/>
      <c r="E101" s="17"/>
      <c r="F101" s="14"/>
      <c r="G101" s="14"/>
      <c r="H101" s="14"/>
      <c r="I101" s="17"/>
      <c r="J101" s="17"/>
      <c r="K101" s="17"/>
      <c r="L101" s="17"/>
      <c r="M101" s="17"/>
      <c r="N101" s="14"/>
      <c r="O101" s="14"/>
    </row>
    <row r="102" spans="1:15" x14ac:dyDescent="0.25">
      <c r="A102" s="14">
        <v>166.10830000000001</v>
      </c>
      <c r="B102" s="17">
        <v>0.17301677683544681</v>
      </c>
      <c r="C102" s="17"/>
      <c r="D102" s="17"/>
      <c r="E102" s="17"/>
      <c r="F102" s="14"/>
      <c r="G102" s="14"/>
      <c r="H102" s="14"/>
      <c r="I102" s="17"/>
      <c r="J102" s="17"/>
      <c r="K102" s="17"/>
      <c r="L102" s="17"/>
      <c r="M102" s="17"/>
      <c r="N102" s="14"/>
      <c r="O102" s="14"/>
    </row>
    <row r="103" spans="1:15" x14ac:dyDescent="0.25">
      <c r="A103" s="14">
        <v>167.77780000000001</v>
      </c>
      <c r="B103" s="17">
        <v>0.17402870098235881</v>
      </c>
      <c r="C103" s="17"/>
      <c r="D103" s="17"/>
      <c r="E103" s="17"/>
      <c r="F103" s="14"/>
      <c r="G103" s="14"/>
      <c r="H103" s="14"/>
      <c r="I103" s="17"/>
      <c r="J103" s="17"/>
      <c r="K103" s="17"/>
      <c r="L103" s="17"/>
      <c r="M103" s="17"/>
      <c r="N103" s="14"/>
      <c r="O103" s="14"/>
    </row>
    <row r="104" spans="1:15" x14ac:dyDescent="0.25">
      <c r="A104" s="14"/>
      <c r="B104" s="17"/>
      <c r="C104" s="17"/>
      <c r="D104" s="17"/>
      <c r="E104" s="17"/>
      <c r="F104" s="14"/>
      <c r="G104" s="14"/>
      <c r="H104" s="14"/>
      <c r="I104" s="17"/>
      <c r="J104" s="17"/>
      <c r="K104" s="17"/>
      <c r="L104" s="17"/>
      <c r="M104" s="17"/>
      <c r="N104" s="14"/>
      <c r="O104" s="14"/>
    </row>
    <row r="105" spans="1:15" x14ac:dyDescent="0.25">
      <c r="B105" s="17"/>
      <c r="C105" s="17"/>
      <c r="D105" s="17"/>
      <c r="E105" s="17"/>
      <c r="F105" s="14"/>
      <c r="G105" s="14"/>
      <c r="H105" s="14"/>
      <c r="I105" s="17"/>
      <c r="J105" s="17"/>
      <c r="K105" s="17"/>
      <c r="L105" s="17"/>
      <c r="M105" s="17"/>
      <c r="N105" s="14"/>
      <c r="O105" s="14"/>
    </row>
    <row r="106" spans="1:15" x14ac:dyDescent="0.25">
      <c r="B106" s="17"/>
      <c r="C106" s="17"/>
      <c r="D106" s="17"/>
      <c r="E106" s="17"/>
      <c r="F106" s="14"/>
      <c r="G106" s="14"/>
      <c r="H106" s="14"/>
      <c r="I106" s="17"/>
      <c r="J106" s="17"/>
      <c r="K106" s="17"/>
      <c r="L106" s="17"/>
      <c r="M106" s="17"/>
      <c r="N106" s="14"/>
      <c r="O106" s="14"/>
    </row>
    <row r="107" spans="1:15" x14ac:dyDescent="0.25">
      <c r="B107" s="17"/>
      <c r="C107" s="17"/>
      <c r="D107" s="17"/>
      <c r="E107" s="17"/>
      <c r="F107" s="14"/>
      <c r="G107" s="14"/>
      <c r="H107" s="14"/>
      <c r="I107" s="17"/>
      <c r="J107" s="17"/>
      <c r="K107" s="17"/>
      <c r="L107" s="17"/>
      <c r="M107" s="17"/>
      <c r="N107" s="14"/>
      <c r="O107" s="14"/>
    </row>
    <row r="108" spans="1:15" x14ac:dyDescent="0.25">
      <c r="B108" s="17"/>
      <c r="C108" s="17"/>
      <c r="D108" s="17"/>
      <c r="E108" s="17"/>
      <c r="F108" s="14"/>
      <c r="G108" s="14"/>
      <c r="H108" s="14"/>
      <c r="I108" s="17"/>
      <c r="J108" s="17"/>
      <c r="K108" s="17"/>
      <c r="L108" s="17"/>
      <c r="M108" s="17"/>
      <c r="N108" s="14"/>
      <c r="O108" s="14"/>
    </row>
    <row r="109" spans="1:15" x14ac:dyDescent="0.25">
      <c r="B109" s="17"/>
      <c r="C109" s="17"/>
      <c r="D109" s="17"/>
      <c r="E109" s="17"/>
      <c r="F109" s="14"/>
      <c r="G109" s="14"/>
      <c r="H109" s="14"/>
      <c r="I109" s="17"/>
      <c r="J109" s="17"/>
      <c r="K109" s="17"/>
      <c r="L109" s="17"/>
      <c r="M109" s="17"/>
      <c r="N109" s="14"/>
      <c r="O109" s="14"/>
    </row>
    <row r="110" spans="1:15" x14ac:dyDescent="0.25">
      <c r="B110" s="17"/>
      <c r="C110" s="17"/>
      <c r="D110" s="17"/>
      <c r="E110" s="17"/>
      <c r="F110" s="14"/>
      <c r="G110" s="14"/>
      <c r="H110" s="14"/>
      <c r="I110" s="17"/>
      <c r="J110" s="17"/>
      <c r="K110" s="17"/>
      <c r="L110" s="17"/>
      <c r="M110" s="17"/>
      <c r="N110" s="14"/>
      <c r="O110" s="14"/>
    </row>
    <row r="111" spans="1:15" x14ac:dyDescent="0.25">
      <c r="B111" s="17"/>
      <c r="C111" s="17"/>
      <c r="D111" s="17"/>
      <c r="E111" s="17"/>
      <c r="F111" s="14"/>
      <c r="G111" s="14"/>
      <c r="H111" s="14"/>
      <c r="I111" s="17"/>
      <c r="J111" s="17"/>
      <c r="K111" s="17"/>
      <c r="L111" s="17"/>
      <c r="M111" s="17"/>
      <c r="N111" s="14"/>
      <c r="O111" s="14"/>
    </row>
    <row r="112" spans="1:15" x14ac:dyDescent="0.25">
      <c r="B112" s="17"/>
      <c r="C112" s="17"/>
      <c r="D112" s="17"/>
      <c r="E112" s="17"/>
      <c r="F112" s="14"/>
      <c r="G112" s="14"/>
      <c r="H112" s="14"/>
      <c r="I112" s="17"/>
      <c r="J112" s="17"/>
      <c r="K112" s="17"/>
      <c r="L112" s="17"/>
      <c r="M112" s="14"/>
      <c r="N112" s="14"/>
      <c r="O112" s="14"/>
    </row>
    <row r="113" spans="2:15" x14ac:dyDescent="0.25">
      <c r="B113" s="17"/>
      <c r="C113" s="17"/>
      <c r="D113" s="17"/>
      <c r="E113" s="17"/>
      <c r="F113" s="14"/>
      <c r="G113" s="14"/>
      <c r="H113" s="14"/>
      <c r="I113" s="17"/>
      <c r="J113" s="17"/>
      <c r="K113" s="17"/>
      <c r="L113" s="17"/>
      <c r="M113" s="14"/>
      <c r="N113" s="14"/>
      <c r="O113" s="14"/>
    </row>
    <row r="114" spans="2:15" x14ac:dyDescent="0.25">
      <c r="B114" s="17"/>
      <c r="C114" s="17"/>
      <c r="D114" s="17"/>
      <c r="E114" s="17"/>
      <c r="F114" s="14"/>
      <c r="G114" s="14"/>
      <c r="H114" s="14"/>
      <c r="I114" s="17"/>
      <c r="J114" s="17"/>
      <c r="K114" s="17"/>
      <c r="L114" s="17"/>
      <c r="M114" s="14"/>
      <c r="N114" s="14"/>
      <c r="O114" s="14"/>
    </row>
    <row r="115" spans="2:15" x14ac:dyDescent="0.25">
      <c r="B115" s="17"/>
      <c r="C115" s="17"/>
      <c r="D115" s="17"/>
      <c r="E115" s="17"/>
      <c r="F115" s="14"/>
      <c r="G115" s="14"/>
      <c r="H115" s="14"/>
      <c r="I115" s="17"/>
      <c r="J115" s="17"/>
      <c r="K115" s="17"/>
      <c r="L115" s="17"/>
      <c r="M115" s="14"/>
      <c r="N115" s="14"/>
      <c r="O115" s="14"/>
    </row>
    <row r="116" spans="2:15" x14ac:dyDescent="0.25">
      <c r="B116" s="17"/>
      <c r="C116" s="17"/>
      <c r="D116" s="17"/>
      <c r="E116" s="17"/>
      <c r="F116" s="14"/>
      <c r="G116" s="14"/>
      <c r="H116" s="14"/>
      <c r="I116" s="17"/>
      <c r="J116" s="17"/>
      <c r="K116" s="17"/>
      <c r="L116" s="17"/>
      <c r="M116" s="14"/>
      <c r="N116" s="14"/>
      <c r="O116" s="14"/>
    </row>
    <row r="117" spans="2:15" x14ac:dyDescent="0.25">
      <c r="B117" s="17"/>
      <c r="C117" s="17"/>
      <c r="D117" s="17"/>
      <c r="E117" s="17"/>
      <c r="F117" s="14"/>
      <c r="G117" s="14"/>
      <c r="H117" s="14"/>
      <c r="I117" s="17"/>
      <c r="J117" s="17"/>
      <c r="K117" s="17"/>
      <c r="L117" s="17"/>
      <c r="M117" s="14"/>
      <c r="N117" s="14"/>
      <c r="O117" s="14"/>
    </row>
    <row r="118" spans="2:15" x14ac:dyDescent="0.25">
      <c r="B118" s="17"/>
      <c r="C118" s="17"/>
      <c r="D118" s="17"/>
      <c r="E118" s="17"/>
      <c r="F118" s="14"/>
      <c r="G118" s="14"/>
      <c r="H118" s="14"/>
      <c r="I118" s="17"/>
      <c r="J118" s="17"/>
      <c r="K118" s="17"/>
      <c r="L118" s="17"/>
      <c r="M118" s="14"/>
      <c r="N118" s="14"/>
      <c r="O118" s="14"/>
    </row>
    <row r="119" spans="2:15" x14ac:dyDescent="0.25">
      <c r="B119" s="17"/>
      <c r="C119" s="17"/>
      <c r="D119" s="17"/>
      <c r="E119" s="17"/>
      <c r="F119" s="14"/>
      <c r="G119" s="14"/>
      <c r="H119" s="14"/>
      <c r="I119" s="17"/>
      <c r="J119" s="17"/>
      <c r="K119" s="17"/>
      <c r="L119" s="17"/>
      <c r="M119" s="14"/>
      <c r="N119" s="14"/>
      <c r="O119" s="14"/>
    </row>
    <row r="120" spans="2:15" x14ac:dyDescent="0.25">
      <c r="B120" s="17"/>
      <c r="C120" s="17"/>
      <c r="D120" s="17"/>
      <c r="E120" s="17"/>
      <c r="F120" s="14"/>
      <c r="G120" s="14"/>
      <c r="H120" s="14"/>
      <c r="I120" s="17"/>
      <c r="J120" s="17"/>
      <c r="K120" s="17"/>
      <c r="L120" s="17"/>
      <c r="M120" s="14"/>
      <c r="N120" s="14"/>
      <c r="O120" s="14"/>
    </row>
    <row r="121" spans="2:15" x14ac:dyDescent="0.25">
      <c r="B121" s="17"/>
      <c r="C121" s="17"/>
      <c r="D121" s="17"/>
      <c r="E121" s="14"/>
      <c r="F121" s="14"/>
      <c r="G121" s="14"/>
      <c r="H121" s="14"/>
      <c r="I121" s="17"/>
      <c r="J121" s="14"/>
      <c r="K121" s="14"/>
      <c r="L121" s="14"/>
      <c r="M121" s="14"/>
      <c r="N121" s="14"/>
      <c r="O121" s="14"/>
    </row>
    <row r="122" spans="2:15" x14ac:dyDescent="0.25">
      <c r="B122" s="17"/>
      <c r="C122" s="17"/>
      <c r="D122" s="14"/>
      <c r="E122" s="14"/>
      <c r="F122" s="14"/>
      <c r="G122" s="14"/>
      <c r="H122" s="14"/>
      <c r="I122" s="17"/>
      <c r="J122" s="14"/>
      <c r="K122" s="14"/>
      <c r="L122" s="14"/>
      <c r="M122" s="14"/>
      <c r="N122" s="14"/>
      <c r="O122" s="14"/>
    </row>
    <row r="123" spans="2:15" x14ac:dyDescent="0.25">
      <c r="B123" s="17"/>
      <c r="C123" s="17"/>
      <c r="D123" s="14"/>
      <c r="E123" s="14"/>
      <c r="F123" s="14"/>
      <c r="G123" s="14"/>
      <c r="H123" s="14"/>
      <c r="I123" s="17"/>
      <c r="J123" s="14"/>
      <c r="K123" s="14"/>
      <c r="L123" s="14"/>
      <c r="M123" s="14"/>
      <c r="N123" s="14"/>
      <c r="O123" s="14"/>
    </row>
    <row r="124" spans="2:15" x14ac:dyDescent="0.25">
      <c r="B124" s="17"/>
      <c r="C124" s="17"/>
      <c r="D124" s="14"/>
      <c r="E124" s="14"/>
      <c r="F124" s="14"/>
      <c r="G124" s="14"/>
      <c r="H124" s="14"/>
      <c r="I124" s="17"/>
      <c r="J124" s="14"/>
      <c r="K124" s="14"/>
      <c r="L124" s="14"/>
      <c r="M124" s="14"/>
      <c r="N124" s="14"/>
      <c r="O124" s="14"/>
    </row>
    <row r="125" spans="2:15" x14ac:dyDescent="0.25">
      <c r="B125" s="17"/>
      <c r="C125" s="17"/>
      <c r="D125" s="14"/>
      <c r="E125" s="14"/>
      <c r="F125" s="14"/>
      <c r="G125" s="14"/>
      <c r="H125" s="14"/>
      <c r="I125" s="17"/>
      <c r="J125" s="14"/>
      <c r="K125" s="14"/>
      <c r="L125" s="14"/>
      <c r="M125" s="14"/>
      <c r="N125" s="14"/>
      <c r="O125" s="14"/>
    </row>
    <row r="126" spans="2:15" x14ac:dyDescent="0.25">
      <c r="B126" s="17"/>
      <c r="C126" s="17"/>
      <c r="D126" s="14"/>
      <c r="E126" s="14"/>
      <c r="F126" s="14"/>
      <c r="G126" s="14"/>
      <c r="H126" s="14"/>
      <c r="I126" s="17"/>
      <c r="J126" s="14"/>
      <c r="K126" s="14"/>
      <c r="L126" s="14"/>
      <c r="M126" s="14"/>
      <c r="N126" s="14"/>
      <c r="O126" s="14"/>
    </row>
    <row r="127" spans="2:15" x14ac:dyDescent="0.25">
      <c r="B127" s="17"/>
      <c r="C127" s="17"/>
      <c r="D127" s="14"/>
      <c r="E127" s="14"/>
      <c r="F127" s="14"/>
      <c r="G127" s="14"/>
      <c r="H127" s="14"/>
      <c r="I127" s="17"/>
      <c r="J127" s="14"/>
      <c r="K127" s="14"/>
      <c r="L127" s="14"/>
      <c r="M127" s="14"/>
      <c r="N127" s="14"/>
      <c r="O127" s="14"/>
    </row>
    <row r="128" spans="2:15" x14ac:dyDescent="0.25">
      <c r="B128" s="17"/>
      <c r="C128" s="17"/>
      <c r="D128" s="14"/>
      <c r="E128" s="14"/>
      <c r="F128" s="14"/>
      <c r="G128" s="14"/>
      <c r="H128" s="14"/>
      <c r="I128" s="17"/>
      <c r="J128" s="14"/>
      <c r="K128" s="14"/>
      <c r="L128" s="14"/>
      <c r="M128" s="14"/>
      <c r="N128" s="14"/>
      <c r="O128" s="14"/>
    </row>
    <row r="129" spans="2:15" x14ac:dyDescent="0.25">
      <c r="B129" s="17"/>
      <c r="C129" s="17"/>
      <c r="D129" s="14"/>
      <c r="E129" s="14"/>
      <c r="F129" s="14"/>
      <c r="G129" s="14"/>
      <c r="H129" s="14"/>
      <c r="I129" s="17"/>
      <c r="J129" s="14"/>
      <c r="K129" s="14"/>
      <c r="L129" s="14"/>
      <c r="M129" s="14"/>
      <c r="N129" s="14"/>
      <c r="O129" s="14"/>
    </row>
    <row r="130" spans="2:15" x14ac:dyDescent="0.25">
      <c r="B130" s="17"/>
      <c r="C130" s="17"/>
      <c r="D130" s="14"/>
      <c r="E130" s="14"/>
      <c r="F130" s="14"/>
      <c r="G130" s="14"/>
      <c r="H130" s="14"/>
      <c r="I130" s="17"/>
      <c r="J130" s="14"/>
      <c r="K130" s="14"/>
      <c r="L130" s="14"/>
      <c r="M130" s="14"/>
      <c r="N130" s="14"/>
      <c r="O130" s="14"/>
    </row>
    <row r="131" spans="2:15" x14ac:dyDescent="0.25">
      <c r="B131" s="17"/>
      <c r="C131" s="17"/>
      <c r="D131" s="14"/>
      <c r="E131" s="14"/>
      <c r="F131" s="14"/>
      <c r="G131" s="14"/>
      <c r="H131" s="14"/>
      <c r="I131" s="17"/>
      <c r="J131" s="14"/>
      <c r="K131" s="14"/>
      <c r="L131" s="14"/>
      <c r="M131" s="14"/>
      <c r="N131" s="14"/>
      <c r="O131" s="14"/>
    </row>
    <row r="132" spans="2:15" x14ac:dyDescent="0.25">
      <c r="B132" s="17"/>
      <c r="C132" s="17"/>
      <c r="D132" s="14"/>
      <c r="E132" s="14"/>
      <c r="F132" s="14"/>
      <c r="G132" s="14"/>
      <c r="H132" s="14"/>
      <c r="I132" s="17"/>
      <c r="J132" s="14"/>
      <c r="K132" s="14"/>
      <c r="L132" s="14"/>
      <c r="M132" s="14"/>
      <c r="N132" s="14"/>
      <c r="O132" s="14"/>
    </row>
    <row r="133" spans="2:15" x14ac:dyDescent="0.25">
      <c r="B133" s="17"/>
      <c r="C133" s="17"/>
      <c r="D133" s="14"/>
      <c r="E133" s="14"/>
      <c r="F133" s="14"/>
      <c r="G133" s="14"/>
      <c r="H133" s="14"/>
      <c r="I133" s="17"/>
      <c r="J133" s="14"/>
      <c r="K133" s="14"/>
      <c r="L133" s="14"/>
      <c r="M133" s="14"/>
      <c r="N133" s="14"/>
      <c r="O133" s="14"/>
    </row>
    <row r="134" spans="2:15" x14ac:dyDescent="0.25">
      <c r="B134" s="17"/>
      <c r="C134" s="17"/>
      <c r="D134" s="14"/>
      <c r="E134" s="14"/>
      <c r="F134" s="14"/>
      <c r="G134" s="14"/>
      <c r="H134" s="14"/>
      <c r="I134" s="17"/>
      <c r="J134" s="14"/>
      <c r="K134" s="14"/>
      <c r="L134" s="14"/>
      <c r="M134" s="14"/>
      <c r="N134" s="14"/>
      <c r="O134" s="14"/>
    </row>
    <row r="135" spans="2:15" x14ac:dyDescent="0.25">
      <c r="B135" s="17"/>
      <c r="C135" s="17"/>
      <c r="D135" s="14"/>
      <c r="E135" s="14"/>
      <c r="F135" s="14"/>
      <c r="G135" s="14"/>
      <c r="H135" s="14"/>
      <c r="I135" s="17"/>
      <c r="J135" s="14"/>
      <c r="K135" s="14"/>
      <c r="L135" s="14"/>
      <c r="M135" s="14"/>
      <c r="N135" s="14"/>
      <c r="O135" s="14"/>
    </row>
    <row r="136" spans="2:15" x14ac:dyDescent="0.25">
      <c r="B136" s="17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5">
      <c r="B137" s="17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5">
      <c r="B138" s="17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5">
      <c r="B139" s="17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5">
      <c r="B140" s="17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5">
      <c r="B141" s="17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5">
      <c r="B142" s="17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5">
      <c r="B143" s="17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5">
      <c r="B144" s="17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5">
      <c r="B145" s="17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5">
      <c r="B146" s="17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5">
      <c r="B147" s="17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5">
      <c r="B148" s="17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5">
      <c r="B149" s="17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5">
      <c r="B150" s="17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5">
      <c r="B151" s="17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5">
      <c r="B152" s="17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5">
      <c r="B153" s="17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5">
      <c r="B154" s="17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5">
      <c r="B155" s="17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5">
      <c r="B156" s="17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5">
      <c r="B157" s="17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5">
      <c r="B158" s="17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5">
      <c r="B159" s="17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5">
      <c r="B160" s="17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5">
      <c r="B161" s="17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5">
      <c r="B162" s="17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5">
      <c r="B163" s="17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5">
      <c r="B164" s="17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5">
      <c r="B165" s="17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5">
      <c r="B166" s="17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5">
      <c r="B167" s="17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5">
      <c r="B168" s="17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5">
      <c r="B169" s="17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5">
      <c r="B170" s="17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0"/>
  <sheetViews>
    <sheetView topLeftCell="A118" workbookViewId="0">
      <selection activeCell="C18" sqref="C18"/>
    </sheetView>
  </sheetViews>
  <sheetFormatPr defaultRowHeight="15" x14ac:dyDescent="0.25"/>
  <sheetData>
    <row r="1" spans="1:15" x14ac:dyDescent="0.25">
      <c r="A1" t="s">
        <v>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x14ac:dyDescent="0.25">
      <c r="A2" s="1">
        <v>1</v>
      </c>
      <c r="B2" s="17">
        <v>0.83679999999999999</v>
      </c>
      <c r="C2" s="17">
        <v>0.84050000000000002</v>
      </c>
      <c r="D2" s="17">
        <v>0.84809999999999997</v>
      </c>
      <c r="E2" s="17">
        <v>0.83240000000000003</v>
      </c>
      <c r="F2" s="17">
        <v>0.83640000000000003</v>
      </c>
      <c r="G2" s="17">
        <v>0.7651</v>
      </c>
      <c r="H2" s="17">
        <v>0.8357</v>
      </c>
      <c r="I2" s="17">
        <v>0.79079999999999995</v>
      </c>
      <c r="J2" s="17">
        <v>0.83240000000000003</v>
      </c>
      <c r="K2" s="17">
        <v>0.81969999999999998</v>
      </c>
      <c r="L2" s="17">
        <v>0.82430000000000003</v>
      </c>
      <c r="M2" s="17">
        <v>0.8528</v>
      </c>
      <c r="N2" s="17">
        <v>0.86599999999999999</v>
      </c>
      <c r="O2" s="17">
        <v>0.80800000000000005</v>
      </c>
    </row>
    <row r="3" spans="1:15" x14ac:dyDescent="0.25">
      <c r="A3" s="1">
        <v>2</v>
      </c>
      <c r="B3" s="17">
        <v>0.82769999999999999</v>
      </c>
      <c r="C3" s="17">
        <v>0.82989999999999997</v>
      </c>
      <c r="D3" s="17">
        <v>0.83560000000000001</v>
      </c>
      <c r="E3" s="17">
        <v>0.81620000000000004</v>
      </c>
      <c r="F3" s="17">
        <v>0.81950000000000001</v>
      </c>
      <c r="G3" s="17">
        <v>0.74529999999999996</v>
      </c>
      <c r="H3" s="17">
        <v>0.81179999999999997</v>
      </c>
      <c r="I3" s="17">
        <v>0.78029999999999999</v>
      </c>
      <c r="J3" s="17">
        <v>0.81620000000000004</v>
      </c>
      <c r="K3" s="17">
        <v>0.80389999999999995</v>
      </c>
      <c r="L3" s="17">
        <v>0.81159999999999999</v>
      </c>
      <c r="M3" s="17">
        <v>0.8367</v>
      </c>
      <c r="N3" s="17">
        <v>0.83989999999999998</v>
      </c>
      <c r="O3" s="17">
        <v>0.78139999999999998</v>
      </c>
    </row>
    <row r="4" spans="1:15" x14ac:dyDescent="0.25">
      <c r="A4" s="1">
        <v>3</v>
      </c>
      <c r="B4" s="17">
        <v>0.81869999999999998</v>
      </c>
      <c r="C4" s="17">
        <v>0.81940000000000002</v>
      </c>
      <c r="D4" s="17">
        <v>0.82320000000000004</v>
      </c>
      <c r="E4" s="17">
        <v>0.80020000000000002</v>
      </c>
      <c r="F4" s="17">
        <v>0.80259999999999998</v>
      </c>
      <c r="G4" s="17">
        <v>0.72589999999999999</v>
      </c>
      <c r="H4" s="17">
        <v>0.78839999999999999</v>
      </c>
      <c r="I4" s="17">
        <v>0.76980000000000004</v>
      </c>
      <c r="J4" s="17">
        <v>0.80020000000000002</v>
      </c>
      <c r="K4" s="17">
        <v>0.78820000000000001</v>
      </c>
      <c r="L4" s="17">
        <v>0.79900000000000004</v>
      </c>
      <c r="M4" s="17">
        <v>0.82069999999999999</v>
      </c>
      <c r="N4" s="17">
        <v>0.81440000000000001</v>
      </c>
      <c r="O4" s="17">
        <v>0.75539999999999996</v>
      </c>
    </row>
    <row r="5" spans="1:15" x14ac:dyDescent="0.25">
      <c r="A5" s="1">
        <v>4</v>
      </c>
      <c r="B5" s="17">
        <v>0.80979999999999996</v>
      </c>
      <c r="C5" s="17">
        <v>0.80900000000000005</v>
      </c>
      <c r="D5" s="17">
        <v>0.81100000000000005</v>
      </c>
      <c r="E5" s="17">
        <v>0.78459999999999996</v>
      </c>
      <c r="F5" s="17">
        <v>0.78590000000000004</v>
      </c>
      <c r="G5" s="17">
        <v>0.70669999999999999</v>
      </c>
      <c r="H5" s="17">
        <v>0.76549999999999996</v>
      </c>
      <c r="I5" s="17">
        <v>0.75939999999999996</v>
      </c>
      <c r="J5" s="17">
        <v>0.78459999999999996</v>
      </c>
      <c r="K5" s="17">
        <v>0.77280000000000004</v>
      </c>
      <c r="L5" s="17">
        <v>0.78659999999999997</v>
      </c>
      <c r="M5" s="17">
        <v>0.80489999999999995</v>
      </c>
      <c r="N5" s="17">
        <v>0.78959999999999997</v>
      </c>
      <c r="O5" s="17">
        <v>0.72989999999999999</v>
      </c>
    </row>
    <row r="6" spans="1:15" x14ac:dyDescent="0.25">
      <c r="A6" s="1">
        <v>5</v>
      </c>
      <c r="B6" s="17">
        <v>0.80089999999999995</v>
      </c>
      <c r="C6" s="17">
        <v>0.79869999999999997</v>
      </c>
      <c r="D6" s="17">
        <v>0.79890000000000005</v>
      </c>
      <c r="E6" s="17">
        <v>0.76919999999999999</v>
      </c>
      <c r="F6" s="17">
        <v>0.76929999999999998</v>
      </c>
      <c r="G6" s="17">
        <v>0.68799999999999994</v>
      </c>
      <c r="H6" s="17">
        <v>0.74299999999999999</v>
      </c>
      <c r="I6" s="17">
        <v>0.74909999999999999</v>
      </c>
      <c r="J6" s="17">
        <v>0.76919999999999999</v>
      </c>
      <c r="K6" s="17">
        <v>0.75770000000000004</v>
      </c>
      <c r="L6" s="17">
        <v>0.77429999999999999</v>
      </c>
      <c r="M6" s="17">
        <v>0.7893</v>
      </c>
      <c r="N6" s="17">
        <v>0.76529999999999998</v>
      </c>
      <c r="O6" s="17">
        <v>0.70499999999999996</v>
      </c>
    </row>
    <row r="7" spans="1:15" x14ac:dyDescent="0.25">
      <c r="A7" s="1">
        <v>6</v>
      </c>
      <c r="B7" s="17">
        <v>0.79210000000000003</v>
      </c>
      <c r="C7" s="17">
        <v>0.78839999999999999</v>
      </c>
      <c r="D7" s="17">
        <v>0.78680000000000005</v>
      </c>
      <c r="E7" s="17">
        <v>0.754</v>
      </c>
      <c r="F7" s="17">
        <v>0.75290000000000001</v>
      </c>
      <c r="G7" s="17">
        <v>0.66959999999999997</v>
      </c>
      <c r="H7" s="17">
        <v>0.72109999999999996</v>
      </c>
      <c r="I7" s="17">
        <v>0.7389</v>
      </c>
      <c r="J7" s="17">
        <v>0.754</v>
      </c>
      <c r="K7" s="17">
        <v>0.74270000000000003</v>
      </c>
      <c r="L7" s="17">
        <v>0.7621</v>
      </c>
      <c r="M7" s="17">
        <v>0.77390000000000003</v>
      </c>
      <c r="N7" s="17">
        <v>0.74170000000000003</v>
      </c>
      <c r="O7" s="17">
        <v>0.68069999999999997</v>
      </c>
    </row>
    <row r="8" spans="1:15" x14ac:dyDescent="0.25">
      <c r="A8" s="1">
        <v>7</v>
      </c>
      <c r="B8" s="17">
        <v>0.7833</v>
      </c>
      <c r="C8" s="17">
        <v>0.7782</v>
      </c>
      <c r="D8" s="17">
        <v>0.77500000000000002</v>
      </c>
      <c r="E8" s="17">
        <v>0.73909999999999998</v>
      </c>
      <c r="F8" s="17">
        <v>0.73660000000000003</v>
      </c>
      <c r="G8" s="17">
        <v>0.65149999999999997</v>
      </c>
      <c r="H8" s="17">
        <v>0.6996</v>
      </c>
      <c r="I8" s="17">
        <v>0.72870000000000001</v>
      </c>
      <c r="J8" s="17">
        <v>0.73909999999999998</v>
      </c>
      <c r="K8" s="17">
        <v>0.72799999999999998</v>
      </c>
      <c r="L8" s="17">
        <v>0.75</v>
      </c>
      <c r="M8" s="17">
        <v>0.75870000000000004</v>
      </c>
      <c r="N8" s="17">
        <v>0.71860000000000002</v>
      </c>
      <c r="O8" s="17">
        <v>0.65690000000000004</v>
      </c>
    </row>
    <row r="9" spans="1:15" x14ac:dyDescent="0.25">
      <c r="A9" s="1">
        <v>8</v>
      </c>
      <c r="B9" s="17">
        <v>0.77459999999999996</v>
      </c>
      <c r="C9" s="17">
        <v>0.76819999999999999</v>
      </c>
      <c r="D9" s="17">
        <v>0.76319999999999999</v>
      </c>
      <c r="E9" s="17">
        <v>0.72440000000000004</v>
      </c>
      <c r="F9" s="17">
        <v>0.72050000000000003</v>
      </c>
      <c r="G9" s="17">
        <v>0.63370000000000004</v>
      </c>
      <c r="H9" s="17">
        <v>0.67859999999999998</v>
      </c>
      <c r="I9" s="17">
        <v>0.71860000000000002</v>
      </c>
      <c r="J9" s="17">
        <v>0.72440000000000004</v>
      </c>
      <c r="K9" s="17">
        <v>0.71340000000000003</v>
      </c>
      <c r="L9" s="17">
        <v>0.73809999999999998</v>
      </c>
      <c r="M9" s="17">
        <v>0.74360000000000004</v>
      </c>
      <c r="N9" s="17">
        <v>0.69620000000000004</v>
      </c>
      <c r="O9" s="17">
        <v>0.63370000000000004</v>
      </c>
    </row>
    <row r="10" spans="1:15" x14ac:dyDescent="0.25">
      <c r="A10" s="1">
        <v>9</v>
      </c>
      <c r="B10" s="17">
        <v>0.76600000000000001</v>
      </c>
      <c r="C10" s="17">
        <v>0.75819999999999999</v>
      </c>
      <c r="D10" s="17">
        <v>0.75160000000000005</v>
      </c>
      <c r="E10" s="17">
        <v>0.71</v>
      </c>
      <c r="F10" s="17">
        <v>0.7046</v>
      </c>
      <c r="G10" s="17">
        <v>0.61629999999999996</v>
      </c>
      <c r="H10" s="17">
        <v>0.65800000000000003</v>
      </c>
      <c r="I10" s="17">
        <v>0.70860000000000001</v>
      </c>
      <c r="J10" s="17">
        <v>0.71</v>
      </c>
      <c r="K10" s="17">
        <v>0.69910000000000005</v>
      </c>
      <c r="L10" s="17">
        <v>0.72629999999999995</v>
      </c>
      <c r="M10" s="17">
        <v>0.72870000000000001</v>
      </c>
      <c r="N10" s="17">
        <v>0.67430000000000001</v>
      </c>
      <c r="O10" s="17">
        <v>0.61109999999999998</v>
      </c>
    </row>
    <row r="11" spans="1:15" x14ac:dyDescent="0.25">
      <c r="A11" s="1">
        <v>10</v>
      </c>
      <c r="B11" s="17">
        <v>0.75739999999999996</v>
      </c>
      <c r="C11" s="17">
        <v>0.74819999999999998</v>
      </c>
      <c r="D11" s="17">
        <v>0.74</v>
      </c>
      <c r="E11" s="17">
        <v>0.69579999999999997</v>
      </c>
      <c r="F11" s="17">
        <v>0.68879999999999997</v>
      </c>
      <c r="G11" s="17">
        <v>0.59930000000000005</v>
      </c>
      <c r="H11" s="17">
        <v>0.63800000000000001</v>
      </c>
      <c r="I11" s="17">
        <v>0.69869999999999999</v>
      </c>
      <c r="J11" s="17">
        <v>0.69579999999999997</v>
      </c>
      <c r="K11" s="17">
        <v>0.68500000000000005</v>
      </c>
      <c r="L11" s="17">
        <v>0.71460000000000001</v>
      </c>
      <c r="M11" s="17">
        <v>0.71399999999999997</v>
      </c>
      <c r="N11" s="17">
        <v>0.65290000000000004</v>
      </c>
      <c r="O11" s="17">
        <v>0.58899999999999997</v>
      </c>
    </row>
    <row r="12" spans="1:15" x14ac:dyDescent="0.25">
      <c r="A12" s="1">
        <v>11</v>
      </c>
      <c r="B12" s="17">
        <v>0.74890000000000001</v>
      </c>
      <c r="C12" s="17">
        <v>0.73839999999999995</v>
      </c>
      <c r="D12" s="17">
        <v>0.72860000000000003</v>
      </c>
      <c r="E12" s="17">
        <v>0.68189999999999995</v>
      </c>
      <c r="F12" s="17">
        <v>0.67320000000000002</v>
      </c>
      <c r="G12" s="17">
        <v>0.58260000000000001</v>
      </c>
      <c r="H12" s="17">
        <v>0.61839999999999995</v>
      </c>
      <c r="I12" s="17">
        <v>0.68889999999999996</v>
      </c>
      <c r="J12" s="17">
        <v>0.68189999999999995</v>
      </c>
      <c r="K12" s="17">
        <v>0.67120000000000002</v>
      </c>
      <c r="L12" s="17">
        <v>0.70299999999999996</v>
      </c>
      <c r="M12" s="17">
        <v>0.69950000000000001</v>
      </c>
      <c r="N12" s="17">
        <v>0.6321</v>
      </c>
      <c r="O12" s="17">
        <v>0.5675</v>
      </c>
    </row>
    <row r="13" spans="1:15" x14ac:dyDescent="0.25">
      <c r="A13" s="1">
        <v>12</v>
      </c>
      <c r="B13" s="17">
        <v>0.74050000000000005</v>
      </c>
      <c r="C13" s="17">
        <v>0.72860000000000003</v>
      </c>
      <c r="D13" s="17">
        <v>0.71730000000000005</v>
      </c>
      <c r="E13" s="17">
        <v>0.66820000000000002</v>
      </c>
      <c r="F13" s="17">
        <v>0.65769999999999995</v>
      </c>
      <c r="G13" s="17">
        <v>0.56620000000000004</v>
      </c>
      <c r="H13" s="17">
        <v>0.59919999999999995</v>
      </c>
      <c r="I13" s="17">
        <v>0.67920000000000003</v>
      </c>
      <c r="J13" s="17">
        <v>0.66820000000000002</v>
      </c>
      <c r="K13" s="17">
        <v>0.65749999999999997</v>
      </c>
      <c r="L13" s="17">
        <v>0.69159999999999999</v>
      </c>
      <c r="M13" s="17">
        <v>0.68510000000000004</v>
      </c>
      <c r="N13" s="17">
        <v>0.6119</v>
      </c>
      <c r="O13" s="17">
        <v>0.54649999999999999</v>
      </c>
    </row>
    <row r="14" spans="1:15" x14ac:dyDescent="0.25">
      <c r="A14" s="1">
        <v>13</v>
      </c>
      <c r="B14" s="17">
        <v>0.73209999999999997</v>
      </c>
      <c r="C14" s="17">
        <v>0.71899999999999997</v>
      </c>
      <c r="D14" s="17">
        <v>0.70620000000000005</v>
      </c>
      <c r="E14" s="17">
        <v>0.65469999999999995</v>
      </c>
      <c r="F14" s="17">
        <v>0.64239999999999997</v>
      </c>
      <c r="G14" s="17">
        <v>0.55010000000000003</v>
      </c>
      <c r="H14" s="17">
        <v>0.5806</v>
      </c>
      <c r="I14" s="17">
        <v>0.66949999999999998</v>
      </c>
      <c r="J14" s="17">
        <v>0.65469999999999995</v>
      </c>
      <c r="K14" s="17">
        <v>0.64400000000000002</v>
      </c>
      <c r="L14" s="17">
        <v>0.68030000000000002</v>
      </c>
      <c r="M14" s="17">
        <v>0.67090000000000005</v>
      </c>
      <c r="N14" s="17">
        <v>0.59219999999999995</v>
      </c>
      <c r="O14" s="17">
        <v>0.52610000000000001</v>
      </c>
    </row>
    <row r="15" spans="1:15" x14ac:dyDescent="0.25">
      <c r="A15" s="1">
        <v>14</v>
      </c>
      <c r="B15" s="17">
        <v>0.7238</v>
      </c>
      <c r="C15" s="17">
        <v>0.70940000000000003</v>
      </c>
      <c r="D15" s="17">
        <v>0.69510000000000005</v>
      </c>
      <c r="E15" s="17">
        <v>0.64149999999999996</v>
      </c>
      <c r="F15" s="17">
        <v>0.62729999999999997</v>
      </c>
      <c r="G15" s="17">
        <v>0.53439999999999999</v>
      </c>
      <c r="H15" s="17">
        <v>0.56230000000000002</v>
      </c>
      <c r="I15" s="17">
        <v>0.65990000000000004</v>
      </c>
      <c r="J15" s="17">
        <v>0.64149999999999996</v>
      </c>
      <c r="K15" s="17">
        <v>0.63080000000000003</v>
      </c>
      <c r="L15" s="17">
        <v>0.66910000000000003</v>
      </c>
      <c r="M15" s="17">
        <v>0.65690000000000004</v>
      </c>
      <c r="N15" s="17">
        <v>0.57310000000000005</v>
      </c>
      <c r="O15" s="17">
        <v>0.50619999999999998</v>
      </c>
    </row>
    <row r="16" spans="1:15" x14ac:dyDescent="0.25">
      <c r="A16" s="1">
        <v>15</v>
      </c>
      <c r="B16" s="17">
        <v>0.71550000000000002</v>
      </c>
      <c r="C16" s="17">
        <v>0.69989999999999997</v>
      </c>
      <c r="D16" s="17">
        <v>0.68420000000000003</v>
      </c>
      <c r="E16" s="17">
        <v>0.62849999999999995</v>
      </c>
      <c r="F16" s="17">
        <v>0.61240000000000006</v>
      </c>
      <c r="G16" s="17">
        <v>0.51900000000000002</v>
      </c>
      <c r="H16" s="17">
        <v>0.54459999999999997</v>
      </c>
      <c r="I16" s="17">
        <v>0.65039999999999998</v>
      </c>
      <c r="J16" s="17">
        <v>0.62849999999999995</v>
      </c>
      <c r="K16" s="17">
        <v>0.61770000000000003</v>
      </c>
      <c r="L16" s="17">
        <v>0.65800000000000003</v>
      </c>
      <c r="M16" s="17">
        <v>0.6431</v>
      </c>
      <c r="N16" s="17">
        <v>0.55449999999999999</v>
      </c>
      <c r="O16" s="17">
        <v>0.48680000000000001</v>
      </c>
    </row>
    <row r="17" spans="1:15" x14ac:dyDescent="0.25">
      <c r="A17" s="1">
        <v>16</v>
      </c>
      <c r="B17" s="17">
        <v>0.70730000000000004</v>
      </c>
      <c r="C17" s="17">
        <v>0.69040000000000001</v>
      </c>
      <c r="D17" s="17">
        <v>0.6734</v>
      </c>
      <c r="E17" s="17">
        <v>0.61570000000000003</v>
      </c>
      <c r="F17" s="17">
        <v>0.59760000000000002</v>
      </c>
      <c r="G17" s="17">
        <v>0.50390000000000001</v>
      </c>
      <c r="H17" s="17">
        <v>0.5272</v>
      </c>
      <c r="I17" s="17">
        <v>0.64100000000000001</v>
      </c>
      <c r="J17" s="17">
        <v>0.61570000000000003</v>
      </c>
      <c r="K17" s="17">
        <v>0.60489999999999999</v>
      </c>
      <c r="L17" s="17">
        <v>0.64710000000000001</v>
      </c>
      <c r="M17" s="17">
        <v>0.62949999999999995</v>
      </c>
      <c r="N17" s="17">
        <v>0.53639999999999999</v>
      </c>
      <c r="O17" s="17">
        <v>0.46800000000000003</v>
      </c>
    </row>
    <row r="18" spans="1:15" x14ac:dyDescent="0.25">
      <c r="A18" s="1">
        <v>17</v>
      </c>
      <c r="B18" s="17">
        <v>0.69920000000000004</v>
      </c>
      <c r="C18" s="17">
        <v>0.68110000000000004</v>
      </c>
      <c r="D18" s="17">
        <v>0.66269999999999996</v>
      </c>
      <c r="E18" s="17">
        <v>0.60319999999999996</v>
      </c>
      <c r="F18" s="17">
        <v>0.58309999999999995</v>
      </c>
      <c r="G18" s="17">
        <v>0.48920000000000002</v>
      </c>
      <c r="H18" s="17">
        <v>0.51039999999999996</v>
      </c>
      <c r="I18" s="17">
        <v>0.63160000000000005</v>
      </c>
      <c r="J18" s="17">
        <v>0.60319999999999996</v>
      </c>
      <c r="K18" s="17">
        <v>0.59219999999999995</v>
      </c>
      <c r="L18" s="17">
        <v>0.63629999999999998</v>
      </c>
      <c r="M18" s="17">
        <v>0.61599999999999999</v>
      </c>
      <c r="N18" s="17">
        <v>0.51880000000000004</v>
      </c>
      <c r="O18" s="17">
        <v>0.44979999999999998</v>
      </c>
    </row>
    <row r="19" spans="1:15" x14ac:dyDescent="0.25">
      <c r="A19" s="1">
        <v>18</v>
      </c>
      <c r="B19" s="17">
        <v>0.69110000000000005</v>
      </c>
      <c r="C19" s="17">
        <v>0.67179999999999995</v>
      </c>
      <c r="D19" s="17">
        <v>0.65210000000000001</v>
      </c>
      <c r="E19" s="17">
        <v>0.59089999999999998</v>
      </c>
      <c r="F19" s="17">
        <v>0.56869999999999998</v>
      </c>
      <c r="G19" s="17">
        <v>0.4748</v>
      </c>
      <c r="H19" s="17">
        <v>0.49390000000000001</v>
      </c>
      <c r="I19" s="17">
        <v>0.62239999999999995</v>
      </c>
      <c r="J19" s="17">
        <v>0.59089999999999998</v>
      </c>
      <c r="K19" s="17">
        <v>0.57979999999999998</v>
      </c>
      <c r="L19" s="17">
        <v>0.62560000000000004</v>
      </c>
      <c r="M19" s="17">
        <v>0.60270000000000001</v>
      </c>
      <c r="N19" s="17">
        <v>0.50180000000000002</v>
      </c>
      <c r="O19" s="17">
        <v>0.432</v>
      </c>
    </row>
    <row r="20" spans="1:15" x14ac:dyDescent="0.25">
      <c r="A20" s="1">
        <v>19</v>
      </c>
      <c r="B20" s="17">
        <v>0.68310000000000004</v>
      </c>
      <c r="C20" s="17">
        <v>0.66269999999999996</v>
      </c>
      <c r="D20" s="17">
        <v>0.64170000000000005</v>
      </c>
      <c r="E20" s="17">
        <v>0.57879999999999998</v>
      </c>
      <c r="F20" s="17">
        <v>0.55449999999999999</v>
      </c>
      <c r="G20" s="17">
        <v>0.4607</v>
      </c>
      <c r="H20" s="17">
        <v>0.47789999999999999</v>
      </c>
      <c r="I20" s="17">
        <v>0.61319999999999997</v>
      </c>
      <c r="J20" s="17">
        <v>0.57879999999999998</v>
      </c>
      <c r="K20" s="17">
        <v>0.56759999999999999</v>
      </c>
      <c r="L20" s="17">
        <v>0.61499999999999999</v>
      </c>
      <c r="M20" s="17">
        <v>0.58950000000000002</v>
      </c>
      <c r="N20" s="17">
        <v>0.48520000000000002</v>
      </c>
      <c r="O20" s="17">
        <v>0.4148</v>
      </c>
    </row>
    <row r="21" spans="1:15" x14ac:dyDescent="0.25">
      <c r="A21" s="1">
        <v>20</v>
      </c>
      <c r="B21" s="17">
        <v>0.67510000000000003</v>
      </c>
      <c r="C21" s="17">
        <v>0.65359999999999996</v>
      </c>
      <c r="D21" s="17">
        <v>0.63129999999999997</v>
      </c>
      <c r="E21" s="17">
        <v>0.56689999999999996</v>
      </c>
      <c r="F21" s="17">
        <v>0.54049999999999998</v>
      </c>
      <c r="G21" s="17">
        <v>0.44690000000000002</v>
      </c>
      <c r="H21" s="17">
        <v>0.46229999999999999</v>
      </c>
      <c r="I21" s="17">
        <v>0.60409999999999997</v>
      </c>
      <c r="J21" s="17">
        <v>0.56689999999999996</v>
      </c>
      <c r="K21" s="17">
        <v>0.55549999999999999</v>
      </c>
      <c r="L21" s="17">
        <v>0.60450000000000004</v>
      </c>
      <c r="M21" s="17">
        <v>0.5766</v>
      </c>
      <c r="N21" s="17">
        <v>0.46910000000000002</v>
      </c>
      <c r="O21" s="17">
        <v>0.39810000000000001</v>
      </c>
    </row>
    <row r="22" spans="1:15" x14ac:dyDescent="0.25">
      <c r="A22" s="1">
        <v>21</v>
      </c>
      <c r="B22" s="17">
        <v>0.6673</v>
      </c>
      <c r="C22" s="17">
        <v>0.64449999999999996</v>
      </c>
      <c r="D22" s="17">
        <v>0.62109999999999999</v>
      </c>
      <c r="E22" s="17">
        <v>0.55530000000000002</v>
      </c>
      <c r="F22" s="17">
        <v>0.52669999999999995</v>
      </c>
      <c r="G22" s="17">
        <v>0.4335</v>
      </c>
      <c r="H22" s="17">
        <v>0.44719999999999999</v>
      </c>
      <c r="I22" s="17">
        <v>0.59509999999999996</v>
      </c>
      <c r="J22" s="17">
        <v>0.55530000000000002</v>
      </c>
      <c r="K22" s="17">
        <v>0.54369999999999996</v>
      </c>
      <c r="L22" s="17">
        <v>0.59419999999999995</v>
      </c>
      <c r="M22" s="17">
        <v>0.56379999999999997</v>
      </c>
      <c r="N22" s="17">
        <v>0.4536</v>
      </c>
      <c r="O22" s="17">
        <v>0.38190000000000002</v>
      </c>
    </row>
    <row r="23" spans="1:15" x14ac:dyDescent="0.25">
      <c r="A23" s="1">
        <v>22</v>
      </c>
      <c r="B23" s="17">
        <v>0.65939999999999999</v>
      </c>
      <c r="C23" s="17">
        <v>0.63560000000000005</v>
      </c>
      <c r="D23" s="17">
        <v>0.61099999999999999</v>
      </c>
      <c r="E23" s="17">
        <v>0.54390000000000005</v>
      </c>
      <c r="F23" s="17">
        <v>0.5131</v>
      </c>
      <c r="G23" s="17">
        <v>0.42030000000000001</v>
      </c>
      <c r="H23" s="17">
        <v>0.4325</v>
      </c>
      <c r="I23" s="17">
        <v>0.58620000000000005</v>
      </c>
      <c r="J23" s="17">
        <v>0.54390000000000005</v>
      </c>
      <c r="K23" s="17">
        <v>0.53210000000000002</v>
      </c>
      <c r="L23" s="17">
        <v>0.58399999999999996</v>
      </c>
      <c r="M23" s="17">
        <v>0.55120000000000002</v>
      </c>
      <c r="N23" s="17">
        <v>0.4385</v>
      </c>
      <c r="O23" s="17">
        <v>0.36630000000000001</v>
      </c>
    </row>
    <row r="24" spans="1:15" x14ac:dyDescent="0.25">
      <c r="A24" s="1">
        <v>23</v>
      </c>
      <c r="B24" s="17">
        <v>0.65169999999999995</v>
      </c>
      <c r="C24" s="17">
        <v>0.62670000000000003</v>
      </c>
      <c r="D24" s="17">
        <v>0.60099999999999998</v>
      </c>
      <c r="E24" s="17">
        <v>0.53269999999999995</v>
      </c>
      <c r="F24" s="17">
        <v>0.49969999999999998</v>
      </c>
      <c r="G24" s="17">
        <v>0.40749999999999997</v>
      </c>
      <c r="H24" s="17">
        <v>0.41820000000000002</v>
      </c>
      <c r="I24" s="17">
        <v>0.57740000000000002</v>
      </c>
      <c r="J24" s="17">
        <v>0.53269999999999995</v>
      </c>
      <c r="K24" s="17">
        <v>0.52059999999999995</v>
      </c>
      <c r="L24" s="17">
        <v>0.57389999999999997</v>
      </c>
      <c r="M24" s="17">
        <v>0.53869999999999996</v>
      </c>
      <c r="N24" s="17">
        <v>0.42380000000000001</v>
      </c>
      <c r="O24" s="17">
        <v>0.35120000000000001</v>
      </c>
    </row>
    <row r="25" spans="1:15" x14ac:dyDescent="0.25">
      <c r="A25" s="1">
        <v>24</v>
      </c>
      <c r="B25" s="17">
        <v>0.64400000000000002</v>
      </c>
      <c r="C25" s="17">
        <v>0.61799999999999999</v>
      </c>
      <c r="D25" s="17">
        <v>0.59109999999999996</v>
      </c>
      <c r="E25" s="17">
        <v>0.52170000000000005</v>
      </c>
      <c r="F25" s="17">
        <v>0.48649999999999999</v>
      </c>
      <c r="G25" s="17">
        <v>0.39500000000000002</v>
      </c>
      <c r="H25" s="17">
        <v>0.40429999999999999</v>
      </c>
      <c r="I25" s="17">
        <v>0.56859999999999999</v>
      </c>
      <c r="J25" s="17">
        <v>0.52170000000000005</v>
      </c>
      <c r="K25" s="17">
        <v>0.50939999999999996</v>
      </c>
      <c r="L25" s="17">
        <v>0.56389999999999996</v>
      </c>
      <c r="M25" s="17">
        <v>0.52649999999999997</v>
      </c>
      <c r="N25" s="17">
        <v>0.40970000000000001</v>
      </c>
      <c r="O25" s="17">
        <v>0.33650000000000002</v>
      </c>
    </row>
    <row r="26" spans="1:15" x14ac:dyDescent="0.25">
      <c r="A26" s="1">
        <v>25</v>
      </c>
      <c r="B26" s="17">
        <v>0.63629999999999998</v>
      </c>
      <c r="C26" s="17">
        <v>0.60929999999999995</v>
      </c>
      <c r="D26" s="17">
        <v>0.58130000000000004</v>
      </c>
      <c r="E26" s="17">
        <v>0.51090000000000002</v>
      </c>
      <c r="F26" s="17">
        <v>0.47349999999999998</v>
      </c>
      <c r="G26" s="17">
        <v>0.38279999999999997</v>
      </c>
      <c r="H26" s="17">
        <v>0.39079999999999998</v>
      </c>
      <c r="I26" s="17">
        <v>0.55989999999999995</v>
      </c>
      <c r="J26" s="17">
        <v>0.51090000000000002</v>
      </c>
      <c r="K26" s="17">
        <v>0.49840000000000001</v>
      </c>
      <c r="L26" s="17">
        <v>0.55410000000000004</v>
      </c>
      <c r="M26" s="17">
        <v>0.51439999999999997</v>
      </c>
      <c r="N26" s="17">
        <v>0.39589999999999997</v>
      </c>
      <c r="O26" s="17">
        <v>0.32240000000000002</v>
      </c>
    </row>
    <row r="27" spans="1:15" x14ac:dyDescent="0.25">
      <c r="A27" s="1">
        <v>26</v>
      </c>
      <c r="B27" s="17">
        <v>0.62870000000000004</v>
      </c>
      <c r="C27" s="17">
        <v>0.60070000000000001</v>
      </c>
      <c r="D27" s="17">
        <v>0.57169999999999999</v>
      </c>
      <c r="E27" s="17">
        <v>0.50029999999999997</v>
      </c>
      <c r="F27" s="17">
        <v>0.4607</v>
      </c>
      <c r="G27" s="17">
        <v>0.371</v>
      </c>
      <c r="H27" s="17">
        <v>0.37780000000000002</v>
      </c>
      <c r="I27" s="17">
        <v>0.55130000000000001</v>
      </c>
      <c r="J27" s="17">
        <v>0.50029999999999997</v>
      </c>
      <c r="K27" s="17">
        <v>0.48749999999999999</v>
      </c>
      <c r="L27" s="17">
        <v>0.54430000000000001</v>
      </c>
      <c r="M27" s="17">
        <v>0.50249999999999995</v>
      </c>
      <c r="N27" s="17">
        <v>0.38269999999999998</v>
      </c>
      <c r="O27" s="17">
        <v>0.30880000000000002</v>
      </c>
    </row>
    <row r="28" spans="1:15" x14ac:dyDescent="0.25">
      <c r="A28" s="1">
        <v>27</v>
      </c>
      <c r="B28" s="17">
        <v>0.62119999999999997</v>
      </c>
      <c r="C28" s="17">
        <v>0.59209999999999996</v>
      </c>
      <c r="D28" s="17">
        <v>0.56220000000000003</v>
      </c>
      <c r="E28" s="17">
        <v>0.4899</v>
      </c>
      <c r="F28" s="17">
        <v>0.4481</v>
      </c>
      <c r="G28" s="17">
        <v>0.3594</v>
      </c>
      <c r="H28" s="17">
        <v>0.36509999999999998</v>
      </c>
      <c r="I28" s="17">
        <v>0.54279999999999995</v>
      </c>
      <c r="J28" s="17">
        <v>0.4899</v>
      </c>
      <c r="K28" s="17">
        <v>0.4768</v>
      </c>
      <c r="L28" s="17">
        <v>0.53469999999999995</v>
      </c>
      <c r="M28" s="17">
        <v>0.49070000000000003</v>
      </c>
      <c r="N28" s="17">
        <v>0.36980000000000002</v>
      </c>
      <c r="O28" s="17">
        <v>0.29570000000000002</v>
      </c>
    </row>
    <row r="29" spans="1:15" x14ac:dyDescent="0.25">
      <c r="A29" s="1">
        <v>28</v>
      </c>
      <c r="B29" s="17">
        <v>0.61380000000000001</v>
      </c>
      <c r="C29" s="17">
        <v>0.5837</v>
      </c>
      <c r="D29" s="17">
        <v>0.55269999999999997</v>
      </c>
      <c r="E29" s="17">
        <v>0.4798</v>
      </c>
      <c r="F29" s="17">
        <v>0.43580000000000002</v>
      </c>
      <c r="G29" s="17">
        <v>0.34820000000000001</v>
      </c>
      <c r="H29" s="17">
        <v>0.35289999999999999</v>
      </c>
      <c r="I29" s="17">
        <v>0.53439999999999999</v>
      </c>
      <c r="J29" s="17">
        <v>0.4798</v>
      </c>
      <c r="K29" s="17">
        <v>0.46639999999999998</v>
      </c>
      <c r="L29" s="17">
        <v>0.5252</v>
      </c>
      <c r="M29" s="17">
        <v>0.47910000000000003</v>
      </c>
      <c r="N29" s="17">
        <v>0.35749999999999998</v>
      </c>
      <c r="O29" s="17">
        <v>0.28310000000000002</v>
      </c>
    </row>
    <row r="30" spans="1:15" x14ac:dyDescent="0.25">
      <c r="A30" s="1">
        <v>29</v>
      </c>
      <c r="B30" s="17">
        <v>0.60640000000000005</v>
      </c>
      <c r="C30" s="17">
        <v>0.57530000000000003</v>
      </c>
      <c r="D30" s="17">
        <v>0.54339999999999999</v>
      </c>
      <c r="E30" s="17">
        <v>0.4698</v>
      </c>
      <c r="F30" s="17">
        <v>0.42359999999999998</v>
      </c>
      <c r="G30" s="17">
        <v>0.3372</v>
      </c>
      <c r="H30" s="17">
        <v>0.34100000000000003</v>
      </c>
      <c r="I30" s="17">
        <v>0.52610000000000001</v>
      </c>
      <c r="J30" s="17">
        <v>0.4698</v>
      </c>
      <c r="K30" s="17">
        <v>0.45610000000000001</v>
      </c>
      <c r="L30" s="17">
        <v>0.51580000000000004</v>
      </c>
      <c r="M30" s="17">
        <v>0.4677</v>
      </c>
      <c r="N30" s="17">
        <v>0.34549999999999997</v>
      </c>
      <c r="O30" s="17">
        <v>0.27100000000000002</v>
      </c>
    </row>
    <row r="31" spans="1:15" x14ac:dyDescent="0.25">
      <c r="A31" s="1">
        <v>30</v>
      </c>
      <c r="B31" s="17">
        <v>0.59909999999999997</v>
      </c>
      <c r="C31" s="17">
        <v>0.56699999999999995</v>
      </c>
      <c r="D31" s="17">
        <v>0.53420000000000001</v>
      </c>
      <c r="E31" s="17">
        <v>0.46</v>
      </c>
      <c r="F31" s="17">
        <v>0.41170000000000001</v>
      </c>
      <c r="G31" s="17">
        <v>0.3266</v>
      </c>
      <c r="H31" s="17">
        <v>0.3296</v>
      </c>
      <c r="I31" s="17">
        <v>0.51780000000000004</v>
      </c>
      <c r="J31" s="17">
        <v>0.46</v>
      </c>
      <c r="K31" s="17">
        <v>0.44600000000000001</v>
      </c>
      <c r="L31" s="17">
        <v>0.50649999999999995</v>
      </c>
      <c r="M31" s="17">
        <v>0.45650000000000002</v>
      </c>
      <c r="N31" s="17">
        <v>0.33389999999999997</v>
      </c>
      <c r="O31" s="17">
        <v>0.25940000000000002</v>
      </c>
    </row>
    <row r="32" spans="1:15" x14ac:dyDescent="0.25">
      <c r="A32" s="1">
        <v>31</v>
      </c>
      <c r="B32" s="17">
        <v>0.59179999999999999</v>
      </c>
      <c r="C32" s="17">
        <v>0.55879999999999996</v>
      </c>
      <c r="D32" s="17">
        <v>0.52510000000000001</v>
      </c>
      <c r="E32" s="17">
        <v>0.45050000000000001</v>
      </c>
      <c r="F32" s="17">
        <v>0.4</v>
      </c>
      <c r="G32" s="17">
        <v>0.31630000000000003</v>
      </c>
      <c r="H32" s="17">
        <v>0.31850000000000001</v>
      </c>
      <c r="I32" s="17">
        <v>0.50970000000000004</v>
      </c>
      <c r="J32" s="17">
        <v>0.45050000000000001</v>
      </c>
      <c r="K32" s="17">
        <v>0.43609999999999999</v>
      </c>
      <c r="L32" s="17">
        <v>0.49740000000000001</v>
      </c>
      <c r="M32" s="17">
        <v>0.44540000000000002</v>
      </c>
      <c r="N32" s="17">
        <v>0.32279999999999998</v>
      </c>
      <c r="O32" s="17">
        <v>0.2482</v>
      </c>
    </row>
    <row r="33" spans="1:15" x14ac:dyDescent="0.25">
      <c r="A33" s="1">
        <v>32</v>
      </c>
      <c r="B33" s="17">
        <v>0.58460000000000001</v>
      </c>
      <c r="C33" s="17">
        <v>0.55069999999999997</v>
      </c>
      <c r="D33" s="17">
        <v>0.51619999999999999</v>
      </c>
      <c r="E33" s="17">
        <v>0.44109999999999999</v>
      </c>
      <c r="F33" s="17">
        <v>0.3886</v>
      </c>
      <c r="G33" s="17">
        <v>0.30630000000000002</v>
      </c>
      <c r="H33" s="17">
        <v>0.30780000000000002</v>
      </c>
      <c r="I33" s="17">
        <v>0.50160000000000005</v>
      </c>
      <c r="J33" s="17">
        <v>0.44109999999999999</v>
      </c>
      <c r="K33" s="17">
        <v>0.42630000000000001</v>
      </c>
      <c r="L33" s="17">
        <v>0.4884</v>
      </c>
      <c r="M33" s="17">
        <v>0.4345</v>
      </c>
      <c r="N33" s="17">
        <v>0.31209999999999999</v>
      </c>
      <c r="O33" s="17">
        <v>0.23760000000000001</v>
      </c>
    </row>
    <row r="34" spans="1:15" x14ac:dyDescent="0.25">
      <c r="A34" s="1">
        <v>33</v>
      </c>
      <c r="B34" s="17">
        <v>0.57740000000000002</v>
      </c>
      <c r="C34" s="17">
        <v>0.54269999999999996</v>
      </c>
      <c r="D34" s="17">
        <v>0.50729999999999997</v>
      </c>
      <c r="E34" s="17">
        <v>0.43190000000000001</v>
      </c>
      <c r="F34" s="17">
        <v>0.37740000000000001</v>
      </c>
      <c r="G34" s="17">
        <v>0.29659999999999997</v>
      </c>
      <c r="H34" s="17">
        <v>0.29749999999999999</v>
      </c>
      <c r="I34" s="17">
        <v>0.49359999999999998</v>
      </c>
      <c r="J34" s="17">
        <v>0.43190000000000001</v>
      </c>
      <c r="K34" s="17">
        <v>0.4168</v>
      </c>
      <c r="L34" s="17">
        <v>0.47949999999999998</v>
      </c>
      <c r="M34" s="17">
        <v>0.42370000000000002</v>
      </c>
      <c r="N34" s="17">
        <v>0.30170000000000002</v>
      </c>
      <c r="O34" s="17">
        <v>0.22739999999999999</v>
      </c>
    </row>
    <row r="35" spans="1:15" x14ac:dyDescent="0.25">
      <c r="A35" s="1">
        <v>34</v>
      </c>
      <c r="B35" s="17">
        <v>0.57030000000000003</v>
      </c>
      <c r="C35" s="17">
        <v>0.53469999999999995</v>
      </c>
      <c r="D35" s="17">
        <v>0.49859999999999999</v>
      </c>
      <c r="E35" s="17">
        <v>0.4229</v>
      </c>
      <c r="F35" s="17">
        <v>0.3664</v>
      </c>
      <c r="G35" s="17">
        <v>0.28710000000000002</v>
      </c>
      <c r="H35" s="17">
        <v>0.28760000000000002</v>
      </c>
      <c r="I35" s="17">
        <v>0.48570000000000002</v>
      </c>
      <c r="J35" s="17">
        <v>0.4229</v>
      </c>
      <c r="K35" s="17">
        <v>0.40739999999999998</v>
      </c>
      <c r="L35" s="17">
        <v>0.47070000000000001</v>
      </c>
      <c r="M35" s="17">
        <v>0.41320000000000001</v>
      </c>
      <c r="N35" s="17">
        <v>0.2918</v>
      </c>
      <c r="O35" s="17">
        <v>0.21779999999999999</v>
      </c>
    </row>
    <row r="36" spans="1:15" x14ac:dyDescent="0.25">
      <c r="A36" s="1">
        <v>35</v>
      </c>
      <c r="B36" s="17">
        <v>0.56330000000000002</v>
      </c>
      <c r="C36" s="17">
        <v>0.52680000000000005</v>
      </c>
      <c r="D36" s="17">
        <v>0.4899</v>
      </c>
      <c r="E36" s="17">
        <v>0.41410000000000002</v>
      </c>
      <c r="F36" s="17">
        <v>0.35560000000000003</v>
      </c>
      <c r="G36" s="17">
        <v>0.27800000000000002</v>
      </c>
      <c r="H36" s="17">
        <v>0.27810000000000001</v>
      </c>
      <c r="I36" s="17">
        <v>0.47789999999999999</v>
      </c>
      <c r="J36" s="17">
        <v>0.41410000000000002</v>
      </c>
      <c r="K36" s="17">
        <v>0.3982</v>
      </c>
      <c r="L36" s="17">
        <v>0.46200000000000002</v>
      </c>
      <c r="M36" s="17">
        <v>0.40279999999999999</v>
      </c>
      <c r="N36" s="17">
        <v>0.28220000000000001</v>
      </c>
      <c r="O36" s="17">
        <v>0.20860000000000001</v>
      </c>
    </row>
    <row r="37" spans="1:15" x14ac:dyDescent="0.25">
      <c r="A37" s="1">
        <v>36</v>
      </c>
      <c r="B37" s="17">
        <v>0.55640000000000001</v>
      </c>
      <c r="C37" s="17">
        <v>0.51900000000000002</v>
      </c>
      <c r="D37" s="17">
        <v>0.48139999999999999</v>
      </c>
      <c r="E37" s="17">
        <v>0.40550000000000003</v>
      </c>
      <c r="F37" s="17">
        <v>0.34510000000000002</v>
      </c>
      <c r="G37" s="17">
        <v>0.26919999999999999</v>
      </c>
      <c r="H37" s="17">
        <v>0.26889999999999997</v>
      </c>
      <c r="I37" s="17">
        <v>0.47010000000000002</v>
      </c>
      <c r="J37" s="17">
        <v>0.40550000000000003</v>
      </c>
      <c r="K37" s="17">
        <v>0.38919999999999999</v>
      </c>
      <c r="L37" s="17">
        <v>0.45340000000000003</v>
      </c>
      <c r="M37" s="17">
        <v>0.39250000000000002</v>
      </c>
      <c r="N37" s="17">
        <v>0.27300000000000002</v>
      </c>
      <c r="O37" s="17">
        <v>0.19989999999999999</v>
      </c>
    </row>
    <row r="38" spans="1:15" x14ac:dyDescent="0.25">
      <c r="A38" s="1">
        <v>37</v>
      </c>
      <c r="B38" s="17">
        <v>0.5494</v>
      </c>
      <c r="C38" s="17">
        <v>0.51129999999999998</v>
      </c>
      <c r="D38" s="17">
        <v>0.47299999999999998</v>
      </c>
      <c r="E38" s="17">
        <v>0.39710000000000001</v>
      </c>
      <c r="F38" s="17">
        <v>0.33479999999999999</v>
      </c>
      <c r="G38" s="17">
        <v>0.26069999999999999</v>
      </c>
      <c r="H38" s="17">
        <v>0.2601</v>
      </c>
      <c r="I38" s="17">
        <v>0.46250000000000002</v>
      </c>
      <c r="J38" s="17">
        <v>0.39710000000000001</v>
      </c>
      <c r="K38" s="17">
        <v>0.38040000000000002</v>
      </c>
      <c r="L38" s="17">
        <v>0.44500000000000001</v>
      </c>
      <c r="M38" s="17">
        <v>0.38250000000000001</v>
      </c>
      <c r="N38" s="17">
        <v>0.26419999999999999</v>
      </c>
      <c r="O38" s="17">
        <v>0.19159999999999999</v>
      </c>
    </row>
    <row r="39" spans="1:15" x14ac:dyDescent="0.25">
      <c r="A39" s="1">
        <v>38</v>
      </c>
      <c r="B39" s="17">
        <v>0.54259999999999997</v>
      </c>
      <c r="C39" s="17">
        <v>0.50370000000000004</v>
      </c>
      <c r="D39" s="17">
        <v>0.4647</v>
      </c>
      <c r="E39" s="17">
        <v>0.38879999999999998</v>
      </c>
      <c r="F39" s="17">
        <v>0.32479999999999998</v>
      </c>
      <c r="G39" s="17">
        <v>0.25240000000000001</v>
      </c>
      <c r="H39" s="17">
        <v>0.25169999999999998</v>
      </c>
      <c r="I39" s="17">
        <v>0.45490000000000003</v>
      </c>
      <c r="J39" s="17">
        <v>0.38879999999999998</v>
      </c>
      <c r="K39" s="17">
        <v>0.37180000000000002</v>
      </c>
      <c r="L39" s="17">
        <v>0.43659999999999999</v>
      </c>
      <c r="M39" s="17">
        <v>0.37259999999999999</v>
      </c>
      <c r="N39" s="17">
        <v>0.25569999999999998</v>
      </c>
      <c r="O39" s="17">
        <v>0.18379999999999999</v>
      </c>
    </row>
    <row r="40" spans="1:15" x14ac:dyDescent="0.25">
      <c r="A40" s="1">
        <v>39</v>
      </c>
      <c r="B40" s="17">
        <v>0.53580000000000005</v>
      </c>
      <c r="C40" s="17">
        <v>0.49609999999999999</v>
      </c>
      <c r="D40" s="17">
        <v>0.45650000000000002</v>
      </c>
      <c r="E40" s="17">
        <v>0.38080000000000003</v>
      </c>
      <c r="F40" s="17">
        <v>0.315</v>
      </c>
      <c r="G40" s="17">
        <v>0.2445</v>
      </c>
      <c r="H40" s="17">
        <v>0.24360000000000001</v>
      </c>
      <c r="I40" s="17">
        <v>0.44740000000000002</v>
      </c>
      <c r="J40" s="17">
        <v>0.38080000000000003</v>
      </c>
      <c r="K40" s="17">
        <v>0.36330000000000001</v>
      </c>
      <c r="L40" s="17">
        <v>0.4284</v>
      </c>
      <c r="M40" s="17">
        <v>0.36280000000000001</v>
      </c>
      <c r="N40" s="17">
        <v>0.24759999999999999</v>
      </c>
      <c r="O40" s="17">
        <v>0.17649999999999999</v>
      </c>
    </row>
    <row r="41" spans="1:15" x14ac:dyDescent="0.25">
      <c r="A41" s="1">
        <v>40</v>
      </c>
      <c r="B41" s="17">
        <v>0.52910000000000001</v>
      </c>
      <c r="C41" s="17">
        <v>0.48859999999999998</v>
      </c>
      <c r="D41" s="17">
        <v>0.44840000000000002</v>
      </c>
      <c r="E41" s="17">
        <v>0.37290000000000001</v>
      </c>
      <c r="F41" s="17">
        <v>0.30549999999999999</v>
      </c>
      <c r="G41" s="17">
        <v>0.2369</v>
      </c>
      <c r="H41" s="17">
        <v>0.2359</v>
      </c>
      <c r="I41" s="17">
        <v>0.44</v>
      </c>
      <c r="J41" s="17">
        <v>0.37290000000000001</v>
      </c>
      <c r="K41" s="17">
        <v>0.35499999999999998</v>
      </c>
      <c r="L41" s="17">
        <v>0.42030000000000001</v>
      </c>
      <c r="M41" s="17">
        <v>0.3533</v>
      </c>
      <c r="N41" s="17">
        <v>0.2399</v>
      </c>
      <c r="O41" s="17">
        <v>0.1696</v>
      </c>
    </row>
    <row r="42" spans="1:15" x14ac:dyDescent="0.25">
      <c r="A42" s="1">
        <v>41</v>
      </c>
      <c r="B42" s="17">
        <v>0.52239999999999998</v>
      </c>
      <c r="C42" s="17">
        <v>0.48120000000000002</v>
      </c>
      <c r="D42" s="17">
        <v>0.44040000000000001</v>
      </c>
      <c r="E42" s="17">
        <v>0.36520000000000002</v>
      </c>
      <c r="F42" s="17">
        <v>0.29620000000000002</v>
      </c>
      <c r="G42" s="17">
        <v>0.22950000000000001</v>
      </c>
      <c r="H42" s="17">
        <v>0.2286</v>
      </c>
      <c r="I42" s="17">
        <v>0.43269999999999997</v>
      </c>
      <c r="J42" s="17">
        <v>0.36520000000000002</v>
      </c>
      <c r="K42" s="17">
        <v>0.34689999999999999</v>
      </c>
      <c r="L42" s="17">
        <v>0.4123</v>
      </c>
      <c r="M42" s="17">
        <v>0.34379999999999999</v>
      </c>
      <c r="N42" s="17">
        <v>0.2324</v>
      </c>
      <c r="O42" s="17">
        <v>0.16320000000000001</v>
      </c>
    </row>
    <row r="43" spans="1:15" x14ac:dyDescent="0.25">
      <c r="A43" s="1">
        <v>42</v>
      </c>
      <c r="B43" s="17">
        <v>0.51580000000000004</v>
      </c>
      <c r="C43" s="17">
        <v>0.47389999999999999</v>
      </c>
      <c r="D43" s="17">
        <v>0.4325</v>
      </c>
      <c r="E43" s="17">
        <v>0.35759999999999997</v>
      </c>
      <c r="F43" s="17">
        <v>0.28720000000000001</v>
      </c>
      <c r="G43" s="17">
        <v>0.2225</v>
      </c>
      <c r="H43" s="17">
        <v>0.22159999999999999</v>
      </c>
      <c r="I43" s="17">
        <v>0.42549999999999999</v>
      </c>
      <c r="J43" s="17">
        <v>0.35759999999999997</v>
      </c>
      <c r="K43" s="17">
        <v>0.33889999999999998</v>
      </c>
      <c r="L43" s="17">
        <v>0.40439999999999998</v>
      </c>
      <c r="M43" s="17">
        <v>0.33460000000000001</v>
      </c>
      <c r="N43" s="17">
        <v>0.2253</v>
      </c>
      <c r="O43" s="17">
        <v>0.1573</v>
      </c>
    </row>
    <row r="44" spans="1:15" x14ac:dyDescent="0.25">
      <c r="A44" s="1">
        <v>43</v>
      </c>
      <c r="B44" s="17">
        <v>0.50929999999999997</v>
      </c>
      <c r="C44" s="17">
        <v>0.4667</v>
      </c>
      <c r="D44" s="17">
        <v>0.42480000000000001</v>
      </c>
      <c r="E44" s="17">
        <v>0.35020000000000001</v>
      </c>
      <c r="F44" s="17">
        <v>0.27850000000000003</v>
      </c>
      <c r="G44" s="17">
        <v>0.2157</v>
      </c>
      <c r="H44" s="17">
        <v>0.21490000000000001</v>
      </c>
      <c r="I44" s="17">
        <v>0.41839999999999999</v>
      </c>
      <c r="J44" s="17">
        <v>0.35020000000000001</v>
      </c>
      <c r="K44" s="17">
        <v>0.33110000000000001</v>
      </c>
      <c r="L44" s="17">
        <v>0.39660000000000001</v>
      </c>
      <c r="M44" s="17">
        <v>0.32550000000000001</v>
      </c>
      <c r="N44" s="17">
        <v>0.21859999999999999</v>
      </c>
      <c r="O44" s="17">
        <v>0.15179999999999999</v>
      </c>
    </row>
    <row r="45" spans="1:15" x14ac:dyDescent="0.25">
      <c r="A45" s="1">
        <v>44</v>
      </c>
      <c r="B45" s="17">
        <v>0.50280000000000002</v>
      </c>
      <c r="C45" s="17">
        <v>0.45950000000000002</v>
      </c>
      <c r="D45" s="17">
        <v>0.41710000000000003</v>
      </c>
      <c r="E45" s="17">
        <v>0.34300000000000003</v>
      </c>
      <c r="F45" s="17">
        <v>0.27</v>
      </c>
      <c r="G45" s="17">
        <v>0.2092</v>
      </c>
      <c r="H45" s="17">
        <v>0.20860000000000001</v>
      </c>
      <c r="I45" s="17">
        <v>0.4113</v>
      </c>
      <c r="J45" s="17">
        <v>0.34300000000000003</v>
      </c>
      <c r="K45" s="17">
        <v>0.32350000000000001</v>
      </c>
      <c r="L45" s="17">
        <v>0.38900000000000001</v>
      </c>
      <c r="M45" s="17">
        <v>0.31659999999999999</v>
      </c>
      <c r="N45" s="17">
        <v>0.21210000000000001</v>
      </c>
      <c r="O45" s="17">
        <v>0.14680000000000001</v>
      </c>
    </row>
    <row r="46" spans="1:15" x14ac:dyDescent="0.25">
      <c r="A46" s="1">
        <v>45</v>
      </c>
      <c r="B46" s="17">
        <v>0.49640000000000001</v>
      </c>
      <c r="C46" s="17">
        <v>0.45240000000000002</v>
      </c>
      <c r="D46" s="17">
        <v>0.40960000000000002</v>
      </c>
      <c r="E46" s="17">
        <v>0.33600000000000002</v>
      </c>
      <c r="F46" s="17">
        <v>0.26179999999999998</v>
      </c>
      <c r="G46" s="17">
        <v>0.20300000000000001</v>
      </c>
      <c r="H46" s="17">
        <v>0.20269999999999999</v>
      </c>
      <c r="I46" s="17">
        <v>0.40439999999999998</v>
      </c>
      <c r="J46" s="17">
        <v>0.33600000000000002</v>
      </c>
      <c r="K46" s="17">
        <v>0.31609999999999999</v>
      </c>
      <c r="L46" s="17">
        <v>0.38140000000000002</v>
      </c>
      <c r="M46" s="17">
        <v>0.30790000000000001</v>
      </c>
      <c r="N46" s="17">
        <v>0.2059</v>
      </c>
      <c r="O46" s="17">
        <v>0.14219999999999999</v>
      </c>
    </row>
    <row r="47" spans="1:15" x14ac:dyDescent="0.25">
      <c r="A47" s="1">
        <v>46</v>
      </c>
      <c r="B47" s="17">
        <v>0.49</v>
      </c>
      <c r="C47" s="17">
        <v>0.44540000000000002</v>
      </c>
      <c r="D47" s="17">
        <v>0.40210000000000001</v>
      </c>
      <c r="E47" s="17">
        <v>0.3291</v>
      </c>
      <c r="F47" s="17">
        <v>0.25380000000000003</v>
      </c>
      <c r="G47" s="17">
        <v>0.1971</v>
      </c>
      <c r="H47" s="17">
        <v>0.19700000000000001</v>
      </c>
      <c r="I47" s="17">
        <v>0.39750000000000002</v>
      </c>
      <c r="J47" s="17">
        <v>0.3291</v>
      </c>
      <c r="K47" s="17">
        <v>0.30880000000000002</v>
      </c>
      <c r="L47" s="17">
        <v>0.374</v>
      </c>
      <c r="M47" s="17">
        <v>0.29930000000000001</v>
      </c>
      <c r="N47" s="17">
        <v>0.2001</v>
      </c>
      <c r="O47" s="17">
        <v>0.13800000000000001</v>
      </c>
    </row>
    <row r="48" spans="1:15" x14ac:dyDescent="0.25">
      <c r="A48" s="1">
        <v>47</v>
      </c>
      <c r="B48" s="17">
        <v>0.48370000000000002</v>
      </c>
      <c r="C48" s="17">
        <v>0.4385</v>
      </c>
      <c r="D48" s="17">
        <v>0.39479999999999998</v>
      </c>
      <c r="E48" s="17">
        <v>0.32240000000000002</v>
      </c>
      <c r="F48" s="17">
        <v>0.2462</v>
      </c>
      <c r="G48" s="17">
        <v>0.19139999999999999</v>
      </c>
      <c r="H48" s="17">
        <v>0.19170000000000001</v>
      </c>
      <c r="I48" s="17">
        <v>0.39069999999999999</v>
      </c>
      <c r="J48" s="17">
        <v>0.32240000000000002</v>
      </c>
      <c r="K48" s="17">
        <v>0.30170000000000002</v>
      </c>
      <c r="L48" s="17">
        <v>0.36670000000000003</v>
      </c>
      <c r="M48" s="17">
        <v>0.29089999999999999</v>
      </c>
      <c r="N48" s="17">
        <v>0.19450000000000001</v>
      </c>
      <c r="O48" s="17">
        <v>0.1343</v>
      </c>
    </row>
    <row r="49" spans="1:15" x14ac:dyDescent="0.25">
      <c r="A49" s="1">
        <v>48</v>
      </c>
      <c r="B49" s="17">
        <v>0.47749999999999998</v>
      </c>
      <c r="C49" s="17">
        <v>0.43169999999999997</v>
      </c>
      <c r="D49" s="17">
        <v>0.3876</v>
      </c>
      <c r="E49" s="17">
        <v>0.31590000000000001</v>
      </c>
      <c r="F49" s="17">
        <v>0.23880000000000001</v>
      </c>
      <c r="G49" s="17">
        <v>0.186</v>
      </c>
      <c r="H49" s="17">
        <v>0.18679999999999999</v>
      </c>
      <c r="I49" s="17">
        <v>0.38400000000000001</v>
      </c>
      <c r="J49" s="17">
        <v>0.31590000000000001</v>
      </c>
      <c r="K49" s="17">
        <v>0.29470000000000002</v>
      </c>
      <c r="L49" s="17">
        <v>0.3594</v>
      </c>
      <c r="M49" s="17">
        <v>0.28260000000000002</v>
      </c>
      <c r="N49" s="17">
        <v>0.18920000000000001</v>
      </c>
      <c r="O49" s="17">
        <v>0.13100000000000001</v>
      </c>
    </row>
    <row r="50" spans="1:15" x14ac:dyDescent="0.25">
      <c r="A50" s="1">
        <v>49</v>
      </c>
      <c r="B50" s="17">
        <v>0.4713</v>
      </c>
      <c r="C50" s="17">
        <v>0.4249</v>
      </c>
      <c r="D50" s="17">
        <v>0.38040000000000002</v>
      </c>
      <c r="E50" s="17">
        <v>0.3095</v>
      </c>
      <c r="F50" s="17">
        <v>0.23169999999999999</v>
      </c>
      <c r="G50" s="17">
        <v>0.18099999999999999</v>
      </c>
      <c r="H50" s="17">
        <v>0.18210000000000001</v>
      </c>
      <c r="I50" s="17">
        <v>0.37740000000000001</v>
      </c>
      <c r="J50" s="17">
        <v>0.3095</v>
      </c>
      <c r="K50" s="17">
        <v>0.28789999999999999</v>
      </c>
      <c r="L50" s="17">
        <v>0.3523</v>
      </c>
      <c r="M50" s="17">
        <v>0.27450000000000002</v>
      </c>
      <c r="N50" s="17">
        <v>0.1842</v>
      </c>
      <c r="O50" s="17">
        <v>0.12820000000000001</v>
      </c>
    </row>
    <row r="51" spans="1:15" x14ac:dyDescent="0.25">
      <c r="A51" s="1">
        <v>50</v>
      </c>
      <c r="B51" s="17">
        <v>0.4652</v>
      </c>
      <c r="C51" s="17">
        <v>0.41820000000000002</v>
      </c>
      <c r="D51" s="17">
        <v>0.37340000000000001</v>
      </c>
      <c r="E51" s="17">
        <v>0.30330000000000001</v>
      </c>
      <c r="F51" s="17">
        <v>0.22489999999999999</v>
      </c>
      <c r="G51" s="17">
        <v>0.1762</v>
      </c>
      <c r="H51" s="17">
        <v>0.17780000000000001</v>
      </c>
      <c r="I51" s="17">
        <v>0.37090000000000001</v>
      </c>
      <c r="J51" s="17">
        <v>0.30330000000000001</v>
      </c>
      <c r="K51" s="17">
        <v>0.28129999999999999</v>
      </c>
      <c r="L51" s="17">
        <v>0.3453</v>
      </c>
      <c r="M51" s="17">
        <v>0.2666</v>
      </c>
      <c r="N51" s="17">
        <v>0.17949999999999999</v>
      </c>
      <c r="O51" s="17">
        <v>0.1258</v>
      </c>
    </row>
    <row r="52" spans="1:15" x14ac:dyDescent="0.25">
      <c r="A52" s="1">
        <v>51</v>
      </c>
      <c r="B52" s="17">
        <v>0.45910000000000001</v>
      </c>
      <c r="C52" s="17">
        <v>0.41160000000000002</v>
      </c>
      <c r="D52" s="17">
        <v>0.36649999999999999</v>
      </c>
      <c r="E52" s="17">
        <v>0.29720000000000002</v>
      </c>
      <c r="F52" s="17">
        <v>0.21829999999999999</v>
      </c>
      <c r="G52" s="17">
        <v>0.1716</v>
      </c>
      <c r="H52" s="17">
        <v>0.17380000000000001</v>
      </c>
      <c r="I52" s="17">
        <v>0.3644</v>
      </c>
      <c r="J52" s="17">
        <v>0.29720000000000002</v>
      </c>
      <c r="K52" s="17">
        <v>0.27479999999999999</v>
      </c>
      <c r="L52" s="17">
        <v>0.33850000000000002</v>
      </c>
      <c r="M52" s="17">
        <v>0.25879999999999997</v>
      </c>
      <c r="N52" s="17">
        <v>0.17499999999999999</v>
      </c>
      <c r="O52" s="17">
        <v>0.12379999999999999</v>
      </c>
    </row>
    <row r="53" spans="1:15" x14ac:dyDescent="0.25">
      <c r="A53" s="1">
        <v>52</v>
      </c>
      <c r="B53" s="17">
        <v>0.4531</v>
      </c>
      <c r="C53" s="17">
        <v>0.40510000000000002</v>
      </c>
      <c r="D53" s="17">
        <v>0.35970000000000002</v>
      </c>
      <c r="E53" s="17">
        <v>0.29120000000000001</v>
      </c>
      <c r="F53" s="17">
        <v>0.21210000000000001</v>
      </c>
      <c r="G53" s="17">
        <v>0.16739999999999999</v>
      </c>
      <c r="H53" s="17">
        <v>0.1701</v>
      </c>
      <c r="I53" s="17">
        <v>0.35809999999999997</v>
      </c>
      <c r="J53" s="17">
        <v>0.29120000000000001</v>
      </c>
      <c r="K53" s="17">
        <v>0.26850000000000002</v>
      </c>
      <c r="L53" s="17">
        <v>0.33169999999999999</v>
      </c>
      <c r="M53" s="17">
        <v>0.25119999999999998</v>
      </c>
      <c r="N53" s="17">
        <v>0.17080000000000001</v>
      </c>
      <c r="O53" s="17">
        <v>0.1222</v>
      </c>
    </row>
    <row r="54" spans="1:15" x14ac:dyDescent="0.25">
      <c r="A54" s="1">
        <v>53</v>
      </c>
      <c r="B54" s="17">
        <v>0.44719999999999999</v>
      </c>
      <c r="C54" s="17">
        <v>0.3987</v>
      </c>
      <c r="D54" s="17">
        <v>0.35299999999999998</v>
      </c>
      <c r="E54" s="17">
        <v>0.28549999999999998</v>
      </c>
      <c r="F54" s="17">
        <v>0.20610000000000001</v>
      </c>
      <c r="G54" s="17">
        <v>0.16339999999999999</v>
      </c>
      <c r="H54" s="17">
        <v>0.16669999999999999</v>
      </c>
      <c r="I54" s="17">
        <v>0.3518</v>
      </c>
      <c r="J54" s="17">
        <v>0.28549999999999998</v>
      </c>
      <c r="K54" s="17">
        <v>0.26240000000000002</v>
      </c>
      <c r="L54" s="17">
        <v>0.32500000000000001</v>
      </c>
      <c r="M54" s="17">
        <v>0.2437</v>
      </c>
      <c r="N54" s="17">
        <v>0.1668</v>
      </c>
      <c r="O54" s="17">
        <v>0.1211</v>
      </c>
    </row>
    <row r="55" spans="1:15" x14ac:dyDescent="0.25">
      <c r="A55" s="1">
        <v>54</v>
      </c>
      <c r="B55" s="17">
        <v>0.44130000000000003</v>
      </c>
      <c r="C55" s="17">
        <v>0.39229999999999998</v>
      </c>
      <c r="D55" s="17">
        <v>0.34639999999999999</v>
      </c>
      <c r="E55" s="17">
        <v>0.27979999999999999</v>
      </c>
      <c r="F55" s="17">
        <v>0.20039999999999999</v>
      </c>
      <c r="G55" s="17">
        <v>0.15959999999999999</v>
      </c>
      <c r="H55" s="17">
        <v>0.1636</v>
      </c>
      <c r="I55" s="17">
        <v>0.34570000000000001</v>
      </c>
      <c r="J55" s="17">
        <v>0.27979999999999999</v>
      </c>
      <c r="K55" s="17">
        <v>0.25640000000000002</v>
      </c>
      <c r="L55" s="17">
        <v>0.31850000000000001</v>
      </c>
      <c r="M55" s="17">
        <v>0.2364</v>
      </c>
      <c r="N55" s="17">
        <v>0.16309999999999999</v>
      </c>
      <c r="O55" s="17">
        <v>0.1203</v>
      </c>
    </row>
    <row r="56" spans="1:15" x14ac:dyDescent="0.25">
      <c r="A56" s="1">
        <v>55</v>
      </c>
      <c r="B56" s="17">
        <v>0.4355</v>
      </c>
      <c r="C56" s="17">
        <v>0.3861</v>
      </c>
      <c r="D56" s="17">
        <v>0.33989999999999998</v>
      </c>
      <c r="E56" s="17">
        <v>0.27429999999999999</v>
      </c>
      <c r="F56" s="17">
        <v>0.1951</v>
      </c>
      <c r="G56" s="17">
        <v>0.15620000000000001</v>
      </c>
      <c r="H56" s="17">
        <v>0.16089999999999999</v>
      </c>
      <c r="I56" s="17">
        <v>0.33960000000000001</v>
      </c>
      <c r="J56" s="17">
        <v>0.27429999999999999</v>
      </c>
      <c r="K56" s="17">
        <v>0.2505</v>
      </c>
      <c r="L56" s="17">
        <v>0.312</v>
      </c>
      <c r="M56" s="17">
        <v>0.2293</v>
      </c>
      <c r="N56" s="17">
        <v>0.15959999999999999</v>
      </c>
      <c r="O56" s="17">
        <v>0.12</v>
      </c>
    </row>
    <row r="57" spans="1:15" x14ac:dyDescent="0.25">
      <c r="A57" s="1">
        <v>56</v>
      </c>
      <c r="B57" s="17">
        <v>0.42970000000000003</v>
      </c>
      <c r="C57" s="17">
        <v>0.37990000000000002</v>
      </c>
      <c r="D57" s="17">
        <v>0.33350000000000002</v>
      </c>
      <c r="E57" s="17">
        <v>0.26900000000000002</v>
      </c>
      <c r="F57" s="17">
        <v>0.19</v>
      </c>
      <c r="G57" s="17">
        <v>0.153</v>
      </c>
      <c r="H57" s="17">
        <v>0.15840000000000001</v>
      </c>
      <c r="I57" s="17">
        <v>0.33360000000000001</v>
      </c>
      <c r="J57" s="17">
        <v>0.26900000000000002</v>
      </c>
      <c r="K57" s="17">
        <v>0.24479999999999999</v>
      </c>
      <c r="L57" s="17">
        <v>0.30570000000000003</v>
      </c>
      <c r="M57" s="17">
        <v>0.2223</v>
      </c>
      <c r="N57" s="17">
        <v>0.15629999999999999</v>
      </c>
      <c r="O57" s="17">
        <v>0.1201</v>
      </c>
    </row>
    <row r="58" spans="1:15" x14ac:dyDescent="0.25">
      <c r="A58" s="1">
        <v>57</v>
      </c>
      <c r="B58" s="17">
        <v>0.42399999999999999</v>
      </c>
      <c r="C58" s="17">
        <v>0.37369999999999998</v>
      </c>
      <c r="D58" s="17">
        <v>0.32719999999999999</v>
      </c>
      <c r="E58" s="17">
        <v>0.26379999999999998</v>
      </c>
      <c r="F58" s="17">
        <v>0.1852</v>
      </c>
      <c r="G58" s="17">
        <v>0.15010000000000001</v>
      </c>
      <c r="H58" s="17">
        <v>0.15620000000000001</v>
      </c>
      <c r="I58" s="17">
        <v>0.32769999999999999</v>
      </c>
      <c r="J58" s="17">
        <v>0.26379999999999998</v>
      </c>
      <c r="K58" s="17">
        <v>0.23930000000000001</v>
      </c>
      <c r="L58" s="17">
        <v>0.29949999999999999</v>
      </c>
      <c r="M58" s="17">
        <v>0.2155</v>
      </c>
      <c r="N58" s="17">
        <v>0.15329999999999999</v>
      </c>
      <c r="O58" s="17">
        <v>0.1206</v>
      </c>
    </row>
    <row r="59" spans="1:15" x14ac:dyDescent="0.25">
      <c r="A59" s="1">
        <v>58</v>
      </c>
      <c r="B59" s="17">
        <v>0.41839999999999999</v>
      </c>
      <c r="C59" s="17">
        <v>0.36770000000000003</v>
      </c>
      <c r="D59" s="17">
        <v>0.3211</v>
      </c>
      <c r="E59" s="17">
        <v>0.25869999999999999</v>
      </c>
      <c r="F59" s="17">
        <v>0.18079999999999999</v>
      </c>
      <c r="G59" s="17">
        <v>0.1474</v>
      </c>
      <c r="H59" s="17">
        <v>0.15429999999999999</v>
      </c>
      <c r="I59" s="17">
        <v>0.32190000000000002</v>
      </c>
      <c r="J59" s="17">
        <v>0.25869999999999999</v>
      </c>
      <c r="K59" s="17">
        <v>0.2339</v>
      </c>
      <c r="L59" s="17">
        <v>0.29330000000000001</v>
      </c>
      <c r="M59" s="17">
        <v>0.2089</v>
      </c>
      <c r="N59" s="17">
        <v>0.15040000000000001</v>
      </c>
      <c r="O59" s="17">
        <v>0.1216</v>
      </c>
    </row>
    <row r="60" spans="1:15" x14ac:dyDescent="0.25">
      <c r="A60" s="1">
        <v>59</v>
      </c>
      <c r="B60" s="17">
        <v>0.4128</v>
      </c>
      <c r="C60" s="17">
        <v>0.36170000000000002</v>
      </c>
      <c r="D60" s="17">
        <v>0.315</v>
      </c>
      <c r="E60" s="17">
        <v>0.25380000000000003</v>
      </c>
      <c r="F60" s="17">
        <v>0.17660000000000001</v>
      </c>
      <c r="G60" s="17">
        <v>0.14510000000000001</v>
      </c>
      <c r="H60" s="17">
        <v>0.1527</v>
      </c>
      <c r="I60" s="17">
        <v>0.31619999999999998</v>
      </c>
      <c r="J60" s="17">
        <v>0.25380000000000003</v>
      </c>
      <c r="K60" s="17">
        <v>0.22869999999999999</v>
      </c>
      <c r="L60" s="17">
        <v>0.2873</v>
      </c>
      <c r="M60" s="17">
        <v>0.2024</v>
      </c>
      <c r="N60" s="17">
        <v>0.14779999999999999</v>
      </c>
      <c r="O60" s="17">
        <v>0.1229</v>
      </c>
    </row>
    <row r="61" spans="1:15" x14ac:dyDescent="0.25">
      <c r="A61" s="1">
        <v>60</v>
      </c>
      <c r="B61" s="17">
        <v>0.4073</v>
      </c>
      <c r="C61" s="17">
        <v>0.35580000000000001</v>
      </c>
      <c r="D61" s="17">
        <v>0.309</v>
      </c>
      <c r="E61" s="17">
        <v>0.249</v>
      </c>
      <c r="F61" s="17">
        <v>0.17280000000000001</v>
      </c>
      <c r="G61" s="17">
        <v>0.1429</v>
      </c>
      <c r="H61" s="17">
        <v>0.15140000000000001</v>
      </c>
      <c r="I61" s="17">
        <v>0.3105</v>
      </c>
      <c r="J61" s="17">
        <v>0.249</v>
      </c>
      <c r="K61" s="17">
        <v>0.22359999999999999</v>
      </c>
      <c r="L61" s="17">
        <v>0.28139999999999998</v>
      </c>
      <c r="M61" s="17">
        <v>0.19600000000000001</v>
      </c>
      <c r="N61" s="17">
        <v>0.1454</v>
      </c>
      <c r="O61" s="17">
        <v>0.1246</v>
      </c>
    </row>
    <row r="62" spans="1:15" x14ac:dyDescent="0.25">
      <c r="A62" s="1">
        <v>61</v>
      </c>
      <c r="B62" s="17">
        <v>0.40179999999999999</v>
      </c>
      <c r="C62" s="17">
        <v>0.35</v>
      </c>
      <c r="D62" s="17">
        <v>0.30309999999999998</v>
      </c>
      <c r="E62" s="17">
        <v>0.24429999999999999</v>
      </c>
      <c r="F62" s="17">
        <v>0.16930000000000001</v>
      </c>
      <c r="G62" s="17">
        <v>0.1411</v>
      </c>
      <c r="H62" s="17">
        <v>0.15040000000000001</v>
      </c>
      <c r="I62" s="17">
        <v>0.30499999999999999</v>
      </c>
      <c r="J62" s="17">
        <v>0.24429999999999999</v>
      </c>
      <c r="K62" s="17">
        <v>0.21859999999999999</v>
      </c>
      <c r="L62" s="17">
        <v>0.27560000000000001</v>
      </c>
      <c r="M62" s="17">
        <v>0.18990000000000001</v>
      </c>
      <c r="N62" s="17">
        <v>0.1431</v>
      </c>
      <c r="O62" s="14"/>
    </row>
    <row r="63" spans="1:15" x14ac:dyDescent="0.25">
      <c r="A63" s="1">
        <v>62</v>
      </c>
      <c r="B63" s="17">
        <v>0.39639999999999997</v>
      </c>
      <c r="C63" s="17">
        <v>0.34429999999999999</v>
      </c>
      <c r="D63" s="17">
        <v>0.29730000000000001</v>
      </c>
      <c r="E63" s="17">
        <v>0.23980000000000001</v>
      </c>
      <c r="F63" s="17">
        <v>0.1661</v>
      </c>
      <c r="G63" s="17">
        <v>0.1394</v>
      </c>
      <c r="H63" s="17">
        <v>0.14960000000000001</v>
      </c>
      <c r="I63" s="17">
        <v>0.29949999999999999</v>
      </c>
      <c r="J63" s="17">
        <v>0.23980000000000001</v>
      </c>
      <c r="K63" s="17">
        <v>0.21379999999999999</v>
      </c>
      <c r="L63" s="17">
        <v>0.26989999999999997</v>
      </c>
      <c r="M63" s="17">
        <v>0.18379999999999999</v>
      </c>
      <c r="N63" s="17">
        <v>0.14099999999999999</v>
      </c>
      <c r="O63" s="14"/>
    </row>
    <row r="64" spans="1:15" x14ac:dyDescent="0.25">
      <c r="A64" s="1">
        <v>63</v>
      </c>
      <c r="B64" s="17">
        <v>0.3911</v>
      </c>
      <c r="C64" s="17">
        <v>0.3387</v>
      </c>
      <c r="D64" s="17">
        <v>0.29170000000000001</v>
      </c>
      <c r="E64" s="17">
        <v>0.2354</v>
      </c>
      <c r="F64" s="17">
        <v>0.16320000000000001</v>
      </c>
      <c r="G64" s="17">
        <v>0.1381</v>
      </c>
      <c r="H64" s="17">
        <v>0.1492</v>
      </c>
      <c r="I64" s="17">
        <v>0.29420000000000002</v>
      </c>
      <c r="J64" s="17">
        <v>0.2354</v>
      </c>
      <c r="K64" s="17">
        <v>0.2092</v>
      </c>
      <c r="L64" s="17">
        <v>0.26429999999999998</v>
      </c>
      <c r="M64" s="17">
        <v>0.17799999999999999</v>
      </c>
      <c r="N64" s="17">
        <v>0.1391</v>
      </c>
      <c r="O64" s="14"/>
    </row>
    <row r="65" spans="1:15" x14ac:dyDescent="0.25">
      <c r="A65" s="1">
        <v>64</v>
      </c>
      <c r="B65" s="17">
        <v>0.38579999999999998</v>
      </c>
      <c r="C65" s="17">
        <v>0.33310000000000001</v>
      </c>
      <c r="D65" s="17">
        <v>0.28610000000000002</v>
      </c>
      <c r="E65" s="17">
        <v>0.2311</v>
      </c>
      <c r="F65" s="17">
        <v>0.16070000000000001</v>
      </c>
      <c r="G65" s="17">
        <v>0.13700000000000001</v>
      </c>
      <c r="H65" s="17">
        <v>0.1489</v>
      </c>
      <c r="I65" s="17">
        <v>0.28889999999999999</v>
      </c>
      <c r="J65" s="17">
        <v>0.2311</v>
      </c>
      <c r="K65" s="17">
        <v>0.2046</v>
      </c>
      <c r="L65" s="17">
        <v>0.25879999999999997</v>
      </c>
      <c r="M65" s="17">
        <v>0.17230000000000001</v>
      </c>
      <c r="N65" s="17">
        <v>0.13739999999999999</v>
      </c>
      <c r="O65" s="14"/>
    </row>
    <row r="66" spans="1:15" x14ac:dyDescent="0.25">
      <c r="A66" s="1">
        <v>65</v>
      </c>
      <c r="B66" s="17">
        <v>0.38059999999999999</v>
      </c>
      <c r="C66" s="17">
        <v>0.3276</v>
      </c>
      <c r="D66" s="17">
        <v>0.28060000000000002</v>
      </c>
      <c r="E66" s="17">
        <v>0.22689999999999999</v>
      </c>
      <c r="F66" s="17">
        <v>0.15840000000000001</v>
      </c>
      <c r="G66" s="17">
        <v>0.1361</v>
      </c>
      <c r="H66" s="17">
        <v>0.14899999999999999</v>
      </c>
      <c r="I66" s="17">
        <v>0.28370000000000001</v>
      </c>
      <c r="J66" s="17">
        <v>0.22689999999999999</v>
      </c>
      <c r="K66" s="17">
        <v>0.20030000000000001</v>
      </c>
      <c r="L66" s="17">
        <v>0.25340000000000001</v>
      </c>
      <c r="M66" s="17">
        <v>0.16669999999999999</v>
      </c>
      <c r="N66" s="17">
        <v>0.1358</v>
      </c>
      <c r="O66" s="14"/>
    </row>
    <row r="67" spans="1:15" x14ac:dyDescent="0.25">
      <c r="A67" s="1">
        <v>66</v>
      </c>
      <c r="B67" s="17">
        <v>0.37540000000000001</v>
      </c>
      <c r="C67" s="17">
        <v>0.32219999999999999</v>
      </c>
      <c r="D67" s="17">
        <v>0.2752</v>
      </c>
      <c r="E67" s="17">
        <v>0.22289999999999999</v>
      </c>
      <c r="F67" s="17">
        <v>0.15659999999999999</v>
      </c>
      <c r="G67" s="17">
        <v>0.13550000000000001</v>
      </c>
      <c r="H67" s="17">
        <v>0.14929999999999999</v>
      </c>
      <c r="I67" s="17">
        <v>0.27860000000000001</v>
      </c>
      <c r="J67" s="17">
        <v>0.22289999999999999</v>
      </c>
      <c r="K67" s="17">
        <v>0.19600000000000001</v>
      </c>
      <c r="L67" s="17">
        <v>0.24809999999999999</v>
      </c>
      <c r="M67" s="17">
        <v>0.1613</v>
      </c>
      <c r="N67" s="17">
        <v>0.13439999999999999</v>
      </c>
      <c r="O67" s="14"/>
    </row>
    <row r="68" spans="1:15" x14ac:dyDescent="0.25">
      <c r="A68" s="1">
        <v>67</v>
      </c>
      <c r="B68" s="17">
        <v>0.37030000000000002</v>
      </c>
      <c r="C68" s="17">
        <v>0.31690000000000002</v>
      </c>
      <c r="D68" s="17">
        <v>0.26989999999999997</v>
      </c>
      <c r="E68" s="17">
        <v>0.21890000000000001</v>
      </c>
      <c r="F68" s="17">
        <v>0.155</v>
      </c>
      <c r="G68" s="17">
        <v>0.13519999999999999</v>
      </c>
      <c r="H68" s="17">
        <v>0.14990000000000001</v>
      </c>
      <c r="I68" s="17">
        <v>0.27360000000000001</v>
      </c>
      <c r="J68" s="17">
        <v>0.21890000000000001</v>
      </c>
      <c r="K68" s="17">
        <v>0.19189999999999999</v>
      </c>
      <c r="L68" s="17">
        <v>0.24299999999999999</v>
      </c>
      <c r="M68" s="17">
        <v>0.15609999999999999</v>
      </c>
      <c r="N68" s="17">
        <v>0.1331</v>
      </c>
      <c r="O68" s="14"/>
    </row>
    <row r="69" spans="1:15" x14ac:dyDescent="0.25">
      <c r="A69" s="1">
        <v>68</v>
      </c>
      <c r="B69" s="17">
        <v>0.36520000000000002</v>
      </c>
      <c r="C69" s="17">
        <v>0.31159999999999999</v>
      </c>
      <c r="D69" s="17">
        <v>0.26479999999999998</v>
      </c>
      <c r="E69" s="17">
        <v>0.21510000000000001</v>
      </c>
      <c r="F69" s="17">
        <v>0.15379999999999999</v>
      </c>
      <c r="G69" s="17">
        <v>0.1351</v>
      </c>
      <c r="H69" s="17">
        <v>0.1507</v>
      </c>
      <c r="I69" s="17">
        <v>0.26869999999999999</v>
      </c>
      <c r="J69" s="17">
        <v>0.21510000000000001</v>
      </c>
      <c r="K69" s="17">
        <v>0.188</v>
      </c>
      <c r="L69" s="17">
        <v>0.2379</v>
      </c>
      <c r="M69" s="17">
        <v>0.151</v>
      </c>
      <c r="N69" s="17">
        <v>0.13189999999999999</v>
      </c>
      <c r="O69" s="14"/>
    </row>
    <row r="70" spans="1:15" x14ac:dyDescent="0.25">
      <c r="A70" s="1">
        <v>69</v>
      </c>
      <c r="B70" s="17">
        <v>0.36020000000000002</v>
      </c>
      <c r="C70" s="17">
        <v>0.30640000000000001</v>
      </c>
      <c r="D70" s="17">
        <v>0.25969999999999999</v>
      </c>
      <c r="E70" s="17">
        <v>0.2114</v>
      </c>
      <c r="F70" s="17">
        <v>0.15290000000000001</v>
      </c>
      <c r="G70" s="17">
        <v>0.1353</v>
      </c>
      <c r="H70" s="17">
        <v>0.15179999999999999</v>
      </c>
      <c r="I70" s="17">
        <v>0.26390000000000002</v>
      </c>
      <c r="J70" s="17">
        <v>0.2114</v>
      </c>
      <c r="K70" s="17">
        <v>0.1842</v>
      </c>
      <c r="L70" s="17">
        <v>0.2329</v>
      </c>
      <c r="M70" s="17">
        <v>0.14599999999999999</v>
      </c>
      <c r="N70" s="17">
        <v>0.13089999999999999</v>
      </c>
      <c r="O70" s="14"/>
    </row>
    <row r="71" spans="1:15" x14ac:dyDescent="0.25">
      <c r="A71" s="1">
        <v>70</v>
      </c>
      <c r="B71" s="17">
        <v>0.3553</v>
      </c>
      <c r="C71" s="17">
        <v>0.30130000000000001</v>
      </c>
      <c r="D71" s="17">
        <v>0.25469999999999998</v>
      </c>
      <c r="E71" s="17">
        <v>0.2079</v>
      </c>
      <c r="F71" s="17">
        <v>0.15240000000000001</v>
      </c>
      <c r="G71" s="17">
        <v>0.13569999999999999</v>
      </c>
      <c r="H71" s="17">
        <v>0.15310000000000001</v>
      </c>
      <c r="I71" s="17">
        <v>0.25919999999999999</v>
      </c>
      <c r="J71" s="17">
        <v>0.2079</v>
      </c>
      <c r="K71" s="17">
        <v>0.18049999999999999</v>
      </c>
      <c r="L71" s="17">
        <v>0.22800000000000001</v>
      </c>
      <c r="M71" s="17">
        <v>0.14130000000000001</v>
      </c>
      <c r="N71" s="17">
        <v>0.13</v>
      </c>
      <c r="O71" s="14"/>
    </row>
    <row r="72" spans="1:15" x14ac:dyDescent="0.25">
      <c r="A72" s="1">
        <v>71</v>
      </c>
      <c r="B72" s="17">
        <v>0.35039999999999999</v>
      </c>
      <c r="C72" s="17">
        <v>0.29630000000000001</v>
      </c>
      <c r="D72" s="17">
        <v>0.24979999999999999</v>
      </c>
      <c r="E72" s="17">
        <v>0.2044</v>
      </c>
      <c r="F72" s="17">
        <v>0.1522</v>
      </c>
      <c r="G72" s="17">
        <v>0.1363</v>
      </c>
      <c r="H72" s="17">
        <v>0.1547</v>
      </c>
      <c r="I72" s="17">
        <v>0.25459999999999999</v>
      </c>
      <c r="J72" s="17">
        <v>0.2044</v>
      </c>
      <c r="K72" s="17">
        <v>0.1769</v>
      </c>
      <c r="L72" s="17">
        <v>0.2233</v>
      </c>
      <c r="M72" s="17">
        <v>0.1366</v>
      </c>
      <c r="N72" s="17">
        <v>0.12920000000000001</v>
      </c>
      <c r="O72" s="14"/>
    </row>
    <row r="73" spans="1:15" x14ac:dyDescent="0.25">
      <c r="A73" s="1">
        <v>72</v>
      </c>
      <c r="B73" s="17">
        <v>0.34560000000000002</v>
      </c>
      <c r="C73" s="17">
        <v>0.29139999999999999</v>
      </c>
      <c r="D73" s="17">
        <v>0.245</v>
      </c>
      <c r="E73" s="17">
        <v>0.20100000000000001</v>
      </c>
      <c r="F73" s="17">
        <v>0.15229999999999999</v>
      </c>
      <c r="G73" s="17">
        <v>0.13719999999999999</v>
      </c>
      <c r="H73" s="17">
        <v>0.1565</v>
      </c>
      <c r="I73" s="17">
        <v>0.25</v>
      </c>
      <c r="J73" s="17">
        <v>0.20100000000000001</v>
      </c>
      <c r="K73" s="17">
        <v>0.17349999999999999</v>
      </c>
      <c r="L73" s="17">
        <v>0.21859999999999999</v>
      </c>
      <c r="M73" s="17">
        <v>0.13220000000000001</v>
      </c>
      <c r="N73" s="17">
        <v>0.12859999999999999</v>
      </c>
      <c r="O73" s="14"/>
    </row>
    <row r="74" spans="1:15" x14ac:dyDescent="0.25">
      <c r="A74" s="1">
        <v>73</v>
      </c>
      <c r="B74" s="17">
        <v>0.34079999999999999</v>
      </c>
      <c r="C74" s="17">
        <v>0.28649999999999998</v>
      </c>
      <c r="D74" s="17">
        <v>0.2404</v>
      </c>
      <c r="E74" s="17">
        <v>0.1978</v>
      </c>
      <c r="F74" s="17">
        <v>0.15290000000000001</v>
      </c>
      <c r="G74" s="17">
        <v>0.13830000000000001</v>
      </c>
      <c r="H74" s="17">
        <v>0.15859999999999999</v>
      </c>
      <c r="I74" s="17">
        <v>0.24560000000000001</v>
      </c>
      <c r="J74" s="17">
        <v>0.1978</v>
      </c>
      <c r="K74" s="17">
        <v>0.17019999999999999</v>
      </c>
      <c r="L74" s="17">
        <v>0.21410000000000001</v>
      </c>
      <c r="M74" s="17">
        <v>0.12790000000000001</v>
      </c>
      <c r="N74" s="17">
        <v>0.128</v>
      </c>
      <c r="O74" s="14"/>
    </row>
    <row r="75" spans="1:15" x14ac:dyDescent="0.25">
      <c r="A75" s="1">
        <v>74</v>
      </c>
      <c r="B75" s="17">
        <v>0.33610000000000001</v>
      </c>
      <c r="C75" s="17">
        <v>0.28170000000000001</v>
      </c>
      <c r="D75" s="17">
        <v>0.23580000000000001</v>
      </c>
      <c r="E75" s="17">
        <v>0.1946</v>
      </c>
      <c r="F75" s="17">
        <v>0.1537</v>
      </c>
      <c r="G75" s="17">
        <v>0.13969999999999999</v>
      </c>
      <c r="H75" s="17">
        <v>0.1608</v>
      </c>
      <c r="I75" s="17">
        <v>0.2412</v>
      </c>
      <c r="J75" s="17">
        <v>0.1946</v>
      </c>
      <c r="K75" s="17">
        <v>0.16700000000000001</v>
      </c>
      <c r="L75" s="17">
        <v>0.20960000000000001</v>
      </c>
      <c r="M75" s="17">
        <v>0.1237</v>
      </c>
      <c r="N75" s="17">
        <v>0.1275</v>
      </c>
      <c r="O75" s="14"/>
    </row>
    <row r="76" spans="1:15" x14ac:dyDescent="0.25">
      <c r="A76" s="1">
        <v>75</v>
      </c>
      <c r="B76" s="17">
        <v>0.33150000000000002</v>
      </c>
      <c r="C76" s="17">
        <v>0.27700000000000002</v>
      </c>
      <c r="D76" s="17">
        <v>0.23130000000000001</v>
      </c>
      <c r="E76" s="17">
        <v>0.1915</v>
      </c>
      <c r="F76" s="17">
        <v>0.155</v>
      </c>
      <c r="G76" s="17">
        <v>0.14130000000000001</v>
      </c>
      <c r="H76" s="14"/>
      <c r="I76" s="17">
        <v>0.23699999999999999</v>
      </c>
      <c r="J76" s="17">
        <v>0.1915</v>
      </c>
      <c r="K76" s="17">
        <v>0.16400000000000001</v>
      </c>
      <c r="L76" s="17">
        <v>0.20519999999999999</v>
      </c>
      <c r="M76" s="17">
        <v>0.1197</v>
      </c>
      <c r="N76" s="17">
        <v>0.12709999999999999</v>
      </c>
      <c r="O76" s="14"/>
    </row>
    <row r="77" spans="1:15" x14ac:dyDescent="0.25">
      <c r="A77" s="1">
        <v>76</v>
      </c>
      <c r="B77" s="17">
        <v>0.32690000000000002</v>
      </c>
      <c r="C77" s="17">
        <v>0.27239999999999998</v>
      </c>
      <c r="D77" s="17">
        <v>0.22689999999999999</v>
      </c>
      <c r="E77" s="17">
        <v>0.18859999999999999</v>
      </c>
      <c r="F77" s="17">
        <v>0.15659999999999999</v>
      </c>
      <c r="G77" s="17">
        <v>0.1431</v>
      </c>
      <c r="H77" s="14"/>
      <c r="I77" s="17">
        <v>0.23280000000000001</v>
      </c>
      <c r="J77" s="17">
        <v>0.18859999999999999</v>
      </c>
      <c r="K77" s="17">
        <v>0.16109999999999999</v>
      </c>
      <c r="L77" s="17">
        <v>0.20100000000000001</v>
      </c>
      <c r="M77" s="17">
        <v>0.1158</v>
      </c>
      <c r="N77" s="17">
        <v>0.1268</v>
      </c>
      <c r="O77" s="14"/>
    </row>
    <row r="78" spans="1:15" x14ac:dyDescent="0.25">
      <c r="A78" s="1">
        <v>77</v>
      </c>
      <c r="B78" s="17">
        <v>0.32240000000000002</v>
      </c>
      <c r="C78" s="17">
        <v>0.26790000000000003</v>
      </c>
      <c r="D78" s="17">
        <v>0.22259999999999999</v>
      </c>
      <c r="E78" s="17">
        <v>0.1857</v>
      </c>
      <c r="F78" s="17">
        <v>0.1585</v>
      </c>
      <c r="G78" s="17">
        <v>0.1452</v>
      </c>
      <c r="H78" s="14"/>
      <c r="I78" s="17">
        <v>0.22869999999999999</v>
      </c>
      <c r="J78" s="17">
        <v>0.1857</v>
      </c>
      <c r="K78" s="17">
        <v>0.1583</v>
      </c>
      <c r="L78" s="17">
        <v>0.1968</v>
      </c>
      <c r="M78" s="17">
        <v>0.11210000000000001</v>
      </c>
      <c r="N78" s="17">
        <v>0.1265</v>
      </c>
      <c r="O78" s="14"/>
    </row>
    <row r="79" spans="1:15" x14ac:dyDescent="0.25">
      <c r="A79" s="1">
        <v>78</v>
      </c>
      <c r="B79" s="17">
        <v>0.31790000000000002</v>
      </c>
      <c r="C79" s="17">
        <v>0.26340000000000002</v>
      </c>
      <c r="D79" s="17">
        <v>0.21840000000000001</v>
      </c>
      <c r="E79" s="17">
        <v>0.18290000000000001</v>
      </c>
      <c r="F79" s="17">
        <v>0.1608</v>
      </c>
      <c r="G79" s="14"/>
      <c r="H79" s="14"/>
      <c r="I79" s="17">
        <v>0.22470000000000001</v>
      </c>
      <c r="J79" s="17">
        <v>0.18290000000000001</v>
      </c>
      <c r="K79" s="17">
        <v>0.15559999999999999</v>
      </c>
      <c r="L79" s="17">
        <v>0.19270000000000001</v>
      </c>
      <c r="M79" s="17">
        <v>0.1085</v>
      </c>
      <c r="N79" s="17">
        <v>0.1263</v>
      </c>
      <c r="O79" s="14"/>
    </row>
    <row r="80" spans="1:15" x14ac:dyDescent="0.25">
      <c r="A80" s="1">
        <v>79</v>
      </c>
      <c r="B80" s="17">
        <v>0.3135</v>
      </c>
      <c r="C80" s="17">
        <v>0.25900000000000001</v>
      </c>
      <c r="D80" s="17">
        <v>0.2142</v>
      </c>
      <c r="E80" s="17">
        <v>0.18029999999999999</v>
      </c>
      <c r="F80" s="17">
        <v>0.16350000000000001</v>
      </c>
      <c r="G80" s="14"/>
      <c r="H80" s="14"/>
      <c r="I80" s="17">
        <v>0.2208</v>
      </c>
      <c r="J80" s="17">
        <v>0.18029999999999999</v>
      </c>
      <c r="K80" s="17">
        <v>0.15310000000000001</v>
      </c>
      <c r="L80" s="17">
        <v>0.1888</v>
      </c>
      <c r="M80" s="17">
        <v>0.1051</v>
      </c>
      <c r="N80" s="17">
        <v>0.12620000000000001</v>
      </c>
      <c r="O80" s="14"/>
    </row>
    <row r="81" spans="1:15" x14ac:dyDescent="0.25">
      <c r="A81" s="1">
        <v>80</v>
      </c>
      <c r="B81" s="17">
        <v>0.30919999999999997</v>
      </c>
      <c r="C81" s="17">
        <v>0.25469999999999998</v>
      </c>
      <c r="D81" s="17">
        <v>0.2102</v>
      </c>
      <c r="E81" s="17">
        <v>0.1777</v>
      </c>
      <c r="F81" s="17">
        <v>0.1666</v>
      </c>
      <c r="G81" s="14"/>
      <c r="H81" s="14"/>
      <c r="I81" s="17">
        <v>0.217</v>
      </c>
      <c r="J81" s="17">
        <v>0.1777</v>
      </c>
      <c r="K81" s="17">
        <v>0.1507</v>
      </c>
      <c r="L81" s="17">
        <v>0.18490000000000001</v>
      </c>
      <c r="M81" s="17">
        <v>0.1019</v>
      </c>
      <c r="N81" s="17">
        <v>0.12609999999999999</v>
      </c>
      <c r="O81" s="14"/>
    </row>
    <row r="82" spans="1:15" x14ac:dyDescent="0.25">
      <c r="A82" s="1">
        <v>81</v>
      </c>
      <c r="B82" s="17">
        <v>0.3049</v>
      </c>
      <c r="C82" s="17">
        <v>0.25040000000000001</v>
      </c>
      <c r="D82" s="17">
        <v>0.20630000000000001</v>
      </c>
      <c r="E82" s="17">
        <v>0.17519999999999999</v>
      </c>
      <c r="F82" s="14"/>
      <c r="G82" s="14"/>
      <c r="H82" s="14"/>
      <c r="I82" s="17">
        <v>0.21329999999999999</v>
      </c>
      <c r="J82" s="17">
        <v>0.17519999999999999</v>
      </c>
      <c r="K82" s="17">
        <v>0.1484</v>
      </c>
      <c r="L82" s="17">
        <v>0.1812</v>
      </c>
      <c r="M82" s="17">
        <v>9.8799999999999999E-2</v>
      </c>
      <c r="N82" s="17">
        <v>0.126</v>
      </c>
      <c r="O82" s="14"/>
    </row>
    <row r="83" spans="1:15" x14ac:dyDescent="0.25">
      <c r="A83" s="1">
        <v>82</v>
      </c>
      <c r="B83" s="17">
        <v>0.30059999999999998</v>
      </c>
      <c r="C83" s="17">
        <v>0.24629999999999999</v>
      </c>
      <c r="D83" s="17">
        <v>0.20250000000000001</v>
      </c>
      <c r="E83" s="17">
        <v>0.17269999999999999</v>
      </c>
      <c r="F83" s="14"/>
      <c r="G83" s="14"/>
      <c r="H83" s="14"/>
      <c r="I83" s="17">
        <v>0.2097</v>
      </c>
      <c r="J83" s="17">
        <v>0.17269999999999999</v>
      </c>
      <c r="K83" s="17">
        <v>0.1462</v>
      </c>
      <c r="L83" s="17">
        <v>0.17749999999999999</v>
      </c>
      <c r="M83" s="17">
        <v>9.5799999999999996E-2</v>
      </c>
      <c r="N83" s="17">
        <v>0.126</v>
      </c>
      <c r="O83" s="14"/>
    </row>
    <row r="84" spans="1:15" x14ac:dyDescent="0.25">
      <c r="A84" s="1">
        <v>83</v>
      </c>
      <c r="B84" s="17">
        <v>0.29649999999999999</v>
      </c>
      <c r="C84" s="17">
        <v>0.2422</v>
      </c>
      <c r="D84" s="17">
        <v>0.19869999999999999</v>
      </c>
      <c r="E84" s="17">
        <v>0.1704</v>
      </c>
      <c r="F84" s="14"/>
      <c r="G84" s="14"/>
      <c r="H84" s="14"/>
      <c r="I84" s="17">
        <v>0.20619999999999999</v>
      </c>
      <c r="J84" s="17">
        <v>0.1704</v>
      </c>
      <c r="K84" s="17">
        <v>0.14410000000000001</v>
      </c>
      <c r="L84" s="17">
        <v>0.1739</v>
      </c>
      <c r="M84" s="17">
        <v>9.2999999999999999E-2</v>
      </c>
      <c r="N84" s="17">
        <v>0.126</v>
      </c>
      <c r="O84" s="14"/>
    </row>
    <row r="85" spans="1:15" x14ac:dyDescent="0.25">
      <c r="A85" s="1">
        <v>84</v>
      </c>
      <c r="B85" s="17">
        <v>0.2923</v>
      </c>
      <c r="C85" s="17">
        <v>0.2382</v>
      </c>
      <c r="D85" s="17">
        <v>0.1951</v>
      </c>
      <c r="E85" s="17">
        <v>0.16819999999999999</v>
      </c>
      <c r="F85" s="14"/>
      <c r="G85" s="14"/>
      <c r="H85" s="14"/>
      <c r="I85" s="17">
        <v>0.20280000000000001</v>
      </c>
      <c r="J85" s="17">
        <v>0.16819999999999999</v>
      </c>
      <c r="K85" s="17">
        <v>0.14219999999999999</v>
      </c>
      <c r="L85" s="17">
        <v>0.17050000000000001</v>
      </c>
      <c r="M85" s="17">
        <v>9.0300000000000005E-2</v>
      </c>
      <c r="N85" s="17">
        <v>0.126</v>
      </c>
      <c r="O85" s="14"/>
    </row>
    <row r="86" spans="1:15" x14ac:dyDescent="0.25">
      <c r="A86" s="1">
        <v>85</v>
      </c>
      <c r="B86" s="17">
        <v>0.2883</v>
      </c>
      <c r="C86" s="17">
        <v>0.23430000000000001</v>
      </c>
      <c r="D86" s="17">
        <v>0.1915</v>
      </c>
      <c r="E86" s="17">
        <v>0.16600000000000001</v>
      </c>
      <c r="F86" s="14"/>
      <c r="G86" s="14"/>
      <c r="H86" s="14"/>
      <c r="I86" s="17">
        <v>0.19939999999999999</v>
      </c>
      <c r="J86" s="17">
        <v>0.16600000000000001</v>
      </c>
      <c r="K86" s="17">
        <v>0.1404</v>
      </c>
      <c r="L86" s="17">
        <v>0.1671</v>
      </c>
      <c r="M86" s="17">
        <v>8.7800000000000003E-2</v>
      </c>
      <c r="N86" s="17">
        <v>0.126</v>
      </c>
      <c r="O86" s="14"/>
    </row>
    <row r="87" spans="1:15" x14ac:dyDescent="0.25">
      <c r="A87" s="1">
        <v>86</v>
      </c>
      <c r="B87" s="17">
        <v>0.2843</v>
      </c>
      <c r="C87" s="17">
        <v>0.23039999999999999</v>
      </c>
      <c r="D87" s="17">
        <v>0.18809999999999999</v>
      </c>
      <c r="E87" s="17">
        <v>0.16389999999999999</v>
      </c>
      <c r="F87" s="14"/>
      <c r="G87" s="14"/>
      <c r="H87" s="14"/>
      <c r="I87" s="17">
        <v>0.19620000000000001</v>
      </c>
      <c r="J87" s="17">
        <v>0.16389999999999999</v>
      </c>
      <c r="K87" s="17">
        <v>0.1386</v>
      </c>
      <c r="L87" s="17">
        <v>0.1638</v>
      </c>
      <c r="M87" s="17">
        <v>8.5500000000000007E-2</v>
      </c>
      <c r="N87" s="17">
        <v>0.12609999999999999</v>
      </c>
      <c r="O87" s="14"/>
    </row>
    <row r="88" spans="1:15" x14ac:dyDescent="0.25">
      <c r="A88" s="1">
        <v>87</v>
      </c>
      <c r="B88" s="17">
        <v>0.28029999999999999</v>
      </c>
      <c r="C88" s="17">
        <v>0.2266</v>
      </c>
      <c r="D88" s="17">
        <v>0.1847</v>
      </c>
      <c r="E88" s="17">
        <v>0.16189999999999999</v>
      </c>
      <c r="F88" s="14"/>
      <c r="G88" s="14"/>
      <c r="H88" s="14"/>
      <c r="I88" s="17">
        <v>0.19309999999999999</v>
      </c>
      <c r="J88" s="17">
        <v>0.16189999999999999</v>
      </c>
      <c r="K88" s="17">
        <v>0.13700000000000001</v>
      </c>
      <c r="L88" s="17">
        <v>0.16059999999999999</v>
      </c>
      <c r="M88" s="17">
        <v>8.3199999999999996E-2</v>
      </c>
      <c r="N88" s="17">
        <v>0.12609999999999999</v>
      </c>
      <c r="O88" s="14"/>
    </row>
    <row r="89" spans="1:15" x14ac:dyDescent="0.25">
      <c r="A89" s="1">
        <v>88</v>
      </c>
      <c r="B89" s="17">
        <v>0.27639999999999998</v>
      </c>
      <c r="C89" s="17">
        <v>0.22289999999999999</v>
      </c>
      <c r="D89" s="17">
        <v>0.18140000000000001</v>
      </c>
      <c r="E89" s="17">
        <v>0.15989999999999999</v>
      </c>
      <c r="F89" s="14"/>
      <c r="G89" s="14"/>
      <c r="H89" s="14"/>
      <c r="I89" s="17">
        <v>0.19</v>
      </c>
      <c r="J89" s="17">
        <v>0.15989999999999999</v>
      </c>
      <c r="K89" s="17">
        <v>0.13550000000000001</v>
      </c>
      <c r="L89" s="17">
        <v>0.1575</v>
      </c>
      <c r="M89" s="17">
        <v>8.1199999999999994E-2</v>
      </c>
      <c r="N89" s="17">
        <v>0.12609999999999999</v>
      </c>
      <c r="O89" s="14"/>
    </row>
    <row r="90" spans="1:15" x14ac:dyDescent="0.25">
      <c r="A90" s="1">
        <v>89</v>
      </c>
      <c r="B90" s="17">
        <v>0.27260000000000001</v>
      </c>
      <c r="C90" s="17">
        <v>0.21929999999999999</v>
      </c>
      <c r="D90" s="17">
        <v>0.17829999999999999</v>
      </c>
      <c r="E90" s="17">
        <v>0.158</v>
      </c>
      <c r="F90" s="14"/>
      <c r="G90" s="14"/>
      <c r="H90" s="14"/>
      <c r="I90" s="17">
        <v>0.18709999999999999</v>
      </c>
      <c r="J90" s="17">
        <v>0.158</v>
      </c>
      <c r="K90" s="17">
        <v>0.13420000000000001</v>
      </c>
      <c r="L90" s="17">
        <v>0.15459999999999999</v>
      </c>
      <c r="M90" s="17">
        <v>7.9200000000000007E-2</v>
      </c>
      <c r="N90" s="17">
        <v>0.12609999999999999</v>
      </c>
      <c r="O90" s="14"/>
    </row>
    <row r="91" spans="1:15" x14ac:dyDescent="0.25">
      <c r="A91" s="1">
        <v>90</v>
      </c>
      <c r="B91" s="17">
        <v>0.26879999999999998</v>
      </c>
      <c r="C91" s="17">
        <v>0.21579999999999999</v>
      </c>
      <c r="D91" s="17">
        <v>0.17519999999999999</v>
      </c>
      <c r="E91" s="17">
        <v>0.15620000000000001</v>
      </c>
      <c r="F91" s="14"/>
      <c r="G91" s="14"/>
      <c r="H91" s="14"/>
      <c r="I91" s="17">
        <v>0.1842</v>
      </c>
      <c r="J91" s="17">
        <v>0.15620000000000001</v>
      </c>
      <c r="K91" s="17">
        <v>0.13289999999999999</v>
      </c>
      <c r="L91" s="17">
        <v>0.1517</v>
      </c>
      <c r="M91" s="17">
        <v>7.7499999999999999E-2</v>
      </c>
      <c r="N91" s="17">
        <v>0.12609999999999999</v>
      </c>
      <c r="O91" s="14"/>
    </row>
    <row r="92" spans="1:15" x14ac:dyDescent="0.25">
      <c r="A92" s="1">
        <v>91</v>
      </c>
      <c r="B92" s="17">
        <v>0.2651</v>
      </c>
      <c r="C92" s="17">
        <v>0.21229999999999999</v>
      </c>
      <c r="D92" s="17">
        <v>0.17219999999999999</v>
      </c>
      <c r="E92" s="17">
        <v>0.1545</v>
      </c>
      <c r="F92" s="14"/>
      <c r="G92" s="14"/>
      <c r="H92" s="14"/>
      <c r="I92" s="17">
        <v>0.18140000000000001</v>
      </c>
      <c r="J92" s="17">
        <v>0.1545</v>
      </c>
      <c r="K92" s="17">
        <v>0.13170000000000001</v>
      </c>
      <c r="L92" s="17">
        <v>0.1489</v>
      </c>
      <c r="M92" s="17">
        <v>7.5800000000000006E-2</v>
      </c>
      <c r="N92" s="17">
        <v>0.126</v>
      </c>
      <c r="O92" s="14"/>
    </row>
    <row r="93" spans="1:15" x14ac:dyDescent="0.25">
      <c r="A93" s="1">
        <v>92</v>
      </c>
      <c r="B93" s="17">
        <v>0.26140000000000002</v>
      </c>
      <c r="C93" s="17">
        <v>0.2089</v>
      </c>
      <c r="D93" s="17">
        <v>0.16930000000000001</v>
      </c>
      <c r="E93" s="17">
        <v>0.15279999999999999</v>
      </c>
      <c r="F93" s="14"/>
      <c r="G93" s="14"/>
      <c r="H93" s="14"/>
      <c r="I93" s="17">
        <v>0.17879999999999999</v>
      </c>
      <c r="J93" s="17">
        <v>0.15279999999999999</v>
      </c>
      <c r="K93" s="17">
        <v>0.13059999999999999</v>
      </c>
      <c r="L93" s="17">
        <v>0.1462</v>
      </c>
      <c r="M93" s="17">
        <v>7.4300000000000005E-2</v>
      </c>
      <c r="N93" s="17">
        <v>0.12590000000000001</v>
      </c>
      <c r="O93" s="14"/>
    </row>
    <row r="94" spans="1:15" x14ac:dyDescent="0.25">
      <c r="A94" s="1">
        <v>93</v>
      </c>
      <c r="B94" s="17">
        <v>0.25779999999999997</v>
      </c>
      <c r="C94" s="17">
        <v>0.2056</v>
      </c>
      <c r="D94" s="17">
        <v>0.16639999999999999</v>
      </c>
      <c r="E94" s="17">
        <v>0.15110000000000001</v>
      </c>
      <c r="F94" s="14"/>
      <c r="G94" s="14"/>
      <c r="H94" s="14"/>
      <c r="I94" s="17">
        <v>0.1762</v>
      </c>
      <c r="J94" s="17">
        <v>0.15110000000000001</v>
      </c>
      <c r="K94" s="17">
        <v>0.12970000000000001</v>
      </c>
      <c r="L94" s="17">
        <v>0.14360000000000001</v>
      </c>
      <c r="M94" s="17">
        <v>7.2999999999999995E-2</v>
      </c>
      <c r="N94" s="14"/>
      <c r="O94" s="14"/>
    </row>
    <row r="95" spans="1:15" x14ac:dyDescent="0.25">
      <c r="A95" s="1">
        <v>94</v>
      </c>
      <c r="B95" s="17">
        <v>0.25430000000000003</v>
      </c>
      <c r="C95" s="17">
        <v>0.2024</v>
      </c>
      <c r="D95" s="17">
        <v>0.16370000000000001</v>
      </c>
      <c r="E95" s="17">
        <v>0.14960000000000001</v>
      </c>
      <c r="F95" s="14"/>
      <c r="G95" s="14"/>
      <c r="H95" s="14"/>
      <c r="I95" s="17">
        <v>0.17369999999999999</v>
      </c>
      <c r="J95" s="17">
        <v>0.14960000000000001</v>
      </c>
      <c r="K95" s="17">
        <v>0.1288</v>
      </c>
      <c r="L95" s="17">
        <v>0.14099999999999999</v>
      </c>
      <c r="M95" s="17">
        <v>7.1800000000000003E-2</v>
      </c>
      <c r="N95" s="14"/>
      <c r="O95" s="14"/>
    </row>
    <row r="96" spans="1:15" x14ac:dyDescent="0.25">
      <c r="A96" s="1">
        <v>95</v>
      </c>
      <c r="B96" s="17">
        <v>0.25080000000000002</v>
      </c>
      <c r="C96" s="17">
        <v>0.19919999999999999</v>
      </c>
      <c r="D96" s="17">
        <v>0.16109999999999999</v>
      </c>
      <c r="E96" s="17">
        <v>0.14810000000000001</v>
      </c>
      <c r="F96" s="14"/>
      <c r="G96" s="14"/>
      <c r="H96" s="14"/>
      <c r="I96" s="17">
        <v>0.17130000000000001</v>
      </c>
      <c r="J96" s="17">
        <v>0.14810000000000001</v>
      </c>
      <c r="K96" s="17">
        <v>0.12809999999999999</v>
      </c>
      <c r="L96" s="17">
        <v>0.1386</v>
      </c>
      <c r="M96" s="17">
        <v>7.0800000000000002E-2</v>
      </c>
      <c r="N96" s="14"/>
      <c r="O96" s="14"/>
    </row>
    <row r="97" spans="1:15" x14ac:dyDescent="0.25">
      <c r="A97" s="1">
        <v>96</v>
      </c>
      <c r="B97" s="17">
        <v>0.24740000000000001</v>
      </c>
      <c r="C97" s="17">
        <v>0.1961</v>
      </c>
      <c r="D97" s="17">
        <v>0.1585</v>
      </c>
      <c r="E97" s="17">
        <v>0.14660000000000001</v>
      </c>
      <c r="F97" s="14"/>
      <c r="G97" s="14"/>
      <c r="H97" s="14"/>
      <c r="I97" s="17">
        <v>0.1691</v>
      </c>
      <c r="J97" s="17">
        <v>0.14660000000000001</v>
      </c>
      <c r="K97" s="17">
        <v>0.12740000000000001</v>
      </c>
      <c r="L97" s="17">
        <v>0.1363</v>
      </c>
      <c r="M97" s="17">
        <v>6.9900000000000004E-2</v>
      </c>
      <c r="N97" s="14"/>
      <c r="O97" s="14"/>
    </row>
    <row r="98" spans="1:15" x14ac:dyDescent="0.25">
      <c r="A98" s="1">
        <v>97</v>
      </c>
      <c r="B98" s="17">
        <v>0.24399999999999999</v>
      </c>
      <c r="C98" s="17">
        <v>0.19309999999999999</v>
      </c>
      <c r="D98" s="17">
        <v>0.156</v>
      </c>
      <c r="E98" s="17">
        <v>0.1452</v>
      </c>
      <c r="F98" s="14"/>
      <c r="G98" s="14"/>
      <c r="H98" s="14"/>
      <c r="I98" s="17">
        <v>0.16689999999999999</v>
      </c>
      <c r="J98" s="17">
        <v>0.1452</v>
      </c>
      <c r="K98" s="17">
        <v>0.12690000000000001</v>
      </c>
      <c r="L98" s="17">
        <v>0.1341</v>
      </c>
      <c r="M98" s="17">
        <v>6.9099999999999995E-2</v>
      </c>
      <c r="N98" s="14"/>
      <c r="O98" s="14"/>
    </row>
    <row r="99" spans="1:15" x14ac:dyDescent="0.25">
      <c r="A99" s="1">
        <v>98</v>
      </c>
      <c r="B99" s="17">
        <v>0.2407</v>
      </c>
      <c r="C99" s="17">
        <v>0.19020000000000001</v>
      </c>
      <c r="D99" s="17">
        <v>0.1537</v>
      </c>
      <c r="E99" s="17">
        <v>0.14380000000000001</v>
      </c>
      <c r="F99" s="14"/>
      <c r="G99" s="14"/>
      <c r="H99" s="14"/>
      <c r="I99" s="17">
        <v>0.1648</v>
      </c>
      <c r="J99" s="17">
        <v>0.14380000000000001</v>
      </c>
      <c r="K99" s="17">
        <v>0.12640000000000001</v>
      </c>
      <c r="L99" s="17">
        <v>0.13189999999999999</v>
      </c>
      <c r="M99" s="17">
        <v>6.8500000000000005E-2</v>
      </c>
      <c r="N99" s="14"/>
      <c r="O99" s="14"/>
    </row>
    <row r="100" spans="1:15" x14ac:dyDescent="0.25">
      <c r="A100" s="1">
        <v>99</v>
      </c>
      <c r="B100" s="17">
        <v>0.2374</v>
      </c>
      <c r="C100" s="17">
        <v>0.18740000000000001</v>
      </c>
      <c r="D100" s="17">
        <v>0.15140000000000001</v>
      </c>
      <c r="E100" s="17">
        <v>0.14249999999999999</v>
      </c>
      <c r="F100" s="14"/>
      <c r="G100" s="14"/>
      <c r="H100" s="14"/>
      <c r="I100" s="17">
        <v>0.1628</v>
      </c>
      <c r="J100" s="17">
        <v>0.14249999999999999</v>
      </c>
      <c r="K100" s="17">
        <v>0.126</v>
      </c>
      <c r="L100" s="17">
        <v>0.12989999999999999</v>
      </c>
      <c r="M100" s="17">
        <v>6.8000000000000005E-2</v>
      </c>
      <c r="N100" s="14"/>
      <c r="O100" s="14"/>
    </row>
    <row r="101" spans="1:15" x14ac:dyDescent="0.25">
      <c r="A101" s="1">
        <v>100</v>
      </c>
      <c r="B101" s="17">
        <v>0.23419999999999999</v>
      </c>
      <c r="C101" s="17">
        <v>0.18459999999999999</v>
      </c>
      <c r="D101" s="17">
        <v>0.1492</v>
      </c>
      <c r="E101" s="17">
        <v>0.14130000000000001</v>
      </c>
      <c r="F101" s="14"/>
      <c r="G101" s="14"/>
      <c r="H101" s="14"/>
      <c r="I101" s="17">
        <v>0.16089999999999999</v>
      </c>
      <c r="J101" s="17">
        <v>0.14130000000000001</v>
      </c>
      <c r="K101" s="17">
        <v>0.1258</v>
      </c>
      <c r="L101" s="17">
        <v>0.12790000000000001</v>
      </c>
      <c r="M101" s="17">
        <v>6.7699999999999996E-2</v>
      </c>
      <c r="N101" s="14"/>
      <c r="O101" s="14"/>
    </row>
    <row r="102" spans="1:15" x14ac:dyDescent="0.25">
      <c r="A102" s="1">
        <v>101</v>
      </c>
      <c r="B102" s="17">
        <v>0.23100000000000001</v>
      </c>
      <c r="C102" s="17">
        <v>0.18190000000000001</v>
      </c>
      <c r="D102" s="17">
        <v>0.14710000000000001</v>
      </c>
      <c r="E102" s="17">
        <v>0.1401</v>
      </c>
      <c r="F102" s="14"/>
      <c r="G102" s="14"/>
      <c r="H102" s="14"/>
      <c r="I102" s="17">
        <v>0.15909999999999999</v>
      </c>
      <c r="J102" s="17">
        <v>0.1401</v>
      </c>
      <c r="K102" s="17">
        <v>0.12559999999999999</v>
      </c>
      <c r="L102" s="17">
        <v>0.126</v>
      </c>
      <c r="M102" s="17">
        <v>6.7500000000000004E-2</v>
      </c>
      <c r="N102" s="14"/>
      <c r="O102" s="14"/>
    </row>
    <row r="103" spans="1:15" x14ac:dyDescent="0.25">
      <c r="A103" s="1">
        <v>102</v>
      </c>
      <c r="B103" s="17">
        <v>0.22789999999999999</v>
      </c>
      <c r="C103" s="17">
        <v>0.17929999999999999</v>
      </c>
      <c r="D103" s="17">
        <v>0.14499999999999999</v>
      </c>
      <c r="E103" s="17">
        <v>0.1389</v>
      </c>
      <c r="F103" s="14"/>
      <c r="G103" s="14"/>
      <c r="H103" s="14"/>
      <c r="I103" s="17">
        <v>0.15740000000000001</v>
      </c>
      <c r="J103" s="17">
        <v>0.1389</v>
      </c>
      <c r="K103" s="17">
        <v>0.1255</v>
      </c>
      <c r="L103" s="17">
        <v>0.12429999999999999</v>
      </c>
      <c r="M103" s="17">
        <v>6.7400000000000002E-2</v>
      </c>
      <c r="N103" s="14"/>
      <c r="O103" s="14"/>
    </row>
    <row r="104" spans="1:15" x14ac:dyDescent="0.25">
      <c r="A104" s="1">
        <v>103</v>
      </c>
      <c r="B104" s="17">
        <v>0.22489999999999999</v>
      </c>
      <c r="C104" s="17">
        <v>0.1767</v>
      </c>
      <c r="D104" s="17">
        <v>0.1431</v>
      </c>
      <c r="E104" s="17">
        <v>0.13769999999999999</v>
      </c>
      <c r="F104" s="14"/>
      <c r="G104" s="14"/>
      <c r="H104" s="14"/>
      <c r="I104" s="17">
        <v>0.15579999999999999</v>
      </c>
      <c r="J104" s="17">
        <v>0.13769999999999999</v>
      </c>
      <c r="K104" s="17">
        <v>0.1255</v>
      </c>
      <c r="L104" s="17">
        <v>0.1226</v>
      </c>
      <c r="M104" s="17">
        <v>6.7500000000000004E-2</v>
      </c>
      <c r="N104" s="14"/>
      <c r="O104" s="14"/>
    </row>
    <row r="105" spans="1:15" x14ac:dyDescent="0.25">
      <c r="A105" s="1">
        <v>104</v>
      </c>
      <c r="B105" s="17">
        <v>0.22189999999999999</v>
      </c>
      <c r="C105" s="17">
        <v>0.17419999999999999</v>
      </c>
      <c r="D105" s="17">
        <v>0.14119999999999999</v>
      </c>
      <c r="E105" s="17">
        <v>0.1366</v>
      </c>
      <c r="F105" s="14"/>
      <c r="G105" s="14"/>
      <c r="H105" s="14"/>
      <c r="I105" s="17">
        <v>0.15429999999999999</v>
      </c>
      <c r="J105" s="17">
        <v>0.1366</v>
      </c>
      <c r="K105" s="17">
        <v>0.12559999999999999</v>
      </c>
      <c r="L105" s="17">
        <v>0.121</v>
      </c>
      <c r="M105" s="17">
        <v>6.7699999999999996E-2</v>
      </c>
      <c r="N105" s="14"/>
      <c r="O105" s="14"/>
    </row>
    <row r="106" spans="1:15" x14ac:dyDescent="0.25">
      <c r="A106" s="1">
        <v>105</v>
      </c>
      <c r="B106" s="17">
        <v>0.219</v>
      </c>
      <c r="C106" s="17">
        <v>0.17180000000000001</v>
      </c>
      <c r="D106" s="17">
        <v>0.13950000000000001</v>
      </c>
      <c r="E106" s="17">
        <v>0.1356</v>
      </c>
      <c r="F106" s="14"/>
      <c r="G106" s="14"/>
      <c r="H106" s="14"/>
      <c r="I106" s="17">
        <v>0.15290000000000001</v>
      </c>
      <c r="J106" s="17">
        <v>0.1356</v>
      </c>
      <c r="K106" s="17">
        <v>0.1258</v>
      </c>
      <c r="L106" s="17">
        <v>0.1195</v>
      </c>
      <c r="M106" s="17">
        <v>6.8099999999999994E-2</v>
      </c>
      <c r="N106" s="14"/>
      <c r="O106" s="14"/>
    </row>
    <row r="107" spans="1:15" x14ac:dyDescent="0.25">
      <c r="A107" s="1">
        <v>106</v>
      </c>
      <c r="B107" s="17">
        <v>0.21609999999999999</v>
      </c>
      <c r="C107" s="17">
        <v>0.16950000000000001</v>
      </c>
      <c r="D107" s="17">
        <v>0.13780000000000001</v>
      </c>
      <c r="E107" s="17">
        <v>0.13450000000000001</v>
      </c>
      <c r="F107" s="14"/>
      <c r="G107" s="14"/>
      <c r="H107" s="14"/>
      <c r="I107" s="17">
        <v>0.1515</v>
      </c>
      <c r="J107" s="17">
        <v>0.13450000000000001</v>
      </c>
      <c r="K107" s="17">
        <v>0.12609999999999999</v>
      </c>
      <c r="L107" s="17">
        <v>0.11799999999999999</v>
      </c>
      <c r="M107" s="17">
        <v>6.8599999999999994E-2</v>
      </c>
      <c r="N107" s="14"/>
      <c r="O107" s="14"/>
    </row>
    <row r="108" spans="1:15" x14ac:dyDescent="0.25">
      <c r="A108" s="1">
        <v>107</v>
      </c>
      <c r="B108" s="17">
        <v>0.21329999999999999</v>
      </c>
      <c r="C108" s="17">
        <v>0.1673</v>
      </c>
      <c r="D108" s="17">
        <v>0.13619999999999999</v>
      </c>
      <c r="E108" s="17">
        <v>0.13350000000000001</v>
      </c>
      <c r="F108" s="14"/>
      <c r="G108" s="14"/>
      <c r="H108" s="14"/>
      <c r="I108" s="17">
        <v>0.15029999999999999</v>
      </c>
      <c r="J108" s="17">
        <v>0.13350000000000001</v>
      </c>
      <c r="K108" s="17">
        <v>0.12640000000000001</v>
      </c>
      <c r="L108" s="17">
        <v>0.1167</v>
      </c>
      <c r="M108" s="17">
        <v>6.93E-2</v>
      </c>
      <c r="N108" s="14"/>
      <c r="O108" s="14"/>
    </row>
    <row r="109" spans="1:15" x14ac:dyDescent="0.25">
      <c r="A109" s="1">
        <v>108</v>
      </c>
      <c r="B109" s="17">
        <v>0.21060000000000001</v>
      </c>
      <c r="C109" s="17">
        <v>0.1651</v>
      </c>
      <c r="D109" s="17">
        <v>0.13469999999999999</v>
      </c>
      <c r="E109" s="17">
        <v>0.1326</v>
      </c>
      <c r="F109" s="14"/>
      <c r="G109" s="14"/>
      <c r="H109" s="14"/>
      <c r="I109" s="17">
        <v>0.1492</v>
      </c>
      <c r="J109" s="17">
        <v>0.1326</v>
      </c>
      <c r="K109" s="17">
        <v>0.1268</v>
      </c>
      <c r="L109" s="17">
        <v>0.11550000000000001</v>
      </c>
      <c r="M109" s="17">
        <v>7.0099999999999996E-2</v>
      </c>
      <c r="N109" s="14"/>
      <c r="O109" s="14"/>
    </row>
    <row r="110" spans="1:15" x14ac:dyDescent="0.25">
      <c r="A110" s="1">
        <v>109</v>
      </c>
      <c r="B110" s="17">
        <v>0.2079</v>
      </c>
      <c r="C110" s="17">
        <v>0.16300000000000001</v>
      </c>
      <c r="D110" s="17">
        <v>0.13320000000000001</v>
      </c>
      <c r="E110" s="17">
        <v>0.13159999999999999</v>
      </c>
      <c r="F110" s="14"/>
      <c r="G110" s="14"/>
      <c r="H110" s="14"/>
      <c r="I110" s="17">
        <v>0.1482</v>
      </c>
      <c r="J110" s="17">
        <v>0.13159999999999999</v>
      </c>
      <c r="K110" s="17">
        <v>0.12740000000000001</v>
      </c>
      <c r="L110" s="17">
        <v>0.1143</v>
      </c>
      <c r="M110" s="17">
        <v>7.0999999999999994E-2</v>
      </c>
      <c r="N110" s="14"/>
      <c r="O110" s="14"/>
    </row>
    <row r="111" spans="1:15" x14ac:dyDescent="0.25">
      <c r="A111" s="1">
        <v>110</v>
      </c>
      <c r="B111" s="17">
        <v>0.20519999999999999</v>
      </c>
      <c r="C111" s="17">
        <v>0.161</v>
      </c>
      <c r="D111" s="17">
        <v>0.13189999999999999</v>
      </c>
      <c r="E111" s="17">
        <v>0.13070000000000001</v>
      </c>
      <c r="F111" s="14"/>
      <c r="G111" s="14"/>
      <c r="H111" s="14"/>
      <c r="I111" s="17">
        <v>0.14729999999999999</v>
      </c>
      <c r="J111" s="17">
        <v>0.13070000000000001</v>
      </c>
      <c r="K111" s="17">
        <v>0.128</v>
      </c>
      <c r="L111" s="17">
        <v>0.1133</v>
      </c>
      <c r="M111" s="17">
        <v>7.2099999999999997E-2</v>
      </c>
      <c r="N111" s="14"/>
      <c r="O111" s="14"/>
    </row>
    <row r="112" spans="1:15" x14ac:dyDescent="0.25">
      <c r="A112" s="1">
        <v>111</v>
      </c>
      <c r="B112" s="17">
        <v>0.2026</v>
      </c>
      <c r="C112" s="17">
        <v>0.15909999999999999</v>
      </c>
      <c r="D112" s="17">
        <v>0.13059999999999999</v>
      </c>
      <c r="E112" s="17">
        <v>0.1298</v>
      </c>
      <c r="F112" s="14"/>
      <c r="G112" s="14"/>
      <c r="H112" s="14"/>
      <c r="I112" s="17">
        <v>0.1464</v>
      </c>
      <c r="J112" s="17">
        <v>0.1298</v>
      </c>
      <c r="K112" s="17">
        <v>0.12870000000000001</v>
      </c>
      <c r="L112" s="17">
        <v>0.1123</v>
      </c>
      <c r="M112" s="14"/>
      <c r="N112" s="14"/>
      <c r="O112" s="14"/>
    </row>
    <row r="113" spans="1:15" x14ac:dyDescent="0.25">
      <c r="A113" s="1">
        <v>112</v>
      </c>
      <c r="B113" s="17">
        <v>0.2001</v>
      </c>
      <c r="C113" s="17">
        <v>0.15720000000000001</v>
      </c>
      <c r="D113" s="17">
        <v>0.12939999999999999</v>
      </c>
      <c r="E113" s="17">
        <v>0.12889999999999999</v>
      </c>
      <c r="F113" s="14"/>
      <c r="G113" s="14"/>
      <c r="H113" s="14"/>
      <c r="I113" s="17">
        <v>0.1457</v>
      </c>
      <c r="J113" s="17">
        <v>0.12889999999999999</v>
      </c>
      <c r="K113" s="17">
        <v>0.12939999999999999</v>
      </c>
      <c r="L113" s="17">
        <v>0.1114</v>
      </c>
      <c r="M113" s="14"/>
      <c r="N113" s="14"/>
      <c r="O113" s="14"/>
    </row>
    <row r="114" spans="1:15" x14ac:dyDescent="0.25">
      <c r="A114" s="1">
        <v>113</v>
      </c>
      <c r="B114" s="17">
        <v>0.1976</v>
      </c>
      <c r="C114" s="17">
        <v>0.15540000000000001</v>
      </c>
      <c r="D114" s="17">
        <v>0.1283</v>
      </c>
      <c r="E114" s="17">
        <v>0.128</v>
      </c>
      <c r="F114" s="14"/>
      <c r="G114" s="14"/>
      <c r="H114" s="14"/>
      <c r="I114" s="17">
        <v>0.14510000000000001</v>
      </c>
      <c r="J114" s="17">
        <v>0.128</v>
      </c>
      <c r="K114" s="17">
        <v>0.1303</v>
      </c>
      <c r="L114" s="17">
        <v>0.1106</v>
      </c>
      <c r="M114" s="14"/>
      <c r="N114" s="14"/>
      <c r="O114" s="14"/>
    </row>
    <row r="115" spans="1:15" x14ac:dyDescent="0.25">
      <c r="A115" s="1">
        <v>114</v>
      </c>
      <c r="B115" s="17">
        <v>0.19520000000000001</v>
      </c>
      <c r="C115" s="17">
        <v>0.1537</v>
      </c>
      <c r="D115" s="17">
        <v>0.1273</v>
      </c>
      <c r="E115" s="17">
        <v>0.12720000000000001</v>
      </c>
      <c r="F115" s="14"/>
      <c r="G115" s="14"/>
      <c r="H115" s="14"/>
      <c r="I115" s="17">
        <v>0.14460000000000001</v>
      </c>
      <c r="J115" s="17">
        <v>0.12720000000000001</v>
      </c>
      <c r="K115" s="17">
        <v>0.13120000000000001</v>
      </c>
      <c r="L115" s="17">
        <v>0.1099</v>
      </c>
      <c r="M115" s="14"/>
      <c r="N115" s="14"/>
      <c r="O115" s="14"/>
    </row>
    <row r="116" spans="1:15" x14ac:dyDescent="0.25">
      <c r="A116" s="1">
        <v>115</v>
      </c>
      <c r="B116" s="17">
        <v>0.1928</v>
      </c>
      <c r="C116" s="17">
        <v>0.15210000000000001</v>
      </c>
      <c r="D116" s="17">
        <v>0.12640000000000001</v>
      </c>
      <c r="E116" s="17">
        <v>0.1263</v>
      </c>
      <c r="F116" s="14"/>
      <c r="G116" s="14"/>
      <c r="H116" s="14"/>
      <c r="I116" s="17">
        <v>0.14410000000000001</v>
      </c>
      <c r="J116" s="17">
        <v>0.1263</v>
      </c>
      <c r="K116" s="17">
        <v>0.13220000000000001</v>
      </c>
      <c r="L116" s="17">
        <v>0.10920000000000001</v>
      </c>
      <c r="M116" s="14"/>
      <c r="N116" s="14"/>
      <c r="O116" s="14"/>
    </row>
    <row r="117" spans="1:15" x14ac:dyDescent="0.25">
      <c r="A117" s="1">
        <v>116</v>
      </c>
      <c r="B117" s="17">
        <v>0.1905</v>
      </c>
      <c r="C117" s="17">
        <v>0.15049999999999999</v>
      </c>
      <c r="D117" s="17">
        <v>0.1255</v>
      </c>
      <c r="E117" s="17">
        <v>0.1255</v>
      </c>
      <c r="F117" s="14"/>
      <c r="G117" s="14"/>
      <c r="H117" s="14"/>
      <c r="I117" s="17">
        <v>0.14380000000000001</v>
      </c>
      <c r="J117" s="17">
        <v>0.1255</v>
      </c>
      <c r="K117" s="17">
        <v>0.1333</v>
      </c>
      <c r="L117" s="17">
        <v>0.1087</v>
      </c>
      <c r="M117" s="14"/>
      <c r="N117" s="14"/>
      <c r="O117" s="14"/>
    </row>
    <row r="118" spans="1:15" x14ac:dyDescent="0.25">
      <c r="A118" s="1">
        <v>117</v>
      </c>
      <c r="B118" s="17">
        <v>0.1883</v>
      </c>
      <c r="C118" s="17">
        <v>0.14899999999999999</v>
      </c>
      <c r="D118" s="17">
        <v>0.12479999999999999</v>
      </c>
      <c r="E118" s="17">
        <v>0.12470000000000001</v>
      </c>
      <c r="F118" s="14"/>
      <c r="G118" s="14"/>
      <c r="H118" s="14"/>
      <c r="I118" s="17">
        <v>0.14360000000000001</v>
      </c>
      <c r="J118" s="17">
        <v>0.12470000000000001</v>
      </c>
      <c r="K118" s="17">
        <v>0.13439999999999999</v>
      </c>
      <c r="L118" s="17">
        <v>0.1082</v>
      </c>
      <c r="M118" s="14"/>
      <c r="N118" s="14"/>
      <c r="O118" s="14"/>
    </row>
    <row r="119" spans="1:15" x14ac:dyDescent="0.25">
      <c r="A119" s="1">
        <v>118</v>
      </c>
      <c r="B119" s="17">
        <v>0.18609999999999999</v>
      </c>
      <c r="C119" s="17">
        <v>0.14760000000000001</v>
      </c>
      <c r="D119" s="17">
        <v>0.1241</v>
      </c>
      <c r="E119" s="17">
        <v>0.12379999999999999</v>
      </c>
      <c r="F119" s="14"/>
      <c r="G119" s="14"/>
      <c r="H119" s="14"/>
      <c r="I119" s="17">
        <v>0.14349999999999999</v>
      </c>
      <c r="J119" s="17">
        <v>0.12379999999999999</v>
      </c>
      <c r="K119" s="17">
        <v>0.1356</v>
      </c>
      <c r="L119" s="17">
        <v>0.1079</v>
      </c>
      <c r="M119" s="14"/>
      <c r="N119" s="14"/>
      <c r="O119" s="14"/>
    </row>
    <row r="120" spans="1:15" x14ac:dyDescent="0.25">
      <c r="A120" s="1">
        <v>119</v>
      </c>
      <c r="B120" s="17">
        <v>0.18390000000000001</v>
      </c>
      <c r="C120" s="17">
        <v>0.14630000000000001</v>
      </c>
      <c r="D120" s="17">
        <v>0.1235</v>
      </c>
      <c r="E120" s="17">
        <v>0.123</v>
      </c>
      <c r="F120" s="14"/>
      <c r="G120" s="14"/>
      <c r="H120" s="14"/>
      <c r="I120" s="17">
        <v>0.1434</v>
      </c>
      <c r="J120" s="17">
        <v>0.123</v>
      </c>
      <c r="K120" s="17">
        <v>0.13689999999999999</v>
      </c>
      <c r="L120" s="17">
        <v>0.1076</v>
      </c>
      <c r="M120" s="14"/>
      <c r="N120" s="14"/>
      <c r="O120" s="14"/>
    </row>
    <row r="121" spans="1:15" x14ac:dyDescent="0.25">
      <c r="A121" s="1">
        <v>120</v>
      </c>
      <c r="B121" s="17">
        <v>0.18179999999999999</v>
      </c>
      <c r="C121" s="17">
        <v>0.14499999999999999</v>
      </c>
      <c r="D121" s="17">
        <v>0.1229</v>
      </c>
      <c r="E121" s="14"/>
      <c r="F121" s="14"/>
      <c r="G121" s="14"/>
      <c r="H121" s="14"/>
      <c r="I121" s="17">
        <v>0.14349999999999999</v>
      </c>
      <c r="J121" s="14"/>
      <c r="K121" s="14"/>
      <c r="L121" s="14"/>
      <c r="M121" s="14"/>
      <c r="N121" s="14"/>
      <c r="O121" s="14"/>
    </row>
    <row r="122" spans="1:15" x14ac:dyDescent="0.25">
      <c r="A122" s="1">
        <v>121</v>
      </c>
      <c r="B122" s="17">
        <v>0.17979999999999999</v>
      </c>
      <c r="C122" s="17">
        <v>0.14380000000000001</v>
      </c>
      <c r="D122" s="14"/>
      <c r="E122" s="14"/>
      <c r="F122" s="14"/>
      <c r="G122" s="14"/>
      <c r="H122" s="14"/>
      <c r="I122" s="17">
        <v>0.14369999999999999</v>
      </c>
      <c r="J122" s="14"/>
      <c r="K122" s="14"/>
      <c r="L122" s="14"/>
      <c r="M122" s="14"/>
      <c r="N122" s="14"/>
      <c r="O122" s="14"/>
    </row>
    <row r="123" spans="1:15" x14ac:dyDescent="0.25">
      <c r="A123" s="1">
        <v>122</v>
      </c>
      <c r="B123" s="17">
        <v>0.17780000000000001</v>
      </c>
      <c r="C123" s="17">
        <v>0.14269999999999999</v>
      </c>
      <c r="D123" s="14"/>
      <c r="E123" s="14"/>
      <c r="F123" s="14"/>
      <c r="G123" s="14"/>
      <c r="H123" s="14"/>
      <c r="I123" s="17">
        <v>0.1439</v>
      </c>
      <c r="J123" s="14"/>
      <c r="K123" s="14"/>
      <c r="L123" s="14"/>
      <c r="M123" s="14"/>
      <c r="N123" s="14"/>
      <c r="O123" s="14"/>
    </row>
    <row r="124" spans="1:15" x14ac:dyDescent="0.25">
      <c r="A124" s="1">
        <v>123</v>
      </c>
      <c r="B124" s="17">
        <v>0.1759</v>
      </c>
      <c r="C124" s="17">
        <v>0.14169999999999999</v>
      </c>
      <c r="D124" s="14"/>
      <c r="E124" s="14"/>
      <c r="F124" s="14"/>
      <c r="G124" s="14"/>
      <c r="H124" s="14"/>
      <c r="I124" s="17">
        <v>0.14430000000000001</v>
      </c>
      <c r="J124" s="14"/>
      <c r="K124" s="14"/>
      <c r="L124" s="14"/>
      <c r="M124" s="14"/>
      <c r="N124" s="14"/>
      <c r="O124" s="14"/>
    </row>
    <row r="125" spans="1:15" x14ac:dyDescent="0.25">
      <c r="A125" s="1">
        <v>124</v>
      </c>
      <c r="B125" s="17">
        <v>0.17399999999999999</v>
      </c>
      <c r="C125" s="17">
        <v>0.14069999999999999</v>
      </c>
      <c r="D125" s="14"/>
      <c r="E125" s="14"/>
      <c r="F125" s="14"/>
      <c r="G125" s="14"/>
      <c r="H125" s="14"/>
      <c r="I125" s="17">
        <v>0.14480000000000001</v>
      </c>
      <c r="J125" s="14"/>
      <c r="K125" s="14"/>
      <c r="L125" s="14"/>
      <c r="M125" s="14"/>
      <c r="N125" s="14"/>
      <c r="O125" s="14"/>
    </row>
    <row r="126" spans="1:15" x14ac:dyDescent="0.25">
      <c r="A126" s="1">
        <v>125</v>
      </c>
      <c r="B126" s="17">
        <v>0.17219999999999999</v>
      </c>
      <c r="C126" s="17">
        <v>0.13980000000000001</v>
      </c>
      <c r="D126" s="14"/>
      <c r="E126" s="14"/>
      <c r="F126" s="14"/>
      <c r="G126" s="14"/>
      <c r="H126" s="14"/>
      <c r="I126" s="17">
        <v>0.1454</v>
      </c>
      <c r="J126" s="14"/>
      <c r="K126" s="14"/>
      <c r="L126" s="14"/>
      <c r="M126" s="14"/>
      <c r="N126" s="14"/>
      <c r="O126" s="14"/>
    </row>
    <row r="127" spans="1:15" x14ac:dyDescent="0.25">
      <c r="A127" s="1">
        <v>126</v>
      </c>
      <c r="B127" s="17">
        <v>0.17050000000000001</v>
      </c>
      <c r="C127" s="17">
        <v>0.13900000000000001</v>
      </c>
      <c r="D127" s="14"/>
      <c r="E127" s="14"/>
      <c r="F127" s="14"/>
      <c r="G127" s="14"/>
      <c r="H127" s="14"/>
      <c r="I127" s="17">
        <v>0.14599999999999999</v>
      </c>
      <c r="J127" s="14"/>
      <c r="K127" s="14"/>
      <c r="L127" s="14"/>
      <c r="M127" s="14"/>
      <c r="N127" s="14"/>
      <c r="O127" s="14"/>
    </row>
    <row r="128" spans="1:15" x14ac:dyDescent="0.25">
      <c r="A128" s="1">
        <v>127</v>
      </c>
      <c r="B128" s="17">
        <v>0.16869999999999999</v>
      </c>
      <c r="C128" s="17">
        <v>0.13830000000000001</v>
      </c>
      <c r="D128" s="14"/>
      <c r="E128" s="14"/>
      <c r="F128" s="14"/>
      <c r="G128" s="14"/>
      <c r="H128" s="14"/>
      <c r="I128" s="17">
        <v>0.14680000000000001</v>
      </c>
      <c r="J128" s="14"/>
      <c r="K128" s="14"/>
      <c r="L128" s="14"/>
      <c r="M128" s="14"/>
      <c r="N128" s="14"/>
      <c r="O128" s="14"/>
    </row>
    <row r="129" spans="1:15" x14ac:dyDescent="0.25">
      <c r="A129" s="1">
        <v>128</v>
      </c>
      <c r="B129" s="17">
        <v>0.1671</v>
      </c>
      <c r="C129" s="17">
        <v>0.1376</v>
      </c>
      <c r="D129" s="14"/>
      <c r="E129" s="14"/>
      <c r="F129" s="14"/>
      <c r="G129" s="14"/>
      <c r="H129" s="14"/>
      <c r="I129" s="17">
        <v>0.1477</v>
      </c>
      <c r="J129" s="14"/>
      <c r="K129" s="14"/>
      <c r="L129" s="14"/>
      <c r="M129" s="14"/>
      <c r="N129" s="14"/>
      <c r="O129" s="14"/>
    </row>
    <row r="130" spans="1:15" x14ac:dyDescent="0.25">
      <c r="A130" s="1">
        <v>129</v>
      </c>
      <c r="B130" s="17">
        <v>0.16550000000000001</v>
      </c>
      <c r="C130" s="17">
        <v>0.13700000000000001</v>
      </c>
      <c r="D130" s="14"/>
      <c r="E130" s="14"/>
      <c r="F130" s="14"/>
      <c r="G130" s="14"/>
      <c r="H130" s="14"/>
      <c r="I130" s="17">
        <v>0.1487</v>
      </c>
      <c r="J130" s="14"/>
      <c r="K130" s="14"/>
      <c r="L130" s="14"/>
      <c r="M130" s="14"/>
      <c r="N130" s="14"/>
      <c r="O130" s="14"/>
    </row>
    <row r="131" spans="1:15" x14ac:dyDescent="0.25">
      <c r="A131" s="1">
        <v>130</v>
      </c>
      <c r="B131" s="17">
        <v>0.16400000000000001</v>
      </c>
      <c r="C131" s="17">
        <v>0.13650000000000001</v>
      </c>
      <c r="D131" s="14"/>
      <c r="E131" s="14"/>
      <c r="F131" s="14"/>
      <c r="G131" s="14"/>
      <c r="H131" s="14"/>
      <c r="I131" s="17">
        <v>0.14979999999999999</v>
      </c>
      <c r="J131" s="14"/>
      <c r="K131" s="14"/>
      <c r="L131" s="14"/>
      <c r="M131" s="14"/>
      <c r="N131" s="14"/>
      <c r="O131" s="14"/>
    </row>
    <row r="132" spans="1:15" x14ac:dyDescent="0.25">
      <c r="A132" s="1">
        <v>131</v>
      </c>
      <c r="B132" s="17">
        <v>0.16250000000000001</v>
      </c>
      <c r="C132" s="17">
        <v>0.1361</v>
      </c>
      <c r="D132" s="14"/>
      <c r="E132" s="14"/>
      <c r="F132" s="14"/>
      <c r="G132" s="14"/>
      <c r="H132" s="14"/>
      <c r="I132" s="17">
        <v>0.151</v>
      </c>
      <c r="J132" s="14"/>
      <c r="K132" s="14"/>
      <c r="L132" s="14"/>
      <c r="M132" s="14"/>
      <c r="N132" s="14"/>
      <c r="O132" s="14"/>
    </row>
    <row r="133" spans="1:15" x14ac:dyDescent="0.25">
      <c r="A133" s="1">
        <v>132</v>
      </c>
      <c r="B133" s="17">
        <v>0.161</v>
      </c>
      <c r="C133" s="17">
        <v>0.13569999999999999</v>
      </c>
      <c r="D133" s="14"/>
      <c r="E133" s="14"/>
      <c r="F133" s="14"/>
      <c r="G133" s="14"/>
      <c r="H133" s="14"/>
      <c r="I133" s="17">
        <v>0.1522</v>
      </c>
      <c r="J133" s="14"/>
      <c r="K133" s="14"/>
      <c r="L133" s="14"/>
      <c r="M133" s="14"/>
      <c r="N133" s="14"/>
      <c r="O133" s="14"/>
    </row>
    <row r="134" spans="1:15" x14ac:dyDescent="0.25">
      <c r="A134" s="1">
        <v>133</v>
      </c>
      <c r="B134" s="17">
        <v>0.15970000000000001</v>
      </c>
      <c r="C134" s="17">
        <v>0.13539999999999999</v>
      </c>
      <c r="D134" s="14"/>
      <c r="E134" s="14"/>
      <c r="F134" s="14"/>
      <c r="G134" s="14"/>
      <c r="H134" s="14"/>
      <c r="I134" s="17">
        <v>0.15359999999999999</v>
      </c>
      <c r="J134" s="14"/>
      <c r="K134" s="14"/>
      <c r="L134" s="14"/>
      <c r="M134" s="14"/>
      <c r="N134" s="14"/>
      <c r="O134" s="14"/>
    </row>
    <row r="135" spans="1:15" x14ac:dyDescent="0.25">
      <c r="A135" s="1">
        <v>134</v>
      </c>
      <c r="B135" s="17">
        <v>0.1583</v>
      </c>
      <c r="C135" s="17">
        <v>0.13519999999999999</v>
      </c>
      <c r="D135" s="14"/>
      <c r="E135" s="14"/>
      <c r="F135" s="14"/>
      <c r="G135" s="14"/>
      <c r="H135" s="14"/>
      <c r="I135" s="17">
        <v>0.15509999999999999</v>
      </c>
      <c r="J135" s="14"/>
      <c r="K135" s="14"/>
      <c r="L135" s="14"/>
      <c r="M135" s="14"/>
      <c r="N135" s="14"/>
      <c r="O135" s="14"/>
    </row>
    <row r="136" spans="1:15" x14ac:dyDescent="0.25">
      <c r="A136" s="1">
        <v>135</v>
      </c>
      <c r="B136" s="17">
        <v>0.15709999999999999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5">
      <c r="A137" s="1">
        <v>136</v>
      </c>
      <c r="B137" s="17">
        <v>0.15590000000000001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5">
      <c r="A138" s="1">
        <v>137</v>
      </c>
      <c r="B138" s="17">
        <v>0.1547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5">
      <c r="A139" s="1">
        <v>138</v>
      </c>
      <c r="B139" s="17">
        <v>0.15359999999999999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25">
      <c r="A140" s="1">
        <v>139</v>
      </c>
      <c r="B140" s="17">
        <v>0.1525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25">
      <c r="A141" s="1">
        <v>140</v>
      </c>
      <c r="B141" s="17">
        <v>0.1515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25">
      <c r="A142" s="1">
        <v>141</v>
      </c>
      <c r="B142" s="17">
        <v>0.15060000000000001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25">
      <c r="A143" s="1">
        <v>142</v>
      </c>
      <c r="B143" s="17">
        <v>0.1497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25">
      <c r="A144" s="1">
        <v>143</v>
      </c>
      <c r="B144" s="17">
        <v>0.1489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25">
      <c r="A145" s="1">
        <v>144</v>
      </c>
      <c r="B145" s="17">
        <v>0.14810000000000001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5">
      <c r="A146" s="1">
        <v>145</v>
      </c>
      <c r="B146" s="17">
        <v>0.1474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25">
      <c r="A147" s="1">
        <v>146</v>
      </c>
      <c r="B147" s="17">
        <v>0.1467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25">
      <c r="A148" s="1">
        <v>147</v>
      </c>
      <c r="B148" s="17">
        <v>0.14610000000000001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25">
      <c r="A149" s="1">
        <v>148</v>
      </c>
      <c r="B149" s="17">
        <v>0.14549999999999999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25">
      <c r="A150" s="1">
        <v>149</v>
      </c>
      <c r="B150" s="17">
        <v>0.14499999999999999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25">
      <c r="A151" s="1">
        <v>150</v>
      </c>
      <c r="B151" s="17">
        <v>0.14449999999999999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25">
      <c r="A152" s="1">
        <v>151</v>
      </c>
      <c r="B152" s="17">
        <v>0.14410000000000001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25">
      <c r="A153" s="1">
        <v>152</v>
      </c>
      <c r="B153" s="17">
        <v>0.14369999999999999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25">
      <c r="A154" s="1">
        <v>153</v>
      </c>
      <c r="B154" s="17">
        <v>0.1434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25">
      <c r="A155" s="1">
        <v>154</v>
      </c>
      <c r="B155" s="17">
        <v>0.14319999999999999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25">
      <c r="A156" s="1">
        <v>155</v>
      </c>
      <c r="B156" s="17">
        <v>0.14299999999999999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25">
      <c r="A157" s="1">
        <v>156</v>
      </c>
      <c r="B157" s="17">
        <v>0.1429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25">
      <c r="A158" s="1">
        <v>157</v>
      </c>
      <c r="B158" s="17">
        <v>0.14280000000000001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25">
      <c r="A159" s="1">
        <v>158</v>
      </c>
      <c r="B159" s="17">
        <v>0.14269999999999999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25">
      <c r="A160" s="1">
        <v>159</v>
      </c>
      <c r="B160" s="17">
        <v>0.14269999999999999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5">
      <c r="A161" s="1">
        <v>160</v>
      </c>
      <c r="B161" s="17">
        <v>0.14280000000000001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5">
      <c r="A162" s="1">
        <v>161</v>
      </c>
      <c r="B162" s="17">
        <v>0.1429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5">
      <c r="A163" s="1">
        <v>162</v>
      </c>
      <c r="B163" s="17">
        <v>0.1431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25">
      <c r="A164" s="1">
        <v>163</v>
      </c>
      <c r="B164" s="17">
        <v>0.14330000000000001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25">
      <c r="A165" s="1">
        <v>164</v>
      </c>
      <c r="B165" s="17">
        <v>0.14360000000000001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25">
      <c r="A166" s="1">
        <v>165</v>
      </c>
      <c r="B166" s="17">
        <v>0.1439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25">
      <c r="A167" s="1">
        <v>166</v>
      </c>
      <c r="B167" s="17">
        <v>0.14430000000000001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25">
      <c r="A168" s="1">
        <v>167</v>
      </c>
      <c r="B168" s="17">
        <v>0.1447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5">
      <c r="A169" s="1">
        <v>168</v>
      </c>
      <c r="B169" s="17">
        <v>0.1452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5">
      <c r="A170" s="1">
        <v>169</v>
      </c>
      <c r="B170" s="17">
        <v>0.14580000000000001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4"/>
  <sheetViews>
    <sheetView workbookViewId="0">
      <pane ySplit="1" topLeftCell="A149" activePane="bottomLeft" state="frozen"/>
      <selection pane="bottomLeft" activeCell="A2" sqref="A2"/>
    </sheetView>
  </sheetViews>
  <sheetFormatPr defaultRowHeight="15" x14ac:dyDescent="0.25"/>
  <cols>
    <col min="1" max="1" width="9.140625" customWidth="1"/>
    <col min="2" max="15" width="9.5703125" bestFit="1" customWidth="1"/>
  </cols>
  <sheetData>
    <row r="1" spans="1:15" x14ac:dyDescent="0.25">
      <c r="A1" t="s">
        <v>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x14ac:dyDescent="0.25">
      <c r="A2" s="1">
        <v>1</v>
      </c>
      <c r="B2" s="17">
        <v>224.35650000000001</v>
      </c>
      <c r="C2" s="17">
        <v>214.916</v>
      </c>
      <c r="D2" s="17">
        <v>291.07310000000001</v>
      </c>
      <c r="E2" s="17">
        <v>196.35720000000001</v>
      </c>
      <c r="F2" s="17">
        <v>203.78729999999999</v>
      </c>
      <c r="G2" s="17">
        <v>207.56700000000001</v>
      </c>
      <c r="H2" s="17">
        <v>206.97479999999999</v>
      </c>
      <c r="I2" s="17">
        <v>218.66489999999999</v>
      </c>
      <c r="J2" s="17">
        <v>196.35720000000001</v>
      </c>
      <c r="K2" s="17">
        <v>208.92859999999999</v>
      </c>
      <c r="L2" s="17">
        <v>197.81870000000001</v>
      </c>
      <c r="M2" s="17">
        <v>253.8742</v>
      </c>
      <c r="N2" s="17">
        <v>204.74590000000001</v>
      </c>
      <c r="O2" s="17">
        <v>194.16560000000001</v>
      </c>
    </row>
    <row r="3" spans="1:15" x14ac:dyDescent="0.25">
      <c r="A3" s="1">
        <v>2</v>
      </c>
      <c r="B3" s="17">
        <v>222.32089999999999</v>
      </c>
      <c r="C3" s="17">
        <v>212.64169999999999</v>
      </c>
      <c r="D3" s="17">
        <v>287.43599999999998</v>
      </c>
      <c r="E3" s="17">
        <v>193.1146</v>
      </c>
      <c r="F3" s="17">
        <v>200.37620000000001</v>
      </c>
      <c r="G3" s="17">
        <v>203.4973</v>
      </c>
      <c r="H3" s="17">
        <v>202.07650000000001</v>
      </c>
      <c r="I3" s="17">
        <v>216.37039999999999</v>
      </c>
      <c r="J3" s="17">
        <v>193.1146</v>
      </c>
      <c r="K3" s="17">
        <v>205.61099999999999</v>
      </c>
      <c r="L3" s="17">
        <v>195.3073</v>
      </c>
      <c r="M3" s="17">
        <v>249.77719999999999</v>
      </c>
      <c r="N3" s="17">
        <v>199.49459999999999</v>
      </c>
      <c r="O3" s="17">
        <v>188.82079999999999</v>
      </c>
    </row>
    <row r="4" spans="1:15" x14ac:dyDescent="0.25">
      <c r="A4" s="1">
        <v>3</v>
      </c>
      <c r="B4" s="17">
        <v>220.29939999999999</v>
      </c>
      <c r="C4" s="17">
        <v>210.38509999999999</v>
      </c>
      <c r="D4" s="17">
        <v>283.83460000000002</v>
      </c>
      <c r="E4" s="17">
        <v>189.9238</v>
      </c>
      <c r="F4" s="17">
        <v>196.99350000000001</v>
      </c>
      <c r="G4" s="17">
        <v>199.4991</v>
      </c>
      <c r="H4" s="17">
        <v>197.27959999999999</v>
      </c>
      <c r="I4" s="17">
        <v>214.0933</v>
      </c>
      <c r="J4" s="17">
        <v>189.9238</v>
      </c>
      <c r="K4" s="17">
        <v>202.34020000000001</v>
      </c>
      <c r="L4" s="17">
        <v>192.8212</v>
      </c>
      <c r="M4" s="17">
        <v>245.726</v>
      </c>
      <c r="N4" s="17">
        <v>194.36799999999999</v>
      </c>
      <c r="O4" s="17">
        <v>183.59219999999999</v>
      </c>
    </row>
    <row r="5" spans="1:15" x14ac:dyDescent="0.25">
      <c r="A5" s="1">
        <v>4</v>
      </c>
      <c r="B5" s="17">
        <v>218.292</v>
      </c>
      <c r="C5" s="17">
        <v>208.1464</v>
      </c>
      <c r="D5" s="17">
        <v>280.2688</v>
      </c>
      <c r="E5" s="17">
        <v>186.78460000000001</v>
      </c>
      <c r="F5" s="17">
        <v>193.6395</v>
      </c>
      <c r="G5" s="17">
        <v>195.57230000000001</v>
      </c>
      <c r="H5" s="17">
        <v>192.58330000000001</v>
      </c>
      <c r="I5" s="17">
        <v>211.83349999999999</v>
      </c>
      <c r="J5" s="17">
        <v>186.78460000000001</v>
      </c>
      <c r="K5" s="17">
        <v>199.1157</v>
      </c>
      <c r="L5" s="17">
        <v>190.36019999999999</v>
      </c>
      <c r="M5" s="17">
        <v>241.72030000000001</v>
      </c>
      <c r="N5" s="17">
        <v>189.3646</v>
      </c>
      <c r="O5" s="17">
        <v>178.47909999999999</v>
      </c>
    </row>
    <row r="6" spans="1:15" x14ac:dyDescent="0.25">
      <c r="A6" s="1">
        <v>5</v>
      </c>
      <c r="B6" s="17">
        <v>216.2988</v>
      </c>
      <c r="C6" s="17">
        <v>205.9254</v>
      </c>
      <c r="D6" s="17">
        <v>276.73849999999999</v>
      </c>
      <c r="E6" s="17">
        <v>183.69630000000001</v>
      </c>
      <c r="F6" s="17">
        <v>190.315</v>
      </c>
      <c r="G6" s="17">
        <v>191.71629999999999</v>
      </c>
      <c r="H6" s="17">
        <v>187.98689999999999</v>
      </c>
      <c r="I6" s="17">
        <v>209.59129999999999</v>
      </c>
      <c r="J6" s="17">
        <v>183.69630000000001</v>
      </c>
      <c r="K6" s="17">
        <v>195.9374</v>
      </c>
      <c r="L6" s="17">
        <v>187.92429999999999</v>
      </c>
      <c r="M6" s="17">
        <v>237.76009999999999</v>
      </c>
      <c r="N6" s="17">
        <v>184.483</v>
      </c>
      <c r="O6" s="17">
        <v>173.48079999999999</v>
      </c>
    </row>
    <row r="7" spans="1:15" x14ac:dyDescent="0.25">
      <c r="A7" s="1">
        <v>6</v>
      </c>
      <c r="B7" s="17">
        <v>214.31970000000001</v>
      </c>
      <c r="C7" s="17">
        <v>203.72229999999999</v>
      </c>
      <c r="D7" s="17">
        <v>273.24360000000001</v>
      </c>
      <c r="E7" s="17">
        <v>180.65870000000001</v>
      </c>
      <c r="F7" s="17">
        <v>187.0206</v>
      </c>
      <c r="G7" s="17">
        <v>187.93109999999999</v>
      </c>
      <c r="H7" s="17">
        <v>183.4896</v>
      </c>
      <c r="I7" s="17">
        <v>207.3665</v>
      </c>
      <c r="J7" s="17">
        <v>180.65870000000001</v>
      </c>
      <c r="K7" s="17">
        <v>192.80500000000001</v>
      </c>
      <c r="L7" s="17">
        <v>185.51339999999999</v>
      </c>
      <c r="M7" s="17">
        <v>233.84530000000001</v>
      </c>
      <c r="N7" s="17">
        <v>179.7216</v>
      </c>
      <c r="O7" s="17">
        <v>168.5968</v>
      </c>
    </row>
    <row r="8" spans="1:15" x14ac:dyDescent="0.25">
      <c r="A8" s="1">
        <v>7</v>
      </c>
      <c r="B8" s="17">
        <v>212.35470000000001</v>
      </c>
      <c r="C8" s="17">
        <v>201.5369</v>
      </c>
      <c r="D8" s="17">
        <v>269.78399999999999</v>
      </c>
      <c r="E8" s="17">
        <v>177.6712</v>
      </c>
      <c r="F8" s="17">
        <v>183.7568</v>
      </c>
      <c r="G8" s="17">
        <v>184.21610000000001</v>
      </c>
      <c r="H8" s="17">
        <v>179.0907</v>
      </c>
      <c r="I8" s="17">
        <v>205.1592</v>
      </c>
      <c r="J8" s="17">
        <v>177.6712</v>
      </c>
      <c r="K8" s="17">
        <v>189.7182</v>
      </c>
      <c r="L8" s="17">
        <v>183.1275</v>
      </c>
      <c r="M8" s="17">
        <v>229.97579999999999</v>
      </c>
      <c r="N8" s="17">
        <v>175.07900000000001</v>
      </c>
      <c r="O8" s="17">
        <v>163.8263</v>
      </c>
    </row>
    <row r="9" spans="1:15" x14ac:dyDescent="0.25">
      <c r="A9" s="1">
        <v>8</v>
      </c>
      <c r="B9" s="17">
        <v>210.40379999999999</v>
      </c>
      <c r="C9" s="17">
        <v>199.36920000000001</v>
      </c>
      <c r="D9" s="17">
        <v>266.35950000000003</v>
      </c>
      <c r="E9" s="17">
        <v>174.73339999999999</v>
      </c>
      <c r="F9" s="17">
        <v>180.52430000000001</v>
      </c>
      <c r="G9" s="17">
        <v>180.5712</v>
      </c>
      <c r="H9" s="17">
        <v>174.7893</v>
      </c>
      <c r="I9" s="17">
        <v>202.96960000000001</v>
      </c>
      <c r="J9" s="17">
        <v>174.73339999999999</v>
      </c>
      <c r="K9" s="17">
        <v>186.67660000000001</v>
      </c>
      <c r="L9" s="17">
        <v>180.7663</v>
      </c>
      <c r="M9" s="17">
        <v>226.1515</v>
      </c>
      <c r="N9" s="17">
        <v>170.55359999999999</v>
      </c>
      <c r="O9" s="17">
        <v>159.16890000000001</v>
      </c>
    </row>
    <row r="10" spans="1:15" x14ac:dyDescent="0.25">
      <c r="A10" s="1">
        <v>9</v>
      </c>
      <c r="B10" s="17">
        <v>208.46700000000001</v>
      </c>
      <c r="C10" s="17">
        <v>197.2193</v>
      </c>
      <c r="D10" s="17">
        <v>262.97019999999998</v>
      </c>
      <c r="E10" s="17">
        <v>171.84479999999999</v>
      </c>
      <c r="F10" s="17">
        <v>177.3237</v>
      </c>
      <c r="G10" s="17">
        <v>176.99600000000001</v>
      </c>
      <c r="H10" s="17">
        <v>170.5848</v>
      </c>
      <c r="I10" s="17">
        <v>200.79750000000001</v>
      </c>
      <c r="J10" s="17">
        <v>171.84479999999999</v>
      </c>
      <c r="K10" s="17">
        <v>183.68010000000001</v>
      </c>
      <c r="L10" s="17">
        <v>178.43</v>
      </c>
      <c r="M10" s="17">
        <v>222.37219999999999</v>
      </c>
      <c r="N10" s="17">
        <v>166.14400000000001</v>
      </c>
      <c r="O10" s="17">
        <v>154.62370000000001</v>
      </c>
    </row>
    <row r="11" spans="1:15" x14ac:dyDescent="0.25">
      <c r="A11" s="1">
        <v>10</v>
      </c>
      <c r="B11" s="17">
        <v>206.54419999999999</v>
      </c>
      <c r="C11" s="17">
        <v>195.08709999999999</v>
      </c>
      <c r="D11" s="17">
        <v>259.61579999999998</v>
      </c>
      <c r="E11" s="17">
        <v>169.0051</v>
      </c>
      <c r="F11" s="17">
        <v>174.15559999999999</v>
      </c>
      <c r="G11" s="17">
        <v>173.49010000000001</v>
      </c>
      <c r="H11" s="17">
        <v>166.47640000000001</v>
      </c>
      <c r="I11" s="17">
        <v>198.6431</v>
      </c>
      <c r="J11" s="17">
        <v>169.0051</v>
      </c>
      <c r="K11" s="17">
        <v>180.72839999999999</v>
      </c>
      <c r="L11" s="17">
        <v>176.11840000000001</v>
      </c>
      <c r="M11" s="17">
        <v>218.63800000000001</v>
      </c>
      <c r="N11" s="17">
        <v>161.84870000000001</v>
      </c>
      <c r="O11" s="17">
        <v>150.19030000000001</v>
      </c>
    </row>
    <row r="12" spans="1:15" x14ac:dyDescent="0.25">
      <c r="A12" s="1">
        <v>11</v>
      </c>
      <c r="B12" s="17">
        <v>204.63550000000001</v>
      </c>
      <c r="C12" s="17">
        <v>192.9726</v>
      </c>
      <c r="D12" s="17">
        <v>256.29629999999997</v>
      </c>
      <c r="E12" s="17">
        <v>166.21369999999999</v>
      </c>
      <c r="F12" s="17">
        <v>171.0206</v>
      </c>
      <c r="G12" s="17">
        <v>170.05330000000001</v>
      </c>
      <c r="H12" s="17">
        <v>162.4633</v>
      </c>
      <c r="I12" s="17">
        <v>196.50640000000001</v>
      </c>
      <c r="J12" s="17">
        <v>166.21369999999999</v>
      </c>
      <c r="K12" s="17">
        <v>177.8211</v>
      </c>
      <c r="L12" s="17">
        <v>173.8314</v>
      </c>
      <c r="M12" s="17">
        <v>214.9487</v>
      </c>
      <c r="N12" s="17">
        <v>157.6661</v>
      </c>
      <c r="O12" s="17">
        <v>145.86789999999999</v>
      </c>
    </row>
    <row r="13" spans="1:15" x14ac:dyDescent="0.25">
      <c r="A13" s="1">
        <v>12</v>
      </c>
      <c r="B13" s="17">
        <v>202.7407</v>
      </c>
      <c r="C13" s="17">
        <v>190.8758</v>
      </c>
      <c r="D13" s="17">
        <v>253.01150000000001</v>
      </c>
      <c r="E13" s="17">
        <v>163.47030000000001</v>
      </c>
      <c r="F13" s="17">
        <v>167.91929999999999</v>
      </c>
      <c r="G13" s="17">
        <v>166.68530000000001</v>
      </c>
      <c r="H13" s="17">
        <v>158.54480000000001</v>
      </c>
      <c r="I13" s="17">
        <v>194.38740000000001</v>
      </c>
      <c r="J13" s="17">
        <v>163.47030000000001</v>
      </c>
      <c r="K13" s="17">
        <v>174.9581</v>
      </c>
      <c r="L13" s="17">
        <v>171.56899999999999</v>
      </c>
      <c r="M13" s="17">
        <v>211.30420000000001</v>
      </c>
      <c r="N13" s="17">
        <v>153.59479999999999</v>
      </c>
      <c r="O13" s="17">
        <v>141.6559</v>
      </c>
    </row>
    <row r="14" spans="1:15" x14ac:dyDescent="0.25">
      <c r="A14" s="1">
        <v>13</v>
      </c>
      <c r="B14" s="17">
        <v>200.86</v>
      </c>
      <c r="C14" s="17">
        <v>188.79669999999999</v>
      </c>
      <c r="D14" s="17">
        <v>249.76140000000001</v>
      </c>
      <c r="E14" s="17">
        <v>160.77440000000001</v>
      </c>
      <c r="F14" s="17">
        <v>164.85230000000001</v>
      </c>
      <c r="G14" s="17">
        <v>163.38570000000001</v>
      </c>
      <c r="H14" s="17">
        <v>154.7201</v>
      </c>
      <c r="I14" s="17">
        <v>192.2861</v>
      </c>
      <c r="J14" s="17">
        <v>160.77440000000001</v>
      </c>
      <c r="K14" s="17">
        <v>172.13900000000001</v>
      </c>
      <c r="L14" s="17">
        <v>169.33109999999999</v>
      </c>
      <c r="M14" s="17">
        <v>207.70429999999999</v>
      </c>
      <c r="N14" s="17">
        <v>149.63329999999999</v>
      </c>
      <c r="O14" s="17">
        <v>137.55369999999999</v>
      </c>
    </row>
    <row r="15" spans="1:15" x14ac:dyDescent="0.25">
      <c r="A15" s="1">
        <v>14</v>
      </c>
      <c r="B15" s="17">
        <v>198.9933</v>
      </c>
      <c r="C15" s="17">
        <v>186.73519999999999</v>
      </c>
      <c r="D15" s="17">
        <v>246.54589999999999</v>
      </c>
      <c r="E15" s="17">
        <v>158.12549999999999</v>
      </c>
      <c r="F15" s="17">
        <v>161.8203</v>
      </c>
      <c r="G15" s="17">
        <v>160.15430000000001</v>
      </c>
      <c r="H15" s="17">
        <v>150.98849999999999</v>
      </c>
      <c r="I15" s="17">
        <v>190.20269999999999</v>
      </c>
      <c r="J15" s="17">
        <v>158.12549999999999</v>
      </c>
      <c r="K15" s="17">
        <v>169.36349999999999</v>
      </c>
      <c r="L15" s="17">
        <v>167.11750000000001</v>
      </c>
      <c r="M15" s="17">
        <v>204.1491</v>
      </c>
      <c r="N15" s="17">
        <v>145.78</v>
      </c>
      <c r="O15" s="17">
        <v>133.5607</v>
      </c>
    </row>
    <row r="16" spans="1:15" x14ac:dyDescent="0.25">
      <c r="A16" s="1">
        <v>15</v>
      </c>
      <c r="B16" s="17">
        <v>197.14060000000001</v>
      </c>
      <c r="C16" s="17">
        <v>184.69139999999999</v>
      </c>
      <c r="D16" s="17">
        <v>243.3648</v>
      </c>
      <c r="E16" s="17">
        <v>155.52330000000001</v>
      </c>
      <c r="F16" s="17">
        <v>158.8237</v>
      </c>
      <c r="G16" s="17">
        <v>156.9906</v>
      </c>
      <c r="H16" s="17">
        <v>147.34909999999999</v>
      </c>
      <c r="I16" s="17">
        <v>188.137</v>
      </c>
      <c r="J16" s="17">
        <v>155.52330000000001</v>
      </c>
      <c r="K16" s="17">
        <v>166.63140000000001</v>
      </c>
      <c r="L16" s="17">
        <v>164.92840000000001</v>
      </c>
      <c r="M16" s="17">
        <v>200.63839999999999</v>
      </c>
      <c r="N16" s="17">
        <v>142.03360000000001</v>
      </c>
      <c r="O16" s="17">
        <v>129.6763</v>
      </c>
    </row>
    <row r="17" spans="1:15" x14ac:dyDescent="0.25">
      <c r="A17" s="1">
        <v>16</v>
      </c>
      <c r="B17" s="17">
        <v>195.30179999999999</v>
      </c>
      <c r="C17" s="17">
        <v>182.6652</v>
      </c>
      <c r="D17" s="17">
        <v>240.21799999999999</v>
      </c>
      <c r="E17" s="17">
        <v>152.96719999999999</v>
      </c>
      <c r="F17" s="17">
        <v>155.86330000000001</v>
      </c>
      <c r="G17" s="17">
        <v>153.89449999999999</v>
      </c>
      <c r="H17" s="17">
        <v>143.8014</v>
      </c>
      <c r="I17" s="17">
        <v>186.08930000000001</v>
      </c>
      <c r="J17" s="17">
        <v>152.96719999999999</v>
      </c>
      <c r="K17" s="17">
        <v>163.94239999999999</v>
      </c>
      <c r="L17" s="17">
        <v>162.76349999999999</v>
      </c>
      <c r="M17" s="17">
        <v>197.1721</v>
      </c>
      <c r="N17" s="17">
        <v>138.39230000000001</v>
      </c>
      <c r="O17" s="17">
        <v>125.8997</v>
      </c>
    </row>
    <row r="18" spans="1:15" x14ac:dyDescent="0.25">
      <c r="A18" s="1">
        <v>17</v>
      </c>
      <c r="B18" s="17">
        <v>193.477</v>
      </c>
      <c r="C18" s="17">
        <v>180.6566</v>
      </c>
      <c r="D18" s="17">
        <v>237.10550000000001</v>
      </c>
      <c r="E18" s="17">
        <v>150.45689999999999</v>
      </c>
      <c r="F18" s="17">
        <v>152.93960000000001</v>
      </c>
      <c r="G18" s="17">
        <v>150.8655</v>
      </c>
      <c r="H18" s="17">
        <v>140.34440000000001</v>
      </c>
      <c r="I18" s="17">
        <v>184.05940000000001</v>
      </c>
      <c r="J18" s="17">
        <v>150.45689999999999</v>
      </c>
      <c r="K18" s="17">
        <v>161.2962</v>
      </c>
      <c r="L18" s="17">
        <v>160.62280000000001</v>
      </c>
      <c r="M18" s="17">
        <v>193.75020000000001</v>
      </c>
      <c r="N18" s="17">
        <v>134.85489999999999</v>
      </c>
      <c r="O18" s="17">
        <v>122.2304</v>
      </c>
    </row>
    <row r="19" spans="1:15" x14ac:dyDescent="0.25">
      <c r="A19" s="1">
        <v>18</v>
      </c>
      <c r="B19" s="17">
        <v>191.6661</v>
      </c>
      <c r="C19" s="17">
        <v>178.66569999999999</v>
      </c>
      <c r="D19" s="17">
        <v>234.02709999999999</v>
      </c>
      <c r="E19" s="17">
        <v>147.99180000000001</v>
      </c>
      <c r="F19" s="17">
        <v>150.05330000000001</v>
      </c>
      <c r="G19" s="17">
        <v>147.9034</v>
      </c>
      <c r="H19" s="17">
        <v>136.97739999999999</v>
      </c>
      <c r="I19" s="17">
        <v>182.04750000000001</v>
      </c>
      <c r="J19" s="17">
        <v>147.99180000000001</v>
      </c>
      <c r="K19" s="17">
        <v>158.6925</v>
      </c>
      <c r="L19" s="17">
        <v>158.50620000000001</v>
      </c>
      <c r="M19" s="17">
        <v>190.3724</v>
      </c>
      <c r="N19" s="17">
        <v>131.41970000000001</v>
      </c>
      <c r="O19" s="17">
        <v>118.6677</v>
      </c>
    </row>
    <row r="20" spans="1:15" x14ac:dyDescent="0.25">
      <c r="A20" s="1">
        <v>19</v>
      </c>
      <c r="B20" s="17">
        <v>189.8691</v>
      </c>
      <c r="C20" s="17">
        <v>176.69229999999999</v>
      </c>
      <c r="D20" s="17">
        <v>230.98269999999999</v>
      </c>
      <c r="E20" s="17">
        <v>145.57159999999999</v>
      </c>
      <c r="F20" s="17">
        <v>147.20500000000001</v>
      </c>
      <c r="G20" s="17">
        <v>145.00790000000001</v>
      </c>
      <c r="H20" s="17">
        <v>133.69970000000001</v>
      </c>
      <c r="I20" s="17">
        <v>180.05359999999999</v>
      </c>
      <c r="J20" s="17">
        <v>145.57159999999999</v>
      </c>
      <c r="K20" s="17">
        <v>156.13120000000001</v>
      </c>
      <c r="L20" s="17">
        <v>156.41370000000001</v>
      </c>
      <c r="M20" s="17">
        <v>187.03880000000001</v>
      </c>
      <c r="N20" s="17">
        <v>128.08539999999999</v>
      </c>
      <c r="O20" s="17">
        <v>115.211</v>
      </c>
    </row>
    <row r="21" spans="1:15" x14ac:dyDescent="0.25">
      <c r="A21" s="1">
        <v>20</v>
      </c>
      <c r="B21" s="17">
        <v>188.08609999999999</v>
      </c>
      <c r="C21" s="17">
        <v>174.73650000000001</v>
      </c>
      <c r="D21" s="17">
        <v>227.97219999999999</v>
      </c>
      <c r="E21" s="17">
        <v>143.19579999999999</v>
      </c>
      <c r="F21" s="17">
        <v>144.39519999999999</v>
      </c>
      <c r="G21" s="17">
        <v>142.17859999999999</v>
      </c>
      <c r="H21" s="17">
        <v>130.51050000000001</v>
      </c>
      <c r="I21" s="17">
        <v>178.07769999999999</v>
      </c>
      <c r="J21" s="17">
        <v>143.19579999999999</v>
      </c>
      <c r="K21" s="17">
        <v>153.61179999999999</v>
      </c>
      <c r="L21" s="17">
        <v>154.3451</v>
      </c>
      <c r="M21" s="17">
        <v>183.7492</v>
      </c>
      <c r="N21" s="17">
        <v>124.8503</v>
      </c>
      <c r="O21" s="17">
        <v>111.8597</v>
      </c>
    </row>
    <row r="22" spans="1:15" x14ac:dyDescent="0.25">
      <c r="A22" s="1">
        <v>21</v>
      </c>
      <c r="B22" s="17">
        <v>186.3169</v>
      </c>
      <c r="C22" s="17">
        <v>172.79820000000001</v>
      </c>
      <c r="D22" s="17">
        <v>224.9956</v>
      </c>
      <c r="E22" s="17">
        <v>140.8639</v>
      </c>
      <c r="F22" s="17">
        <v>141.62459999999999</v>
      </c>
      <c r="G22" s="17">
        <v>139.4152</v>
      </c>
      <c r="H22" s="17">
        <v>127.4091</v>
      </c>
      <c r="I22" s="17">
        <v>176.1199</v>
      </c>
      <c r="J22" s="17">
        <v>140.8639</v>
      </c>
      <c r="K22" s="17">
        <v>151.13409999999999</v>
      </c>
      <c r="L22" s="17">
        <v>152.3005</v>
      </c>
      <c r="M22" s="17">
        <v>180.5035</v>
      </c>
      <c r="N22" s="17">
        <v>121.7129</v>
      </c>
      <c r="O22" s="17">
        <v>108.6131</v>
      </c>
    </row>
    <row r="23" spans="1:15" x14ac:dyDescent="0.25">
      <c r="A23" s="1">
        <v>22</v>
      </c>
      <c r="B23" s="17">
        <v>184.5616</v>
      </c>
      <c r="C23" s="17">
        <v>170.8776</v>
      </c>
      <c r="D23" s="17">
        <v>222.05260000000001</v>
      </c>
      <c r="E23" s="17">
        <v>138.57560000000001</v>
      </c>
      <c r="F23" s="17">
        <v>138.8938</v>
      </c>
      <c r="G23" s="17">
        <v>136.7175</v>
      </c>
      <c r="H23" s="17">
        <v>124.3947</v>
      </c>
      <c r="I23" s="17">
        <v>174.18020000000001</v>
      </c>
      <c r="J23" s="17">
        <v>138.57560000000001</v>
      </c>
      <c r="K23" s="17">
        <v>148.6979</v>
      </c>
      <c r="L23" s="17">
        <v>150.27969999999999</v>
      </c>
      <c r="M23" s="17">
        <v>177.30160000000001</v>
      </c>
      <c r="N23" s="17">
        <v>118.67189999999999</v>
      </c>
      <c r="O23" s="17">
        <v>105.4706</v>
      </c>
    </row>
    <row r="24" spans="1:15" x14ac:dyDescent="0.25">
      <c r="A24" s="1">
        <v>23</v>
      </c>
      <c r="B24" s="17">
        <v>182.8202</v>
      </c>
      <c r="C24" s="17">
        <v>168.9744</v>
      </c>
      <c r="D24" s="17">
        <v>219.14320000000001</v>
      </c>
      <c r="E24" s="17">
        <v>136.3304</v>
      </c>
      <c r="F24" s="17">
        <v>136.20330000000001</v>
      </c>
      <c r="G24" s="17">
        <v>134.08500000000001</v>
      </c>
      <c r="H24" s="17">
        <v>121.4666</v>
      </c>
      <c r="I24" s="17">
        <v>172.2586</v>
      </c>
      <c r="J24" s="17">
        <v>136.3304</v>
      </c>
      <c r="K24" s="17">
        <v>146.30279999999999</v>
      </c>
      <c r="L24" s="17">
        <v>148.2826</v>
      </c>
      <c r="M24" s="17">
        <v>174.14349999999999</v>
      </c>
      <c r="N24" s="17">
        <v>115.7257</v>
      </c>
      <c r="O24" s="17">
        <v>102.4316</v>
      </c>
    </row>
    <row r="25" spans="1:15" x14ac:dyDescent="0.25">
      <c r="A25" s="1">
        <v>24</v>
      </c>
      <c r="B25" s="17">
        <v>181.0926</v>
      </c>
      <c r="C25" s="17">
        <v>167.08879999999999</v>
      </c>
      <c r="D25" s="17">
        <v>216.26730000000001</v>
      </c>
      <c r="E25" s="17">
        <v>134.12780000000001</v>
      </c>
      <c r="F25" s="17">
        <v>133.5539</v>
      </c>
      <c r="G25" s="17">
        <v>131.51750000000001</v>
      </c>
      <c r="H25" s="17">
        <v>118.62390000000001</v>
      </c>
      <c r="I25" s="17">
        <v>170.35509999999999</v>
      </c>
      <c r="J25" s="17">
        <v>134.12780000000001</v>
      </c>
      <c r="K25" s="17">
        <v>143.9487</v>
      </c>
      <c r="L25" s="17">
        <v>146.3092</v>
      </c>
      <c r="M25" s="17">
        <v>171.02889999999999</v>
      </c>
      <c r="N25" s="17">
        <v>112.87269999999999</v>
      </c>
      <c r="O25" s="17">
        <v>99.495500000000007</v>
      </c>
    </row>
    <row r="26" spans="1:15" x14ac:dyDescent="0.25">
      <c r="A26" s="1">
        <v>25</v>
      </c>
      <c r="B26" s="17">
        <v>179.37880000000001</v>
      </c>
      <c r="C26" s="17">
        <v>165.22059999999999</v>
      </c>
      <c r="D26" s="17">
        <v>213.4248</v>
      </c>
      <c r="E26" s="17">
        <v>131.9674</v>
      </c>
      <c r="F26" s="17">
        <v>130.946</v>
      </c>
      <c r="G26" s="17">
        <v>129.0147</v>
      </c>
      <c r="H26" s="17">
        <v>115.866</v>
      </c>
      <c r="I26" s="17">
        <v>168.4699</v>
      </c>
      <c r="J26" s="17">
        <v>131.9674</v>
      </c>
      <c r="K26" s="17">
        <v>141.63509999999999</v>
      </c>
      <c r="L26" s="17">
        <v>144.3595</v>
      </c>
      <c r="M26" s="17">
        <v>167.958</v>
      </c>
      <c r="N26" s="17">
        <v>110.1116</v>
      </c>
      <c r="O26" s="17">
        <v>96.661500000000004</v>
      </c>
    </row>
    <row r="27" spans="1:15" x14ac:dyDescent="0.25">
      <c r="A27" s="1">
        <v>26</v>
      </c>
      <c r="B27" s="17">
        <v>177.6789</v>
      </c>
      <c r="C27" s="17">
        <v>163.37</v>
      </c>
      <c r="D27" s="17">
        <v>210.6156</v>
      </c>
      <c r="E27" s="17">
        <v>129.84880000000001</v>
      </c>
      <c r="F27" s="17">
        <v>128.38040000000001</v>
      </c>
      <c r="G27" s="17">
        <v>126.5763</v>
      </c>
      <c r="H27" s="17">
        <v>113.19199999999999</v>
      </c>
      <c r="I27" s="17">
        <v>166.60300000000001</v>
      </c>
      <c r="J27" s="17">
        <v>129.84880000000001</v>
      </c>
      <c r="K27" s="17">
        <v>139.36179999999999</v>
      </c>
      <c r="L27" s="17">
        <v>142.4333</v>
      </c>
      <c r="M27" s="17">
        <v>164.93039999999999</v>
      </c>
      <c r="N27" s="17">
        <v>107.44070000000001</v>
      </c>
      <c r="O27" s="17">
        <v>93.929100000000005</v>
      </c>
    </row>
    <row r="28" spans="1:15" x14ac:dyDescent="0.25">
      <c r="A28" s="1">
        <v>27</v>
      </c>
      <c r="B28" s="17">
        <v>175.99270000000001</v>
      </c>
      <c r="C28" s="17">
        <v>161.5368</v>
      </c>
      <c r="D28" s="17">
        <v>207.83959999999999</v>
      </c>
      <c r="E28" s="17">
        <v>127.7715</v>
      </c>
      <c r="F28" s="17">
        <v>125.85760000000001</v>
      </c>
      <c r="G28" s="17">
        <v>124.20180000000001</v>
      </c>
      <c r="H28" s="17">
        <v>110.60129999999999</v>
      </c>
      <c r="I28" s="17">
        <v>164.7543</v>
      </c>
      <c r="J28" s="17">
        <v>127.7715</v>
      </c>
      <c r="K28" s="17">
        <v>137.12870000000001</v>
      </c>
      <c r="L28" s="17">
        <v>140.53049999999999</v>
      </c>
      <c r="M28" s="17">
        <v>161.9462</v>
      </c>
      <c r="N28" s="17">
        <v>104.8587</v>
      </c>
      <c r="O28" s="17">
        <v>91.297600000000003</v>
      </c>
    </row>
    <row r="29" spans="1:15" x14ac:dyDescent="0.25">
      <c r="A29" s="1">
        <v>28</v>
      </c>
      <c r="B29" s="17">
        <v>174.3203</v>
      </c>
      <c r="C29" s="17">
        <v>159.72110000000001</v>
      </c>
      <c r="D29" s="17">
        <v>205.0966</v>
      </c>
      <c r="E29" s="17">
        <v>125.735</v>
      </c>
      <c r="F29" s="17">
        <v>123.37820000000001</v>
      </c>
      <c r="G29" s="17">
        <v>121.89109999999999</v>
      </c>
      <c r="H29" s="17">
        <v>108.093</v>
      </c>
      <c r="I29" s="17">
        <v>162.9239</v>
      </c>
      <c r="J29" s="17">
        <v>125.735</v>
      </c>
      <c r="K29" s="17">
        <v>134.93520000000001</v>
      </c>
      <c r="L29" s="17">
        <v>138.65110000000001</v>
      </c>
      <c r="M29" s="17">
        <v>159.0052</v>
      </c>
      <c r="N29" s="17">
        <v>102.3639</v>
      </c>
      <c r="O29" s="17">
        <v>88.766400000000004</v>
      </c>
    </row>
    <row r="30" spans="1:15" x14ac:dyDescent="0.25">
      <c r="A30" s="1">
        <v>29</v>
      </c>
      <c r="B30" s="17">
        <v>172.6617</v>
      </c>
      <c r="C30" s="17">
        <v>157.9228</v>
      </c>
      <c r="D30" s="17">
        <v>202.38659999999999</v>
      </c>
      <c r="E30" s="17">
        <v>123.739</v>
      </c>
      <c r="F30" s="17">
        <v>120.94280000000001</v>
      </c>
      <c r="G30" s="17">
        <v>119.6438</v>
      </c>
      <c r="H30" s="17">
        <v>105.6665</v>
      </c>
      <c r="I30" s="17">
        <v>161.11189999999999</v>
      </c>
      <c r="J30" s="17">
        <v>123.739</v>
      </c>
      <c r="K30" s="17">
        <v>132.78129999999999</v>
      </c>
      <c r="L30" s="17">
        <v>136.79509999999999</v>
      </c>
      <c r="M30" s="17">
        <v>156.10740000000001</v>
      </c>
      <c r="N30" s="17">
        <v>99.954899999999995</v>
      </c>
      <c r="O30" s="17">
        <v>86.334900000000005</v>
      </c>
    </row>
    <row r="31" spans="1:15" x14ac:dyDescent="0.25">
      <c r="A31" s="1">
        <v>30</v>
      </c>
      <c r="B31" s="17">
        <v>171.01689999999999</v>
      </c>
      <c r="C31" s="17">
        <v>156.142</v>
      </c>
      <c r="D31" s="17">
        <v>199.70939999999999</v>
      </c>
      <c r="E31" s="17">
        <v>121.783</v>
      </c>
      <c r="F31" s="17">
        <v>118.5521</v>
      </c>
      <c r="G31" s="17">
        <v>117.4597</v>
      </c>
      <c r="H31" s="17">
        <v>103.32089999999999</v>
      </c>
      <c r="I31" s="17">
        <v>159.31829999999999</v>
      </c>
      <c r="J31" s="17">
        <v>121.783</v>
      </c>
      <c r="K31" s="17">
        <v>130.66659999999999</v>
      </c>
      <c r="L31" s="17">
        <v>134.9623</v>
      </c>
      <c r="M31" s="17">
        <v>153.2526</v>
      </c>
      <c r="N31" s="17">
        <v>97.630300000000005</v>
      </c>
      <c r="O31" s="17">
        <v>84.002399999999994</v>
      </c>
    </row>
    <row r="32" spans="1:15" x14ac:dyDescent="0.25">
      <c r="A32" s="1">
        <v>31</v>
      </c>
      <c r="B32" s="17">
        <v>169.38579999999999</v>
      </c>
      <c r="C32" s="17">
        <v>154.37860000000001</v>
      </c>
      <c r="D32" s="17">
        <v>197.065</v>
      </c>
      <c r="E32" s="17">
        <v>119.86660000000001</v>
      </c>
      <c r="F32" s="17">
        <v>116.20659999999999</v>
      </c>
      <c r="G32" s="17">
        <v>115.3382</v>
      </c>
      <c r="H32" s="17">
        <v>101.05549999999999</v>
      </c>
      <c r="I32" s="17">
        <v>157.54310000000001</v>
      </c>
      <c r="J32" s="17">
        <v>119.86660000000001</v>
      </c>
      <c r="K32" s="17">
        <v>128.5909</v>
      </c>
      <c r="L32" s="17">
        <v>133.15270000000001</v>
      </c>
      <c r="M32" s="17">
        <v>150.4408</v>
      </c>
      <c r="N32" s="17">
        <v>95.388400000000004</v>
      </c>
      <c r="O32" s="17">
        <v>81.7684</v>
      </c>
    </row>
    <row r="33" spans="1:15" x14ac:dyDescent="0.25">
      <c r="A33" s="1">
        <v>32</v>
      </c>
      <c r="B33" s="17">
        <v>167.76840000000001</v>
      </c>
      <c r="C33" s="17">
        <v>152.6326</v>
      </c>
      <c r="D33" s="17">
        <v>194.45320000000001</v>
      </c>
      <c r="E33" s="17">
        <v>117.9892</v>
      </c>
      <c r="F33" s="17">
        <v>113.907</v>
      </c>
      <c r="G33" s="17">
        <v>113.27930000000001</v>
      </c>
      <c r="H33" s="17">
        <v>98.869500000000002</v>
      </c>
      <c r="I33" s="17">
        <v>155.78639999999999</v>
      </c>
      <c r="J33" s="17">
        <v>117.9892</v>
      </c>
      <c r="K33" s="17">
        <v>126.5538</v>
      </c>
      <c r="L33" s="17">
        <v>131.36609999999999</v>
      </c>
      <c r="M33" s="17">
        <v>147.67179999999999</v>
      </c>
      <c r="N33" s="17">
        <v>93.227900000000005</v>
      </c>
      <c r="O33" s="17">
        <v>79.632099999999994</v>
      </c>
    </row>
    <row r="34" spans="1:15" x14ac:dyDescent="0.25">
      <c r="A34" s="1">
        <v>33</v>
      </c>
      <c r="B34" s="17">
        <v>166.16470000000001</v>
      </c>
      <c r="C34" s="17">
        <v>150.904</v>
      </c>
      <c r="D34" s="17">
        <v>191.87389999999999</v>
      </c>
      <c r="E34" s="17">
        <v>116.1506</v>
      </c>
      <c r="F34" s="17">
        <v>111.65389999999999</v>
      </c>
      <c r="G34" s="17">
        <v>111.2825</v>
      </c>
      <c r="H34" s="17">
        <v>96.762200000000007</v>
      </c>
      <c r="I34" s="17">
        <v>154.04820000000001</v>
      </c>
      <c r="J34" s="17">
        <v>116.1506</v>
      </c>
      <c r="K34" s="17">
        <v>124.5552</v>
      </c>
      <c r="L34" s="17">
        <v>129.6026</v>
      </c>
      <c r="M34" s="17">
        <v>144.94550000000001</v>
      </c>
      <c r="N34" s="17">
        <v>91.147199999999998</v>
      </c>
      <c r="O34" s="17">
        <v>77.5929</v>
      </c>
    </row>
    <row r="35" spans="1:15" x14ac:dyDescent="0.25">
      <c r="A35" s="1">
        <v>34</v>
      </c>
      <c r="B35" s="17">
        <v>164.57470000000001</v>
      </c>
      <c r="C35" s="17">
        <v>149.1927</v>
      </c>
      <c r="D35" s="17">
        <v>189.3271</v>
      </c>
      <c r="E35" s="17">
        <v>114.3501</v>
      </c>
      <c r="F35" s="17">
        <v>109.4478</v>
      </c>
      <c r="G35" s="17">
        <v>109.3475</v>
      </c>
      <c r="H35" s="17">
        <v>94.732900000000001</v>
      </c>
      <c r="I35" s="17">
        <v>152.32849999999999</v>
      </c>
      <c r="J35" s="17">
        <v>114.3501</v>
      </c>
      <c r="K35" s="17">
        <v>122.5946</v>
      </c>
      <c r="L35" s="17">
        <v>127.8621</v>
      </c>
      <c r="M35" s="17">
        <v>142.2619</v>
      </c>
      <c r="N35" s="17">
        <v>89.1447</v>
      </c>
      <c r="O35" s="17">
        <v>75.650199999999998</v>
      </c>
    </row>
    <row r="36" spans="1:15" x14ac:dyDescent="0.25">
      <c r="A36" s="1">
        <v>35</v>
      </c>
      <c r="B36" s="17">
        <v>162.9984</v>
      </c>
      <c r="C36" s="17">
        <v>147.49879999999999</v>
      </c>
      <c r="D36" s="17">
        <v>186.8126</v>
      </c>
      <c r="E36" s="17">
        <v>112.58750000000001</v>
      </c>
      <c r="F36" s="17">
        <v>107.2894</v>
      </c>
      <c r="G36" s="17">
        <v>107.47410000000001</v>
      </c>
      <c r="H36" s="17">
        <v>92.780699999999996</v>
      </c>
      <c r="I36" s="17">
        <v>150.6275</v>
      </c>
      <c r="J36" s="17">
        <v>112.58750000000001</v>
      </c>
      <c r="K36" s="17">
        <v>120.67189999999999</v>
      </c>
      <c r="L36" s="17">
        <v>126.1444</v>
      </c>
      <c r="M36" s="17">
        <v>139.62090000000001</v>
      </c>
      <c r="N36" s="17">
        <v>87.219099999999997</v>
      </c>
      <c r="O36" s="17">
        <v>73.8035</v>
      </c>
    </row>
    <row r="37" spans="1:15" x14ac:dyDescent="0.25">
      <c r="A37" s="1">
        <v>36</v>
      </c>
      <c r="B37" s="17">
        <v>161.4358</v>
      </c>
      <c r="C37" s="17">
        <v>145.82230000000001</v>
      </c>
      <c r="D37" s="17">
        <v>184.33029999999999</v>
      </c>
      <c r="E37" s="17">
        <v>110.8622</v>
      </c>
      <c r="F37" s="17">
        <v>105.17919999999999</v>
      </c>
      <c r="G37" s="17">
        <v>105.6619</v>
      </c>
      <c r="H37" s="17">
        <v>90.904899999999998</v>
      </c>
      <c r="I37" s="17">
        <v>148.94499999999999</v>
      </c>
      <c r="J37" s="17">
        <v>110.8622</v>
      </c>
      <c r="K37" s="17">
        <v>118.7867</v>
      </c>
      <c r="L37" s="17">
        <v>124.4495</v>
      </c>
      <c r="M37" s="17">
        <v>137.0223</v>
      </c>
      <c r="N37" s="17">
        <v>85.368799999999993</v>
      </c>
      <c r="O37" s="17">
        <v>72.051900000000003</v>
      </c>
    </row>
    <row r="38" spans="1:15" x14ac:dyDescent="0.25">
      <c r="A38" s="1">
        <v>37</v>
      </c>
      <c r="B38" s="17">
        <v>159.88679999999999</v>
      </c>
      <c r="C38" s="17">
        <v>144.16309999999999</v>
      </c>
      <c r="D38" s="17">
        <v>181.8802</v>
      </c>
      <c r="E38" s="17">
        <v>109.1738</v>
      </c>
      <c r="F38" s="17">
        <v>103.11799999999999</v>
      </c>
      <c r="G38" s="17">
        <v>103.9105</v>
      </c>
      <c r="H38" s="17">
        <v>89.104799999999997</v>
      </c>
      <c r="I38" s="17">
        <v>147.28120000000001</v>
      </c>
      <c r="J38" s="17">
        <v>109.1738</v>
      </c>
      <c r="K38" s="17">
        <v>116.9389</v>
      </c>
      <c r="L38" s="17">
        <v>122.7774</v>
      </c>
      <c r="M38" s="17">
        <v>134.46600000000001</v>
      </c>
      <c r="N38" s="17">
        <v>83.592399999999998</v>
      </c>
      <c r="O38" s="17">
        <v>70.394999999999996</v>
      </c>
    </row>
    <row r="39" spans="1:15" x14ac:dyDescent="0.25">
      <c r="A39" s="1">
        <v>38</v>
      </c>
      <c r="B39" s="17">
        <v>158.35149999999999</v>
      </c>
      <c r="C39" s="17">
        <v>142.52119999999999</v>
      </c>
      <c r="D39" s="17">
        <v>179.46199999999999</v>
      </c>
      <c r="E39" s="17">
        <v>107.5219</v>
      </c>
      <c r="F39" s="17">
        <v>101.1063</v>
      </c>
      <c r="G39" s="17">
        <v>102.21980000000001</v>
      </c>
      <c r="H39" s="17">
        <v>87.379599999999996</v>
      </c>
      <c r="I39" s="17">
        <v>145.6361</v>
      </c>
      <c r="J39" s="17">
        <v>107.5219</v>
      </c>
      <c r="K39" s="17">
        <v>115.128</v>
      </c>
      <c r="L39" s="17">
        <v>121.1279</v>
      </c>
      <c r="M39" s="17">
        <v>131.9521</v>
      </c>
      <c r="N39" s="17">
        <v>81.888199999999998</v>
      </c>
      <c r="O39" s="17">
        <v>68.831999999999994</v>
      </c>
    </row>
    <row r="40" spans="1:15" x14ac:dyDescent="0.25">
      <c r="A40" s="1">
        <v>39</v>
      </c>
      <c r="B40" s="17">
        <v>156.8297</v>
      </c>
      <c r="C40" s="17">
        <v>140.89660000000001</v>
      </c>
      <c r="D40" s="17">
        <v>177.07570000000001</v>
      </c>
      <c r="E40" s="17">
        <v>105.90600000000001</v>
      </c>
      <c r="F40" s="17">
        <v>99.1447</v>
      </c>
      <c r="G40" s="17">
        <v>100.58929999999999</v>
      </c>
      <c r="H40" s="17">
        <v>85.728499999999997</v>
      </c>
      <c r="I40" s="17">
        <v>144.00980000000001</v>
      </c>
      <c r="J40" s="17">
        <v>105.90600000000001</v>
      </c>
      <c r="K40" s="17">
        <v>113.3539</v>
      </c>
      <c r="L40" s="17">
        <v>119.501</v>
      </c>
      <c r="M40" s="17">
        <v>129.4803</v>
      </c>
      <c r="N40" s="17">
        <v>80.254900000000006</v>
      </c>
      <c r="O40" s="17">
        <v>67.362300000000005</v>
      </c>
    </row>
    <row r="41" spans="1:15" x14ac:dyDescent="0.25">
      <c r="A41" s="1">
        <v>40</v>
      </c>
      <c r="B41" s="17">
        <v>155.32159999999999</v>
      </c>
      <c r="C41" s="17">
        <v>139.2893</v>
      </c>
      <c r="D41" s="17">
        <v>174.72130000000001</v>
      </c>
      <c r="E41" s="17">
        <v>104.3257</v>
      </c>
      <c r="F41" s="17">
        <v>97.233699999999999</v>
      </c>
      <c r="G41" s="17">
        <v>99.018799999999999</v>
      </c>
      <c r="H41" s="17">
        <v>84.150800000000004</v>
      </c>
      <c r="I41" s="17">
        <v>142.40219999999999</v>
      </c>
      <c r="J41" s="17">
        <v>104.3257</v>
      </c>
      <c r="K41" s="17">
        <v>111.61620000000001</v>
      </c>
      <c r="L41" s="17">
        <v>117.89660000000001</v>
      </c>
      <c r="M41" s="17">
        <v>127.0505</v>
      </c>
      <c r="N41" s="17">
        <v>78.690899999999999</v>
      </c>
      <c r="O41" s="17">
        <v>65.985399999999998</v>
      </c>
    </row>
    <row r="42" spans="1:15" x14ac:dyDescent="0.25">
      <c r="A42" s="1">
        <v>41</v>
      </c>
      <c r="B42" s="17">
        <v>153.827</v>
      </c>
      <c r="C42" s="17">
        <v>137.69919999999999</v>
      </c>
      <c r="D42" s="17">
        <v>172.39850000000001</v>
      </c>
      <c r="E42" s="17">
        <v>102.7805</v>
      </c>
      <c r="F42" s="17">
        <v>95.374200000000002</v>
      </c>
      <c r="G42" s="17">
        <v>97.507900000000006</v>
      </c>
      <c r="H42" s="17">
        <v>82.645700000000005</v>
      </c>
      <c r="I42" s="17">
        <v>140.8134</v>
      </c>
      <c r="J42" s="17">
        <v>102.7805</v>
      </c>
      <c r="K42" s="17">
        <v>109.9148</v>
      </c>
      <c r="L42" s="17">
        <v>116.3147</v>
      </c>
      <c r="M42" s="17">
        <v>124.6628</v>
      </c>
      <c r="N42" s="17">
        <v>77.194699999999997</v>
      </c>
      <c r="O42" s="17">
        <v>64.700500000000005</v>
      </c>
    </row>
    <row r="43" spans="1:15" x14ac:dyDescent="0.25">
      <c r="A43" s="1">
        <v>42</v>
      </c>
      <c r="B43" s="17">
        <v>152.346</v>
      </c>
      <c r="C43" s="17">
        <v>136.12639999999999</v>
      </c>
      <c r="D43" s="17">
        <v>170.10730000000001</v>
      </c>
      <c r="E43" s="17">
        <v>101.27</v>
      </c>
      <c r="F43" s="17">
        <v>93.566500000000005</v>
      </c>
      <c r="G43" s="17">
        <v>96.056299999999993</v>
      </c>
      <c r="H43" s="17">
        <v>81.212500000000006</v>
      </c>
      <c r="I43" s="17">
        <v>139.24350000000001</v>
      </c>
      <c r="J43" s="17">
        <v>101.27</v>
      </c>
      <c r="K43" s="17">
        <v>108.2492</v>
      </c>
      <c r="L43" s="17">
        <v>114.7551</v>
      </c>
      <c r="M43" s="17">
        <v>122.3168</v>
      </c>
      <c r="N43" s="17">
        <v>75.764899999999997</v>
      </c>
      <c r="O43" s="17">
        <v>63.507100000000001</v>
      </c>
    </row>
    <row r="44" spans="1:15" x14ac:dyDescent="0.25">
      <c r="A44" s="1">
        <v>43</v>
      </c>
      <c r="B44" s="17">
        <v>150.87860000000001</v>
      </c>
      <c r="C44" s="17">
        <v>134.57089999999999</v>
      </c>
      <c r="D44" s="17">
        <v>167.8476</v>
      </c>
      <c r="E44" s="17">
        <v>99.793800000000005</v>
      </c>
      <c r="F44" s="17">
        <v>91.811400000000006</v>
      </c>
      <c r="G44" s="17">
        <v>94.663700000000006</v>
      </c>
      <c r="H44" s="17">
        <v>79.850499999999997</v>
      </c>
      <c r="I44" s="17">
        <v>137.69239999999999</v>
      </c>
      <c r="J44" s="17">
        <v>99.793800000000005</v>
      </c>
      <c r="K44" s="17">
        <v>106.61920000000001</v>
      </c>
      <c r="L44" s="17">
        <v>113.2178</v>
      </c>
      <c r="M44" s="17">
        <v>120.0127</v>
      </c>
      <c r="N44" s="17">
        <v>74.399900000000002</v>
      </c>
      <c r="O44" s="17">
        <v>62.404499999999999</v>
      </c>
    </row>
    <row r="45" spans="1:15" x14ac:dyDescent="0.25">
      <c r="A45" s="1">
        <v>44</v>
      </c>
      <c r="B45" s="17">
        <v>149.4247</v>
      </c>
      <c r="C45" s="17">
        <v>133.0326</v>
      </c>
      <c r="D45" s="17">
        <v>165.61920000000001</v>
      </c>
      <c r="E45" s="17">
        <v>98.351399999999998</v>
      </c>
      <c r="F45" s="17">
        <v>90.109399999999994</v>
      </c>
      <c r="G45" s="17">
        <v>93.329800000000006</v>
      </c>
      <c r="H45" s="17">
        <v>78.558700000000002</v>
      </c>
      <c r="I45" s="17">
        <v>136.16030000000001</v>
      </c>
      <c r="J45" s="17">
        <v>98.351399999999998</v>
      </c>
      <c r="K45" s="17">
        <v>105.02460000000001</v>
      </c>
      <c r="L45" s="17">
        <v>111.7028</v>
      </c>
      <c r="M45" s="17">
        <v>117.75020000000001</v>
      </c>
      <c r="N45" s="17">
        <v>73.098200000000006</v>
      </c>
      <c r="O45" s="17">
        <v>61.392099999999999</v>
      </c>
    </row>
    <row r="46" spans="1:15" x14ac:dyDescent="0.25">
      <c r="A46" s="1">
        <v>45</v>
      </c>
      <c r="B46" s="17">
        <v>147.98439999999999</v>
      </c>
      <c r="C46" s="17">
        <v>131.51150000000001</v>
      </c>
      <c r="D46" s="17">
        <v>163.4221</v>
      </c>
      <c r="E46" s="17">
        <v>96.942400000000006</v>
      </c>
      <c r="F46" s="17">
        <v>88.461200000000005</v>
      </c>
      <c r="G46" s="17">
        <v>92.054299999999998</v>
      </c>
      <c r="H46" s="17">
        <v>77.336600000000004</v>
      </c>
      <c r="I46" s="17">
        <v>134.64709999999999</v>
      </c>
      <c r="J46" s="17">
        <v>96.942400000000006</v>
      </c>
      <c r="K46" s="17">
        <v>103.46510000000001</v>
      </c>
      <c r="L46" s="17">
        <v>110.2099</v>
      </c>
      <c r="M46" s="17">
        <v>115.5294</v>
      </c>
      <c r="N46" s="17">
        <v>71.8583</v>
      </c>
      <c r="O46" s="17">
        <v>60.469200000000001</v>
      </c>
    </row>
    <row r="47" spans="1:15" x14ac:dyDescent="0.25">
      <c r="A47" s="1">
        <v>46</v>
      </c>
      <c r="B47" s="17">
        <v>146.55760000000001</v>
      </c>
      <c r="C47" s="17">
        <v>130.0076</v>
      </c>
      <c r="D47" s="17">
        <v>161.25620000000001</v>
      </c>
      <c r="E47" s="17">
        <v>95.566299999999998</v>
      </c>
      <c r="F47" s="17">
        <v>86.8673</v>
      </c>
      <c r="G47" s="17">
        <v>90.8369</v>
      </c>
      <c r="H47" s="17">
        <v>76.183300000000003</v>
      </c>
      <c r="I47" s="17">
        <v>133.15299999999999</v>
      </c>
      <c r="J47" s="17">
        <v>95.566299999999998</v>
      </c>
      <c r="K47" s="17">
        <v>101.9404</v>
      </c>
      <c r="L47" s="17">
        <v>108.739</v>
      </c>
      <c r="M47" s="17">
        <v>113.35</v>
      </c>
      <c r="N47" s="17">
        <v>70.678799999999995</v>
      </c>
      <c r="O47" s="17">
        <v>59.635199999999998</v>
      </c>
    </row>
    <row r="48" spans="1:15" x14ac:dyDescent="0.25">
      <c r="A48" s="1">
        <v>47</v>
      </c>
      <c r="B48" s="17">
        <v>145.14420000000001</v>
      </c>
      <c r="C48" s="17">
        <v>128.52090000000001</v>
      </c>
      <c r="D48" s="17">
        <v>159.12129999999999</v>
      </c>
      <c r="E48" s="17">
        <v>94.222800000000007</v>
      </c>
      <c r="F48" s="17">
        <v>85.328400000000002</v>
      </c>
      <c r="G48" s="17">
        <v>89.677199999999999</v>
      </c>
      <c r="H48" s="17">
        <v>75.098200000000006</v>
      </c>
      <c r="I48" s="17">
        <v>131.67779999999999</v>
      </c>
      <c r="J48" s="17">
        <v>94.222800000000007</v>
      </c>
      <c r="K48" s="17">
        <v>100.4502</v>
      </c>
      <c r="L48" s="17">
        <v>107.2902</v>
      </c>
      <c r="M48" s="17">
        <v>111.2119</v>
      </c>
      <c r="N48" s="17">
        <v>69.558199999999999</v>
      </c>
      <c r="O48" s="17">
        <v>58.889499999999998</v>
      </c>
    </row>
    <row r="49" spans="1:15" x14ac:dyDescent="0.25">
      <c r="A49" s="1">
        <v>48</v>
      </c>
      <c r="B49" s="17">
        <v>143.74440000000001</v>
      </c>
      <c r="C49" s="17">
        <v>127.0514</v>
      </c>
      <c r="D49" s="17">
        <v>157.01730000000001</v>
      </c>
      <c r="E49" s="17">
        <v>92.911199999999994</v>
      </c>
      <c r="F49" s="17">
        <v>83.844999999999999</v>
      </c>
      <c r="G49" s="17">
        <v>88.5749</v>
      </c>
      <c r="H49" s="17">
        <v>74.080299999999994</v>
      </c>
      <c r="I49" s="17">
        <v>130.2218</v>
      </c>
      <c r="J49" s="17">
        <v>92.911199999999994</v>
      </c>
      <c r="K49" s="17">
        <v>98.994200000000006</v>
      </c>
      <c r="L49" s="17">
        <v>105.86320000000001</v>
      </c>
      <c r="M49" s="17">
        <v>109.1152</v>
      </c>
      <c r="N49" s="17">
        <v>68.494799999999998</v>
      </c>
      <c r="O49" s="17">
        <v>58.231400000000001</v>
      </c>
    </row>
    <row r="50" spans="1:15" x14ac:dyDescent="0.25">
      <c r="A50" s="1">
        <v>49</v>
      </c>
      <c r="B50" s="17">
        <v>142.358</v>
      </c>
      <c r="C50" s="17">
        <v>125.599</v>
      </c>
      <c r="D50" s="17">
        <v>154.9443</v>
      </c>
      <c r="E50" s="17">
        <v>91.631299999999996</v>
      </c>
      <c r="F50" s="17">
        <v>82.417900000000003</v>
      </c>
      <c r="G50" s="17">
        <v>87.529799999999994</v>
      </c>
      <c r="H50" s="17">
        <v>73.129000000000005</v>
      </c>
      <c r="I50" s="17">
        <v>128.78479999999999</v>
      </c>
      <c r="J50" s="17">
        <v>91.631299999999996</v>
      </c>
      <c r="K50" s="17">
        <v>97.572199999999995</v>
      </c>
      <c r="L50" s="17">
        <v>104.45820000000001</v>
      </c>
      <c r="M50" s="17">
        <v>107.0596</v>
      </c>
      <c r="N50" s="17">
        <v>67.487399999999994</v>
      </c>
      <c r="O50" s="17">
        <v>57.660299999999999</v>
      </c>
    </row>
    <row r="51" spans="1:15" x14ac:dyDescent="0.25">
      <c r="A51" s="1">
        <v>50</v>
      </c>
      <c r="B51" s="17">
        <v>140.98500000000001</v>
      </c>
      <c r="C51" s="17">
        <v>124.16379999999999</v>
      </c>
      <c r="D51" s="17">
        <v>152.90190000000001</v>
      </c>
      <c r="E51" s="17">
        <v>90.382599999999996</v>
      </c>
      <c r="F51" s="17">
        <v>81.047499999999999</v>
      </c>
      <c r="G51" s="17">
        <v>86.541499999999999</v>
      </c>
      <c r="H51" s="17">
        <v>72.243600000000001</v>
      </c>
      <c r="I51" s="17">
        <v>127.367</v>
      </c>
      <c r="J51" s="17">
        <v>90.382599999999996</v>
      </c>
      <c r="K51" s="17">
        <v>96.183899999999994</v>
      </c>
      <c r="L51" s="17">
        <v>103.0749</v>
      </c>
      <c r="M51" s="17">
        <v>105.04510000000001</v>
      </c>
      <c r="N51" s="17">
        <v>66.534199999999998</v>
      </c>
      <c r="O51" s="17">
        <v>57.175600000000003</v>
      </c>
    </row>
    <row r="52" spans="1:15" x14ac:dyDescent="0.25">
      <c r="A52" s="1">
        <v>51</v>
      </c>
      <c r="B52" s="17">
        <v>139.62549999999999</v>
      </c>
      <c r="C52" s="17">
        <v>122.7457</v>
      </c>
      <c r="D52" s="17">
        <v>150.89009999999999</v>
      </c>
      <c r="E52" s="17">
        <v>89.164599999999993</v>
      </c>
      <c r="F52" s="17">
        <v>79.7346</v>
      </c>
      <c r="G52" s="17">
        <v>85.6096</v>
      </c>
      <c r="H52" s="17">
        <v>71.423199999999994</v>
      </c>
      <c r="I52" s="17">
        <v>125.9684</v>
      </c>
      <c r="J52" s="17">
        <v>89.164599999999993</v>
      </c>
      <c r="K52" s="17">
        <v>94.828999999999994</v>
      </c>
      <c r="L52" s="17">
        <v>101.7133</v>
      </c>
      <c r="M52" s="17">
        <v>103.07170000000001</v>
      </c>
      <c r="N52" s="17">
        <v>65.633899999999997</v>
      </c>
      <c r="O52" s="17">
        <v>56.776699999999998</v>
      </c>
    </row>
    <row r="53" spans="1:15" x14ac:dyDescent="0.25">
      <c r="A53" s="1">
        <v>52</v>
      </c>
      <c r="B53" s="17">
        <v>138.27950000000001</v>
      </c>
      <c r="C53" s="17">
        <v>121.3447</v>
      </c>
      <c r="D53" s="17">
        <v>148.90889999999999</v>
      </c>
      <c r="E53" s="17">
        <v>87.976799999999997</v>
      </c>
      <c r="F53" s="17">
        <v>78.479600000000005</v>
      </c>
      <c r="G53" s="17">
        <v>84.733999999999995</v>
      </c>
      <c r="H53" s="17">
        <v>70.667100000000005</v>
      </c>
      <c r="I53" s="17">
        <v>124.589</v>
      </c>
      <c r="J53" s="17">
        <v>87.976799999999997</v>
      </c>
      <c r="K53" s="17">
        <v>93.507199999999997</v>
      </c>
      <c r="L53" s="17">
        <v>100.3734</v>
      </c>
      <c r="M53" s="17">
        <v>101.1391</v>
      </c>
      <c r="N53" s="17">
        <v>64.784999999999997</v>
      </c>
      <c r="O53" s="17">
        <v>56.462800000000001</v>
      </c>
    </row>
    <row r="54" spans="1:15" x14ac:dyDescent="0.25">
      <c r="A54" s="1">
        <v>53</v>
      </c>
      <c r="B54" s="17">
        <v>136.9468</v>
      </c>
      <c r="C54" s="17">
        <v>119.9609</v>
      </c>
      <c r="D54" s="17">
        <v>146.9581</v>
      </c>
      <c r="E54" s="17">
        <v>86.819000000000003</v>
      </c>
      <c r="F54" s="17">
        <v>77.283199999999994</v>
      </c>
      <c r="G54" s="17">
        <v>83.914199999999994</v>
      </c>
      <c r="H54" s="17">
        <v>69.974599999999995</v>
      </c>
      <c r="I54" s="17">
        <v>123.22880000000001</v>
      </c>
      <c r="J54" s="17">
        <v>86.819000000000003</v>
      </c>
      <c r="K54" s="17">
        <v>92.218299999999999</v>
      </c>
      <c r="L54" s="17">
        <v>99.055000000000007</v>
      </c>
      <c r="M54" s="17">
        <v>99.247299999999996</v>
      </c>
      <c r="N54" s="17">
        <v>63.985900000000001</v>
      </c>
      <c r="O54" s="17">
        <v>56.233499999999999</v>
      </c>
    </row>
    <row r="55" spans="1:15" x14ac:dyDescent="0.25">
      <c r="A55" s="1">
        <v>54</v>
      </c>
      <c r="B55" s="17">
        <v>135.6275</v>
      </c>
      <c r="C55" s="17">
        <v>118.5941</v>
      </c>
      <c r="D55" s="17">
        <v>145.0376</v>
      </c>
      <c r="E55" s="17">
        <v>85.6905</v>
      </c>
      <c r="F55" s="17">
        <v>76.146100000000004</v>
      </c>
      <c r="G55" s="17">
        <v>83.149900000000002</v>
      </c>
      <c r="H55" s="17">
        <v>69.344800000000006</v>
      </c>
      <c r="I55" s="17">
        <v>121.88800000000001</v>
      </c>
      <c r="J55" s="17">
        <v>85.6905</v>
      </c>
      <c r="K55" s="17">
        <v>90.962000000000003</v>
      </c>
      <c r="L55" s="17">
        <v>97.758099999999999</v>
      </c>
      <c r="M55" s="17">
        <v>97.396199999999993</v>
      </c>
      <c r="N55" s="17">
        <v>63.235199999999999</v>
      </c>
      <c r="O55" s="17">
        <v>56.087899999999998</v>
      </c>
    </row>
    <row r="56" spans="1:15" x14ac:dyDescent="0.25">
      <c r="A56" s="1">
        <v>55</v>
      </c>
      <c r="B56" s="17">
        <v>134.32159999999999</v>
      </c>
      <c r="C56" s="17">
        <v>117.2443</v>
      </c>
      <c r="D56" s="17">
        <v>143.1473</v>
      </c>
      <c r="E56" s="17">
        <v>84.590999999999994</v>
      </c>
      <c r="F56" s="17">
        <v>75.068799999999996</v>
      </c>
      <c r="G56" s="17">
        <v>82.440899999999999</v>
      </c>
      <c r="H56" s="17">
        <v>68.777100000000004</v>
      </c>
      <c r="I56" s="17">
        <v>120.5665</v>
      </c>
      <c r="J56" s="17">
        <v>84.590999999999994</v>
      </c>
      <c r="K56" s="17">
        <v>89.738</v>
      </c>
      <c r="L56" s="17">
        <v>96.482600000000005</v>
      </c>
      <c r="M56" s="17">
        <v>95.585599999999999</v>
      </c>
      <c r="N56" s="17">
        <v>62.531300000000002</v>
      </c>
      <c r="O56" s="17">
        <v>56.025599999999997</v>
      </c>
    </row>
    <row r="57" spans="1:15" x14ac:dyDescent="0.25">
      <c r="A57" s="1">
        <v>56</v>
      </c>
      <c r="B57" s="17">
        <v>133.0291</v>
      </c>
      <c r="C57" s="17">
        <v>115.9117</v>
      </c>
      <c r="D57" s="17">
        <v>141.28710000000001</v>
      </c>
      <c r="E57" s="17">
        <v>83.52</v>
      </c>
      <c r="F57" s="17">
        <v>74.051900000000003</v>
      </c>
      <c r="G57" s="17">
        <v>81.786799999999999</v>
      </c>
      <c r="H57" s="17">
        <v>68.270700000000005</v>
      </c>
      <c r="I57" s="17">
        <v>119.26430000000001</v>
      </c>
      <c r="J57" s="17">
        <v>83.52</v>
      </c>
      <c r="K57" s="17">
        <v>88.546099999999996</v>
      </c>
      <c r="L57" s="17">
        <v>95.228399999999993</v>
      </c>
      <c r="M57" s="17">
        <v>93.815600000000003</v>
      </c>
      <c r="N57" s="17">
        <v>61.872799999999998</v>
      </c>
      <c r="O57" s="17">
        <v>56.045900000000003</v>
      </c>
    </row>
    <row r="58" spans="1:15" x14ac:dyDescent="0.25">
      <c r="A58" s="1">
        <v>57</v>
      </c>
      <c r="B58" s="17">
        <v>131.7499</v>
      </c>
      <c r="C58" s="17">
        <v>114.596</v>
      </c>
      <c r="D58" s="17">
        <v>139.45689999999999</v>
      </c>
      <c r="E58" s="17">
        <v>82.477099999999993</v>
      </c>
      <c r="F58" s="17">
        <v>73.096100000000007</v>
      </c>
      <c r="G58" s="17">
        <v>81.187299999999993</v>
      </c>
      <c r="H58" s="17">
        <v>67.824700000000007</v>
      </c>
      <c r="I58" s="17">
        <v>117.9816</v>
      </c>
      <c r="J58" s="17">
        <v>82.477099999999993</v>
      </c>
      <c r="K58" s="17">
        <v>87.385800000000003</v>
      </c>
      <c r="L58" s="17">
        <v>93.995599999999996</v>
      </c>
      <c r="M58" s="17">
        <v>92.085999999999999</v>
      </c>
      <c r="N58" s="17">
        <v>61.258099999999999</v>
      </c>
      <c r="O58" s="17">
        <v>56.148099999999999</v>
      </c>
    </row>
    <row r="59" spans="1:15" x14ac:dyDescent="0.25">
      <c r="A59" s="1">
        <v>58</v>
      </c>
      <c r="B59" s="17">
        <v>130.48400000000001</v>
      </c>
      <c r="C59" s="17">
        <v>113.2975</v>
      </c>
      <c r="D59" s="17">
        <v>137.6566</v>
      </c>
      <c r="E59" s="17">
        <v>81.4619</v>
      </c>
      <c r="F59" s="17">
        <v>72.201899999999995</v>
      </c>
      <c r="G59" s="17">
        <v>80.642099999999999</v>
      </c>
      <c r="H59" s="17">
        <v>67.438599999999994</v>
      </c>
      <c r="I59" s="17">
        <v>116.7183</v>
      </c>
      <c r="J59" s="17">
        <v>81.4619</v>
      </c>
      <c r="K59" s="17">
        <v>86.257099999999994</v>
      </c>
      <c r="L59" s="17">
        <v>92.783900000000003</v>
      </c>
      <c r="M59" s="17">
        <v>90.396699999999996</v>
      </c>
      <c r="N59" s="17">
        <v>60.685899999999997</v>
      </c>
      <c r="O59" s="17">
        <v>56.331600000000002</v>
      </c>
    </row>
    <row r="60" spans="1:15" x14ac:dyDescent="0.25">
      <c r="A60" s="1">
        <v>59</v>
      </c>
      <c r="B60" s="17">
        <v>129.23150000000001</v>
      </c>
      <c r="C60" s="17">
        <v>112.0159</v>
      </c>
      <c r="D60" s="17">
        <v>135.8861</v>
      </c>
      <c r="E60" s="17">
        <v>80.473799999999997</v>
      </c>
      <c r="F60" s="17">
        <v>71.37</v>
      </c>
      <c r="G60" s="17">
        <v>80.150899999999993</v>
      </c>
      <c r="H60" s="17">
        <v>67.111500000000007</v>
      </c>
      <c r="I60" s="17">
        <v>115.47450000000001</v>
      </c>
      <c r="J60" s="17">
        <v>80.473799999999997</v>
      </c>
      <c r="K60" s="17">
        <v>85.159499999999994</v>
      </c>
      <c r="L60" s="17">
        <v>91.593299999999999</v>
      </c>
      <c r="M60" s="17">
        <v>88.747600000000006</v>
      </c>
      <c r="N60" s="17">
        <v>60.154400000000003</v>
      </c>
      <c r="O60" s="17">
        <v>56.595799999999997</v>
      </c>
    </row>
    <row r="61" spans="1:15" x14ac:dyDescent="0.25">
      <c r="A61" s="1">
        <v>60</v>
      </c>
      <c r="B61" s="17">
        <v>127.9922</v>
      </c>
      <c r="C61" s="17">
        <v>110.7513</v>
      </c>
      <c r="D61" s="17">
        <v>134.14519999999999</v>
      </c>
      <c r="E61" s="17">
        <v>79.512500000000003</v>
      </c>
      <c r="F61" s="17">
        <v>70.600899999999996</v>
      </c>
      <c r="G61" s="17">
        <v>79.713300000000004</v>
      </c>
      <c r="H61" s="17">
        <v>66.842600000000004</v>
      </c>
      <c r="I61" s="17">
        <v>114.25020000000001</v>
      </c>
      <c r="J61" s="17">
        <v>79.512500000000003</v>
      </c>
      <c r="K61" s="17">
        <v>84.0929</v>
      </c>
      <c r="L61" s="17">
        <v>90.4238</v>
      </c>
      <c r="M61" s="17">
        <v>87.1387</v>
      </c>
      <c r="N61" s="17">
        <v>59.662399999999998</v>
      </c>
      <c r="O61" s="17">
        <v>56.94</v>
      </c>
    </row>
    <row r="62" spans="1:15" x14ac:dyDescent="0.25">
      <c r="A62" s="1">
        <v>61</v>
      </c>
      <c r="B62" s="17">
        <v>126.7663</v>
      </c>
      <c r="C62" s="17">
        <v>109.50369999999999</v>
      </c>
      <c r="D62" s="17">
        <v>132.43389999999999</v>
      </c>
      <c r="E62" s="17">
        <v>78.577600000000004</v>
      </c>
      <c r="F62" s="17">
        <v>69.895300000000006</v>
      </c>
      <c r="G62" s="17">
        <v>79.329099999999997</v>
      </c>
      <c r="H62" s="17">
        <v>66.631200000000007</v>
      </c>
      <c r="I62" s="17">
        <v>113.0455</v>
      </c>
      <c r="J62" s="17">
        <v>78.577600000000004</v>
      </c>
      <c r="K62" s="17">
        <v>83.056899999999999</v>
      </c>
      <c r="L62" s="17">
        <v>89.275300000000001</v>
      </c>
      <c r="M62" s="17">
        <v>85.569699999999997</v>
      </c>
      <c r="N62" s="17">
        <v>59.208199999999998</v>
      </c>
      <c r="O62" s="14"/>
    </row>
    <row r="63" spans="1:15" x14ac:dyDescent="0.25">
      <c r="A63" s="1">
        <v>62</v>
      </c>
      <c r="B63" s="17">
        <v>125.5536</v>
      </c>
      <c r="C63" s="17">
        <v>108.2731</v>
      </c>
      <c r="D63" s="17">
        <v>130.75210000000001</v>
      </c>
      <c r="E63" s="17">
        <v>77.668499999999995</v>
      </c>
      <c r="F63" s="17">
        <v>69.253799999999998</v>
      </c>
      <c r="G63" s="17">
        <v>78.997900000000001</v>
      </c>
      <c r="H63" s="17">
        <v>66.476500000000001</v>
      </c>
      <c r="I63" s="17">
        <v>111.8604</v>
      </c>
      <c r="J63" s="17">
        <v>77.668499999999995</v>
      </c>
      <c r="K63" s="17">
        <v>82.051299999999998</v>
      </c>
      <c r="L63" s="17">
        <v>88.147599999999997</v>
      </c>
      <c r="M63" s="17">
        <v>84.040599999999998</v>
      </c>
      <c r="N63" s="17">
        <v>58.790399999999998</v>
      </c>
      <c r="O63" s="14"/>
    </row>
    <row r="64" spans="1:15" x14ac:dyDescent="0.25">
      <c r="A64" s="1">
        <v>63</v>
      </c>
      <c r="B64" s="17">
        <v>124.35420000000001</v>
      </c>
      <c r="C64" s="17">
        <v>107.0594</v>
      </c>
      <c r="D64" s="17">
        <v>129.09960000000001</v>
      </c>
      <c r="E64" s="17">
        <v>76.784800000000004</v>
      </c>
      <c r="F64" s="17">
        <v>68.676900000000003</v>
      </c>
      <c r="G64" s="17">
        <v>78.719499999999996</v>
      </c>
      <c r="H64" s="17">
        <v>66.377899999999997</v>
      </c>
      <c r="I64" s="17">
        <v>110.6949</v>
      </c>
      <c r="J64" s="17">
        <v>76.784800000000004</v>
      </c>
      <c r="K64" s="17">
        <v>81.075800000000001</v>
      </c>
      <c r="L64" s="17">
        <v>87.040800000000004</v>
      </c>
      <c r="M64" s="17">
        <v>82.551400000000001</v>
      </c>
      <c r="N64" s="17">
        <v>58.407400000000003</v>
      </c>
      <c r="O64" s="14"/>
    </row>
    <row r="65" spans="1:15" x14ac:dyDescent="0.25">
      <c r="A65" s="1">
        <v>64</v>
      </c>
      <c r="B65" s="17">
        <v>123.16800000000001</v>
      </c>
      <c r="C65" s="17">
        <v>105.8627</v>
      </c>
      <c r="D65" s="17">
        <v>127.4764</v>
      </c>
      <c r="E65" s="17">
        <v>75.926199999999994</v>
      </c>
      <c r="F65" s="17">
        <v>68.165400000000005</v>
      </c>
      <c r="G65" s="17">
        <v>78.493399999999994</v>
      </c>
      <c r="H65" s="17">
        <v>66.334400000000002</v>
      </c>
      <c r="I65" s="17">
        <v>109.5491</v>
      </c>
      <c r="J65" s="17">
        <v>75.926199999999994</v>
      </c>
      <c r="K65" s="17">
        <v>80.130099999999999</v>
      </c>
      <c r="L65" s="17">
        <v>85.954700000000003</v>
      </c>
      <c r="M65" s="17">
        <v>81.101799999999997</v>
      </c>
      <c r="N65" s="17">
        <v>58.057899999999997</v>
      </c>
      <c r="O65" s="14"/>
    </row>
    <row r="66" spans="1:15" x14ac:dyDescent="0.25">
      <c r="A66" s="1">
        <v>65</v>
      </c>
      <c r="B66" s="17">
        <v>121.995</v>
      </c>
      <c r="C66" s="17">
        <v>104.6829</v>
      </c>
      <c r="D66" s="17">
        <v>125.8823</v>
      </c>
      <c r="E66" s="17">
        <v>75.091999999999999</v>
      </c>
      <c r="F66" s="17">
        <v>67.719700000000003</v>
      </c>
      <c r="G66" s="17">
        <v>78.319400000000002</v>
      </c>
      <c r="H66" s="17">
        <v>66.345399999999998</v>
      </c>
      <c r="I66" s="17">
        <v>108.423</v>
      </c>
      <c r="J66" s="17">
        <v>75.091999999999999</v>
      </c>
      <c r="K66" s="17">
        <v>79.213999999999999</v>
      </c>
      <c r="L66" s="17">
        <v>84.889399999999995</v>
      </c>
      <c r="M66" s="17">
        <v>79.691900000000004</v>
      </c>
      <c r="N66" s="17">
        <v>57.740200000000002</v>
      </c>
      <c r="O66" s="14"/>
    </row>
    <row r="67" spans="1:15" x14ac:dyDescent="0.25">
      <c r="A67" s="1">
        <v>66</v>
      </c>
      <c r="B67" s="17">
        <v>120.8353</v>
      </c>
      <c r="C67" s="17">
        <v>103.52</v>
      </c>
      <c r="D67" s="17">
        <v>124.3173</v>
      </c>
      <c r="E67" s="17">
        <v>74.2821</v>
      </c>
      <c r="F67" s="17">
        <v>67.340599999999995</v>
      </c>
      <c r="G67" s="17">
        <v>78.197199999999995</v>
      </c>
      <c r="H67" s="17">
        <v>66.410200000000003</v>
      </c>
      <c r="I67" s="17">
        <v>107.31659999999999</v>
      </c>
      <c r="J67" s="17">
        <v>74.2821</v>
      </c>
      <c r="K67" s="17">
        <v>78.327100000000002</v>
      </c>
      <c r="L67" s="17">
        <v>83.8446</v>
      </c>
      <c r="M67" s="17">
        <v>78.3215</v>
      </c>
      <c r="N67" s="17">
        <v>57.4529</v>
      </c>
      <c r="O67" s="14"/>
    </row>
    <row r="68" spans="1:15" x14ac:dyDescent="0.25">
      <c r="A68" s="1">
        <v>67</v>
      </c>
      <c r="B68" s="17">
        <v>119.6887</v>
      </c>
      <c r="C68" s="17">
        <v>102.374</v>
      </c>
      <c r="D68" s="17">
        <v>122.7811</v>
      </c>
      <c r="E68" s="17">
        <v>73.495699999999999</v>
      </c>
      <c r="F68" s="17">
        <v>67.028499999999994</v>
      </c>
      <c r="G68" s="17">
        <v>78.126499999999993</v>
      </c>
      <c r="H68" s="17">
        <v>66.527900000000002</v>
      </c>
      <c r="I68" s="17">
        <v>106.23</v>
      </c>
      <c r="J68" s="17">
        <v>73.495699999999999</v>
      </c>
      <c r="K68" s="17">
        <v>77.469200000000001</v>
      </c>
      <c r="L68" s="17">
        <v>82.820300000000003</v>
      </c>
      <c r="M68" s="17">
        <v>76.990600000000001</v>
      </c>
      <c r="N68" s="17">
        <v>57.194400000000002</v>
      </c>
      <c r="O68" s="14"/>
    </row>
    <row r="69" spans="1:15" x14ac:dyDescent="0.25">
      <c r="A69" s="1">
        <v>68</v>
      </c>
      <c r="B69" s="17">
        <v>118.5553</v>
      </c>
      <c r="C69" s="17">
        <v>101.2449</v>
      </c>
      <c r="D69" s="17">
        <v>121.27379999999999</v>
      </c>
      <c r="E69" s="17">
        <v>72.732600000000005</v>
      </c>
      <c r="F69" s="17">
        <v>66.784199999999998</v>
      </c>
      <c r="G69" s="17">
        <v>78.106899999999996</v>
      </c>
      <c r="H69" s="17">
        <v>66.697699999999998</v>
      </c>
      <c r="I69" s="17">
        <v>105.16330000000001</v>
      </c>
      <c r="J69" s="17">
        <v>72.732600000000005</v>
      </c>
      <c r="K69" s="17">
        <v>76.64</v>
      </c>
      <c r="L69" s="17">
        <v>81.816599999999994</v>
      </c>
      <c r="M69" s="17">
        <v>75.698899999999995</v>
      </c>
      <c r="N69" s="17">
        <v>56.9634</v>
      </c>
      <c r="O69" s="14"/>
    </row>
    <row r="70" spans="1:15" x14ac:dyDescent="0.25">
      <c r="A70" s="1">
        <v>69</v>
      </c>
      <c r="B70" s="17">
        <v>117.43510000000001</v>
      </c>
      <c r="C70" s="17">
        <v>100.1327</v>
      </c>
      <c r="D70" s="17">
        <v>119.7953</v>
      </c>
      <c r="E70" s="17">
        <v>71.9923</v>
      </c>
      <c r="F70" s="17">
        <v>66.6083</v>
      </c>
      <c r="G70" s="17">
        <v>78.138099999999994</v>
      </c>
      <c r="H70" s="17">
        <v>66.9191</v>
      </c>
      <c r="I70" s="17">
        <v>104.1164</v>
      </c>
      <c r="J70" s="17">
        <v>71.9923</v>
      </c>
      <c r="K70" s="17">
        <v>75.839200000000005</v>
      </c>
      <c r="L70" s="17">
        <v>80.833200000000005</v>
      </c>
      <c r="M70" s="17">
        <v>74.4465</v>
      </c>
      <c r="N70" s="17">
        <v>56.758200000000002</v>
      </c>
      <c r="O70" s="14"/>
    </row>
    <row r="71" spans="1:15" x14ac:dyDescent="0.25">
      <c r="A71" s="1">
        <v>70</v>
      </c>
      <c r="B71" s="17">
        <v>116.32810000000001</v>
      </c>
      <c r="C71" s="17">
        <v>99.037300000000002</v>
      </c>
      <c r="D71" s="17">
        <v>118.34529999999999</v>
      </c>
      <c r="E71" s="17">
        <v>71.2744</v>
      </c>
      <c r="F71" s="17">
        <v>66.501199999999997</v>
      </c>
      <c r="G71" s="17">
        <v>78.219899999999996</v>
      </c>
      <c r="H71" s="17">
        <v>67.191100000000006</v>
      </c>
      <c r="I71" s="17">
        <v>103.0894</v>
      </c>
      <c r="J71" s="17">
        <v>71.2744</v>
      </c>
      <c r="K71" s="17">
        <v>75.066599999999994</v>
      </c>
      <c r="L71" s="17">
        <v>79.870099999999994</v>
      </c>
      <c r="M71" s="17">
        <v>73.2333</v>
      </c>
      <c r="N71" s="17">
        <v>56.577500000000001</v>
      </c>
      <c r="O71" s="14"/>
    </row>
    <row r="72" spans="1:15" x14ac:dyDescent="0.25">
      <c r="A72" s="1">
        <v>71</v>
      </c>
      <c r="B72" s="17">
        <v>115.2341</v>
      </c>
      <c r="C72" s="17">
        <v>97.958699999999993</v>
      </c>
      <c r="D72" s="17">
        <v>116.9239</v>
      </c>
      <c r="E72" s="17">
        <v>70.578299999999999</v>
      </c>
      <c r="F72" s="17">
        <v>66.463700000000003</v>
      </c>
      <c r="G72" s="17">
        <v>78.351799999999997</v>
      </c>
      <c r="H72" s="17">
        <v>67.513000000000005</v>
      </c>
      <c r="I72" s="17">
        <v>102.0823</v>
      </c>
      <c r="J72" s="17">
        <v>70.578299999999999</v>
      </c>
      <c r="K72" s="17">
        <v>74.321899999999999</v>
      </c>
      <c r="L72" s="17">
        <v>78.927300000000002</v>
      </c>
      <c r="M72" s="17">
        <v>72.058999999999997</v>
      </c>
      <c r="N72" s="17">
        <v>56.419600000000003</v>
      </c>
      <c r="O72" s="14"/>
    </row>
    <row r="73" spans="1:15" x14ac:dyDescent="0.25">
      <c r="A73" s="1">
        <v>72</v>
      </c>
      <c r="B73" s="17">
        <v>114.1533</v>
      </c>
      <c r="C73" s="17">
        <v>96.897000000000006</v>
      </c>
      <c r="D73" s="17">
        <v>115.5308</v>
      </c>
      <c r="E73" s="17">
        <v>69.903800000000004</v>
      </c>
      <c r="F73" s="17">
        <v>66.496399999999994</v>
      </c>
      <c r="G73" s="17">
        <v>78.533699999999996</v>
      </c>
      <c r="H73" s="17">
        <v>67.884100000000004</v>
      </c>
      <c r="I73" s="17">
        <v>101.09520000000001</v>
      </c>
      <c r="J73" s="17">
        <v>69.903800000000004</v>
      </c>
      <c r="K73" s="17">
        <v>73.604799999999997</v>
      </c>
      <c r="L73" s="17">
        <v>78.004599999999996</v>
      </c>
      <c r="M73" s="17">
        <v>70.923699999999997</v>
      </c>
      <c r="N73" s="17">
        <v>56.283099999999997</v>
      </c>
      <c r="O73" s="14"/>
    </row>
    <row r="74" spans="1:15" x14ac:dyDescent="0.25">
      <c r="A74" s="1">
        <v>73</v>
      </c>
      <c r="B74" s="17">
        <v>113.0856</v>
      </c>
      <c r="C74" s="17">
        <v>95.852099999999993</v>
      </c>
      <c r="D74" s="17">
        <v>114.1661</v>
      </c>
      <c r="E74" s="17">
        <v>69.250200000000007</v>
      </c>
      <c r="F74" s="17">
        <v>66.599800000000002</v>
      </c>
      <c r="G74" s="17">
        <v>78.765100000000004</v>
      </c>
      <c r="H74" s="17">
        <v>68.303700000000006</v>
      </c>
      <c r="I74" s="17">
        <v>100.12820000000001</v>
      </c>
      <c r="J74" s="17">
        <v>69.250200000000007</v>
      </c>
      <c r="K74" s="17">
        <v>72.915000000000006</v>
      </c>
      <c r="L74" s="17">
        <v>77.102000000000004</v>
      </c>
      <c r="M74" s="17">
        <v>69.827200000000005</v>
      </c>
      <c r="N74" s="17">
        <v>56.166499999999999</v>
      </c>
      <c r="O74" s="14"/>
    </row>
    <row r="75" spans="1:15" x14ac:dyDescent="0.25">
      <c r="A75" s="1">
        <v>74</v>
      </c>
      <c r="B75" s="17">
        <v>112.03100000000001</v>
      </c>
      <c r="C75" s="17">
        <v>94.823999999999998</v>
      </c>
      <c r="D75" s="17">
        <v>112.8295</v>
      </c>
      <c r="E75" s="17">
        <v>68.617199999999997</v>
      </c>
      <c r="F75" s="17">
        <v>66.774600000000007</v>
      </c>
      <c r="G75" s="17">
        <v>79.045699999999997</v>
      </c>
      <c r="H75" s="17">
        <v>68.770899999999997</v>
      </c>
      <c r="I75" s="17">
        <v>99.181100000000001</v>
      </c>
      <c r="J75" s="17">
        <v>68.617199999999997</v>
      </c>
      <c r="K75" s="17">
        <v>72.252200000000002</v>
      </c>
      <c r="L75" s="17">
        <v>76.219499999999996</v>
      </c>
      <c r="M75" s="17">
        <v>68.769499999999994</v>
      </c>
      <c r="N75" s="17">
        <v>56.068300000000001</v>
      </c>
      <c r="O75" s="14"/>
    </row>
    <row r="76" spans="1:15" x14ac:dyDescent="0.25">
      <c r="A76" s="1">
        <v>75</v>
      </c>
      <c r="B76" s="17">
        <v>110.98950000000001</v>
      </c>
      <c r="C76" s="17">
        <v>93.812700000000007</v>
      </c>
      <c r="D76" s="17">
        <v>111.521</v>
      </c>
      <c r="E76" s="17">
        <v>68.004400000000004</v>
      </c>
      <c r="F76" s="17">
        <v>67.021299999999997</v>
      </c>
      <c r="G76" s="17">
        <v>79.375399999999999</v>
      </c>
      <c r="H76" s="14"/>
      <c r="I76" s="17">
        <v>98.254199999999997</v>
      </c>
      <c r="J76" s="17">
        <v>68.004400000000004</v>
      </c>
      <c r="K76" s="17">
        <v>71.616299999999995</v>
      </c>
      <c r="L76" s="17">
        <v>75.356899999999996</v>
      </c>
      <c r="M76" s="17">
        <v>67.750399999999999</v>
      </c>
      <c r="N76" s="17">
        <v>55.987000000000002</v>
      </c>
      <c r="O76" s="14"/>
    </row>
    <row r="77" spans="1:15" x14ac:dyDescent="0.25">
      <c r="A77" s="1">
        <v>76</v>
      </c>
      <c r="B77" s="17">
        <v>109.961</v>
      </c>
      <c r="C77" s="17">
        <v>92.818200000000004</v>
      </c>
      <c r="D77" s="17">
        <v>110.2405</v>
      </c>
      <c r="E77" s="17">
        <v>67.411299999999997</v>
      </c>
      <c r="F77" s="17">
        <v>67.340599999999995</v>
      </c>
      <c r="G77" s="17">
        <v>79.753600000000006</v>
      </c>
      <c r="H77" s="14"/>
      <c r="I77" s="17">
        <v>97.347300000000004</v>
      </c>
      <c r="J77" s="17">
        <v>67.411299999999997</v>
      </c>
      <c r="K77" s="17">
        <v>71.006799999999998</v>
      </c>
      <c r="L77" s="17">
        <v>74.514200000000002</v>
      </c>
      <c r="M77" s="17">
        <v>66.769900000000007</v>
      </c>
      <c r="N77" s="17">
        <v>55.921100000000003</v>
      </c>
      <c r="O77" s="14"/>
    </row>
    <row r="78" spans="1:15" x14ac:dyDescent="0.25">
      <c r="A78" s="1">
        <v>77</v>
      </c>
      <c r="B78" s="17">
        <v>108.9456</v>
      </c>
      <c r="C78" s="17">
        <v>91.840400000000002</v>
      </c>
      <c r="D78" s="17">
        <v>108.9879</v>
      </c>
      <c r="E78" s="17">
        <v>66.837400000000002</v>
      </c>
      <c r="F78" s="17">
        <v>67.733199999999997</v>
      </c>
      <c r="G78" s="17">
        <v>80.180199999999999</v>
      </c>
      <c r="H78" s="14"/>
      <c r="I78" s="17">
        <v>96.460700000000003</v>
      </c>
      <c r="J78" s="17">
        <v>66.837400000000002</v>
      </c>
      <c r="K78" s="17">
        <v>70.423500000000004</v>
      </c>
      <c r="L78" s="17">
        <v>73.691199999999995</v>
      </c>
      <c r="M78" s="17">
        <v>65.827799999999996</v>
      </c>
      <c r="N78" s="17">
        <v>55.869100000000003</v>
      </c>
      <c r="O78" s="14"/>
    </row>
    <row r="79" spans="1:15" x14ac:dyDescent="0.25">
      <c r="A79" s="1">
        <v>78</v>
      </c>
      <c r="B79" s="17">
        <v>107.9432</v>
      </c>
      <c r="C79" s="17">
        <v>90.879300000000001</v>
      </c>
      <c r="D79" s="17">
        <v>107.76300000000001</v>
      </c>
      <c r="E79" s="17">
        <v>66.282399999999996</v>
      </c>
      <c r="F79" s="17">
        <v>68.1995</v>
      </c>
      <c r="G79" s="14"/>
      <c r="H79" s="14"/>
      <c r="I79" s="17">
        <v>95.594200000000001</v>
      </c>
      <c r="J79" s="17">
        <v>66.282399999999996</v>
      </c>
      <c r="K79" s="17">
        <v>69.866200000000006</v>
      </c>
      <c r="L79" s="17">
        <v>72.888000000000005</v>
      </c>
      <c r="M79" s="17">
        <v>64.924000000000007</v>
      </c>
      <c r="N79" s="17">
        <v>55.829500000000003</v>
      </c>
      <c r="O79" s="14"/>
    </row>
    <row r="80" spans="1:15" x14ac:dyDescent="0.25">
      <c r="A80" s="1">
        <v>79</v>
      </c>
      <c r="B80" s="17">
        <v>106.9539</v>
      </c>
      <c r="C80" s="17">
        <v>89.935000000000002</v>
      </c>
      <c r="D80" s="17">
        <v>106.5658</v>
      </c>
      <c r="E80" s="17">
        <v>65.745699999999999</v>
      </c>
      <c r="F80" s="17">
        <v>68.740200000000002</v>
      </c>
      <c r="G80" s="14"/>
      <c r="H80" s="14"/>
      <c r="I80" s="17">
        <v>94.748000000000005</v>
      </c>
      <c r="J80" s="17">
        <v>65.745699999999999</v>
      </c>
      <c r="K80" s="17">
        <v>69.334599999999995</v>
      </c>
      <c r="L80" s="17">
        <v>72.104500000000002</v>
      </c>
      <c r="M80" s="17">
        <v>64.058499999999995</v>
      </c>
      <c r="N80" s="17">
        <v>55.800800000000002</v>
      </c>
      <c r="O80" s="14"/>
    </row>
    <row r="81" spans="1:15" x14ac:dyDescent="0.25">
      <c r="A81" s="1">
        <v>80</v>
      </c>
      <c r="B81" s="17">
        <v>105.97750000000001</v>
      </c>
      <c r="C81" s="17">
        <v>89.007400000000004</v>
      </c>
      <c r="D81" s="17">
        <v>105.3961</v>
      </c>
      <c r="E81" s="17">
        <v>65.227000000000004</v>
      </c>
      <c r="F81" s="17">
        <v>69.355900000000005</v>
      </c>
      <c r="G81" s="14"/>
      <c r="H81" s="14"/>
      <c r="I81" s="17">
        <v>93.921999999999997</v>
      </c>
      <c r="J81" s="17">
        <v>65.227000000000004</v>
      </c>
      <c r="K81" s="17">
        <v>68.828299999999999</v>
      </c>
      <c r="L81" s="17">
        <v>71.340599999999995</v>
      </c>
      <c r="M81" s="17">
        <v>63.231200000000001</v>
      </c>
      <c r="N81" s="17">
        <v>55.781599999999997</v>
      </c>
      <c r="O81" s="14"/>
    </row>
    <row r="82" spans="1:15" x14ac:dyDescent="0.25">
      <c r="A82" s="1">
        <v>81</v>
      </c>
      <c r="B82" s="17">
        <v>105.0141</v>
      </c>
      <c r="C82" s="17">
        <v>88.096400000000003</v>
      </c>
      <c r="D82" s="17">
        <v>104.2539</v>
      </c>
      <c r="E82" s="17">
        <v>64.725700000000003</v>
      </c>
      <c r="F82" s="14"/>
      <c r="G82" s="14"/>
      <c r="H82" s="14"/>
      <c r="I82" s="17">
        <v>93.116299999999995</v>
      </c>
      <c r="J82" s="17">
        <v>64.725700000000003</v>
      </c>
      <c r="K82" s="17">
        <v>68.347200000000001</v>
      </c>
      <c r="L82" s="17">
        <v>70.596100000000007</v>
      </c>
      <c r="M82" s="17">
        <v>62.441899999999997</v>
      </c>
      <c r="N82" s="17">
        <v>55.770200000000003</v>
      </c>
      <c r="O82" s="14"/>
    </row>
    <row r="83" spans="1:15" x14ac:dyDescent="0.25">
      <c r="A83" s="1">
        <v>82</v>
      </c>
      <c r="B83" s="17">
        <v>104.0637</v>
      </c>
      <c r="C83" s="17">
        <v>87.202200000000005</v>
      </c>
      <c r="D83" s="17">
        <v>103.1391</v>
      </c>
      <c r="E83" s="17">
        <v>64.241500000000002</v>
      </c>
      <c r="F83" s="14"/>
      <c r="G83" s="14"/>
      <c r="H83" s="14"/>
      <c r="I83" s="17">
        <v>92.331000000000003</v>
      </c>
      <c r="J83" s="17">
        <v>64.241500000000002</v>
      </c>
      <c r="K83" s="17">
        <v>67.890900000000002</v>
      </c>
      <c r="L83" s="17">
        <v>69.871099999999998</v>
      </c>
      <c r="M83" s="17">
        <v>61.6905</v>
      </c>
      <c r="N83" s="17">
        <v>55.765300000000003</v>
      </c>
      <c r="O83" s="14"/>
    </row>
    <row r="84" spans="1:15" x14ac:dyDescent="0.25">
      <c r="A84" s="1">
        <v>83</v>
      </c>
      <c r="B84" s="17">
        <v>103.1262</v>
      </c>
      <c r="C84" s="17">
        <v>86.324600000000004</v>
      </c>
      <c r="D84" s="17">
        <v>102.0514</v>
      </c>
      <c r="E84" s="17">
        <v>63.774000000000001</v>
      </c>
      <c r="F84" s="14"/>
      <c r="G84" s="14"/>
      <c r="H84" s="14"/>
      <c r="I84" s="17">
        <v>91.566100000000006</v>
      </c>
      <c r="J84" s="17">
        <v>63.774000000000001</v>
      </c>
      <c r="K84" s="17">
        <v>67.459100000000007</v>
      </c>
      <c r="L84" s="17">
        <v>69.165400000000005</v>
      </c>
      <c r="M84" s="17">
        <v>60.9771</v>
      </c>
      <c r="N84" s="17">
        <v>55.7652</v>
      </c>
      <c r="O84" s="14"/>
    </row>
    <row r="85" spans="1:15" x14ac:dyDescent="0.25">
      <c r="A85" s="1">
        <v>84</v>
      </c>
      <c r="B85" s="17">
        <v>102.2017</v>
      </c>
      <c r="C85" s="17">
        <v>85.463700000000003</v>
      </c>
      <c r="D85" s="17">
        <v>100.9909</v>
      </c>
      <c r="E85" s="17">
        <v>63.322600000000001</v>
      </c>
      <c r="F85" s="14"/>
      <c r="G85" s="14"/>
      <c r="H85" s="14"/>
      <c r="I85" s="17">
        <v>90.821600000000004</v>
      </c>
      <c r="J85" s="17">
        <v>63.322600000000001</v>
      </c>
      <c r="K85" s="17">
        <v>67.051699999999997</v>
      </c>
      <c r="L85" s="17">
        <v>68.479100000000003</v>
      </c>
      <c r="M85" s="17">
        <v>60.301400000000001</v>
      </c>
      <c r="N85" s="17">
        <v>55.768599999999999</v>
      </c>
      <c r="O85" s="14"/>
    </row>
    <row r="86" spans="1:15" x14ac:dyDescent="0.25">
      <c r="A86" s="1">
        <v>85</v>
      </c>
      <c r="B86" s="17">
        <v>101.2901</v>
      </c>
      <c r="C86" s="17">
        <v>84.619500000000002</v>
      </c>
      <c r="D86" s="17">
        <v>99.957400000000007</v>
      </c>
      <c r="E86" s="17">
        <v>62.886899999999997</v>
      </c>
      <c r="F86" s="14"/>
      <c r="G86" s="14"/>
      <c r="H86" s="14"/>
      <c r="I86" s="17">
        <v>90.0976</v>
      </c>
      <c r="J86" s="17">
        <v>62.886899999999997</v>
      </c>
      <c r="K86" s="17">
        <v>66.668199999999999</v>
      </c>
      <c r="L86" s="17">
        <v>67.811899999999994</v>
      </c>
      <c r="M86" s="17">
        <v>59.6633</v>
      </c>
      <c r="N86" s="17">
        <v>55.773899999999998</v>
      </c>
      <c r="O86" s="14"/>
    </row>
    <row r="87" spans="1:15" x14ac:dyDescent="0.25">
      <c r="A87" s="1">
        <v>86</v>
      </c>
      <c r="B87" s="17">
        <v>100.3914</v>
      </c>
      <c r="C87" s="17">
        <v>83.791799999999995</v>
      </c>
      <c r="D87" s="17">
        <v>98.950900000000004</v>
      </c>
      <c r="E87" s="17">
        <v>62.466500000000003</v>
      </c>
      <c r="F87" s="14"/>
      <c r="G87" s="14"/>
      <c r="H87" s="14"/>
      <c r="I87" s="17">
        <v>89.394000000000005</v>
      </c>
      <c r="J87" s="17">
        <v>62.466500000000003</v>
      </c>
      <c r="K87" s="17">
        <v>66.308499999999995</v>
      </c>
      <c r="L87" s="17">
        <v>67.163899999999998</v>
      </c>
      <c r="M87" s="17">
        <v>59.062800000000003</v>
      </c>
      <c r="N87" s="17">
        <v>55.779699999999998</v>
      </c>
      <c r="O87" s="14"/>
    </row>
    <row r="88" spans="1:15" x14ac:dyDescent="0.25">
      <c r="A88" s="1">
        <v>87</v>
      </c>
      <c r="B88" s="17">
        <v>99.505600000000001</v>
      </c>
      <c r="C88" s="17">
        <v>82.980800000000002</v>
      </c>
      <c r="D88" s="17">
        <v>97.971100000000007</v>
      </c>
      <c r="E88" s="17">
        <v>62.061</v>
      </c>
      <c r="F88" s="14"/>
      <c r="G88" s="14"/>
      <c r="H88" s="14"/>
      <c r="I88" s="17">
        <v>88.710999999999999</v>
      </c>
      <c r="J88" s="17">
        <v>62.061</v>
      </c>
      <c r="K88" s="17">
        <v>65.972200000000001</v>
      </c>
      <c r="L88" s="17">
        <v>66.534999999999997</v>
      </c>
      <c r="M88" s="17">
        <v>58.4998</v>
      </c>
      <c r="N88" s="17">
        <v>55.784300000000002</v>
      </c>
      <c r="O88" s="14"/>
    </row>
    <row r="89" spans="1:15" x14ac:dyDescent="0.25">
      <c r="A89" s="1">
        <v>88</v>
      </c>
      <c r="B89" s="17">
        <v>98.6327</v>
      </c>
      <c r="C89" s="17">
        <v>82.186300000000003</v>
      </c>
      <c r="D89" s="17">
        <v>97.018100000000004</v>
      </c>
      <c r="E89" s="17">
        <v>61.669899999999998</v>
      </c>
      <c r="F89" s="14"/>
      <c r="G89" s="14"/>
      <c r="H89" s="14"/>
      <c r="I89" s="17">
        <v>88.048599999999993</v>
      </c>
      <c r="J89" s="17">
        <v>61.669899999999998</v>
      </c>
      <c r="K89" s="17">
        <v>65.659099999999995</v>
      </c>
      <c r="L89" s="17">
        <v>65.9251</v>
      </c>
      <c r="M89" s="17">
        <v>57.974200000000003</v>
      </c>
      <c r="N89" s="17">
        <v>55.7864</v>
      </c>
      <c r="O89" s="14"/>
    </row>
    <row r="90" spans="1:15" x14ac:dyDescent="0.25">
      <c r="A90" s="1">
        <v>89</v>
      </c>
      <c r="B90" s="17">
        <v>97.772599999999997</v>
      </c>
      <c r="C90" s="17">
        <v>81.408500000000004</v>
      </c>
      <c r="D90" s="17">
        <v>96.0916</v>
      </c>
      <c r="E90" s="17">
        <v>61.292700000000004</v>
      </c>
      <c r="F90" s="14"/>
      <c r="G90" s="14"/>
      <c r="H90" s="14"/>
      <c r="I90" s="17">
        <v>87.406800000000004</v>
      </c>
      <c r="J90" s="17">
        <v>61.292700000000004</v>
      </c>
      <c r="K90" s="17">
        <v>65.368899999999996</v>
      </c>
      <c r="L90" s="17">
        <v>65.334000000000003</v>
      </c>
      <c r="M90" s="17">
        <v>57.485799999999998</v>
      </c>
      <c r="N90" s="17">
        <v>55.784399999999998</v>
      </c>
      <c r="O90" s="14"/>
    </row>
    <row r="91" spans="1:15" x14ac:dyDescent="0.25">
      <c r="A91" s="1">
        <v>90</v>
      </c>
      <c r="B91" s="17">
        <v>96.925399999999996</v>
      </c>
      <c r="C91" s="17">
        <v>80.647199999999998</v>
      </c>
      <c r="D91" s="17">
        <v>95.191699999999997</v>
      </c>
      <c r="E91" s="17">
        <v>60.929099999999998</v>
      </c>
      <c r="F91" s="14"/>
      <c r="G91" s="14"/>
      <c r="H91" s="14"/>
      <c r="I91" s="17">
        <v>86.785600000000002</v>
      </c>
      <c r="J91" s="17">
        <v>60.929099999999998</v>
      </c>
      <c r="K91" s="17">
        <v>65.101299999999995</v>
      </c>
      <c r="L91" s="17">
        <v>64.761899999999997</v>
      </c>
      <c r="M91" s="17">
        <v>57.034599999999998</v>
      </c>
      <c r="N91" s="17">
        <v>55.776899999999998</v>
      </c>
      <c r="O91" s="14"/>
    </row>
    <row r="92" spans="1:15" x14ac:dyDescent="0.25">
      <c r="A92" s="1">
        <v>91</v>
      </c>
      <c r="B92" s="17">
        <v>96.090999999999994</v>
      </c>
      <c r="C92" s="17">
        <v>79.9024</v>
      </c>
      <c r="D92" s="17">
        <v>94.318100000000001</v>
      </c>
      <c r="E92" s="17">
        <v>60.578600000000002</v>
      </c>
      <c r="F92" s="14"/>
      <c r="G92" s="14"/>
      <c r="H92" s="14"/>
      <c r="I92" s="17">
        <v>86.185100000000006</v>
      </c>
      <c r="J92" s="17">
        <v>60.578600000000002</v>
      </c>
      <c r="K92" s="17">
        <v>64.856099999999998</v>
      </c>
      <c r="L92" s="17">
        <v>64.208500000000001</v>
      </c>
      <c r="M92" s="17">
        <v>56.6205</v>
      </c>
      <c r="N92" s="17">
        <v>55.7622</v>
      </c>
      <c r="O92" s="14"/>
    </row>
    <row r="93" spans="1:15" x14ac:dyDescent="0.25">
      <c r="A93" s="1">
        <v>92</v>
      </c>
      <c r="B93" s="17">
        <v>95.269499999999994</v>
      </c>
      <c r="C93" s="17">
        <v>79.174199999999999</v>
      </c>
      <c r="D93" s="17">
        <v>93.470799999999997</v>
      </c>
      <c r="E93" s="17">
        <v>60.240600000000001</v>
      </c>
      <c r="F93" s="14"/>
      <c r="G93" s="14"/>
      <c r="H93" s="14"/>
      <c r="I93" s="17">
        <v>85.6053</v>
      </c>
      <c r="J93" s="17">
        <v>60.240600000000001</v>
      </c>
      <c r="K93" s="17">
        <v>64.632999999999996</v>
      </c>
      <c r="L93" s="17">
        <v>63.6738</v>
      </c>
      <c r="M93" s="17">
        <v>56.243299999999998</v>
      </c>
      <c r="N93" s="17">
        <v>55.738999999999997</v>
      </c>
      <c r="O93" s="14"/>
    </row>
    <row r="94" spans="1:15" x14ac:dyDescent="0.25">
      <c r="A94" s="1">
        <v>93</v>
      </c>
      <c r="B94" s="17">
        <v>94.460800000000006</v>
      </c>
      <c r="C94" s="17">
        <v>78.462500000000006</v>
      </c>
      <c r="D94" s="17">
        <v>92.649699999999996</v>
      </c>
      <c r="E94" s="17">
        <v>59.914900000000003</v>
      </c>
      <c r="F94" s="14"/>
      <c r="G94" s="14"/>
      <c r="H94" s="14"/>
      <c r="I94" s="17">
        <v>85.046300000000002</v>
      </c>
      <c r="J94" s="17">
        <v>59.914900000000003</v>
      </c>
      <c r="K94" s="17">
        <v>64.431600000000003</v>
      </c>
      <c r="L94" s="17">
        <v>63.157699999999998</v>
      </c>
      <c r="M94" s="17">
        <v>55.903100000000002</v>
      </c>
      <c r="N94" s="14"/>
      <c r="O94" s="14"/>
    </row>
    <row r="95" spans="1:15" x14ac:dyDescent="0.25">
      <c r="A95" s="1">
        <v>94</v>
      </c>
      <c r="B95" s="17">
        <v>93.6648</v>
      </c>
      <c r="C95" s="17">
        <v>77.767399999999995</v>
      </c>
      <c r="D95" s="17">
        <v>91.854699999999994</v>
      </c>
      <c r="E95" s="17">
        <v>59.600999999999999</v>
      </c>
      <c r="F95" s="14"/>
      <c r="G95" s="14"/>
      <c r="H95" s="14"/>
      <c r="I95" s="17">
        <v>84.508099999999999</v>
      </c>
      <c r="J95" s="17">
        <v>59.600999999999999</v>
      </c>
      <c r="K95" s="17">
        <v>64.2517</v>
      </c>
      <c r="L95" s="17">
        <v>62.660200000000003</v>
      </c>
      <c r="M95" s="17">
        <v>55.599600000000002</v>
      </c>
      <c r="N95" s="14"/>
      <c r="O95" s="14"/>
    </row>
    <row r="96" spans="1:15" x14ac:dyDescent="0.25">
      <c r="A96" s="1">
        <v>95</v>
      </c>
      <c r="B96" s="17">
        <v>92.881600000000006</v>
      </c>
      <c r="C96" s="17">
        <v>77.088700000000003</v>
      </c>
      <c r="D96" s="17">
        <v>91.085599999999999</v>
      </c>
      <c r="E96" s="17">
        <v>59.298400000000001</v>
      </c>
      <c r="F96" s="14"/>
      <c r="G96" s="14"/>
      <c r="H96" s="14"/>
      <c r="I96" s="17">
        <v>83.990700000000004</v>
      </c>
      <c r="J96" s="17">
        <v>59.298400000000001</v>
      </c>
      <c r="K96" s="17">
        <v>64.093100000000007</v>
      </c>
      <c r="L96" s="17">
        <v>62.181199999999997</v>
      </c>
      <c r="M96" s="17">
        <v>55.332799999999999</v>
      </c>
      <c r="N96" s="14"/>
      <c r="O96" s="14"/>
    </row>
    <row r="97" spans="1:15" x14ac:dyDescent="0.25">
      <c r="A97" s="1">
        <v>96</v>
      </c>
      <c r="B97" s="17">
        <v>92.111199999999997</v>
      </c>
      <c r="C97" s="17">
        <v>76.426500000000004</v>
      </c>
      <c r="D97" s="17">
        <v>90.342399999999998</v>
      </c>
      <c r="E97" s="17">
        <v>59.006599999999999</v>
      </c>
      <c r="F97" s="14"/>
      <c r="G97" s="14"/>
      <c r="H97" s="14"/>
      <c r="I97" s="17">
        <v>83.494200000000006</v>
      </c>
      <c r="J97" s="17">
        <v>59.006599999999999</v>
      </c>
      <c r="K97" s="17">
        <v>63.955500000000001</v>
      </c>
      <c r="L97" s="17">
        <v>61.720599999999997</v>
      </c>
      <c r="M97" s="17">
        <v>55.102600000000002</v>
      </c>
      <c r="N97" s="14"/>
      <c r="O97" s="14"/>
    </row>
    <row r="98" spans="1:15" x14ac:dyDescent="0.25">
      <c r="A98" s="1">
        <v>97</v>
      </c>
      <c r="B98" s="17">
        <v>91.353499999999997</v>
      </c>
      <c r="C98" s="17">
        <v>75.780799999999999</v>
      </c>
      <c r="D98" s="17">
        <v>89.624899999999997</v>
      </c>
      <c r="E98" s="17">
        <v>58.725299999999997</v>
      </c>
      <c r="F98" s="14"/>
      <c r="G98" s="14"/>
      <c r="H98" s="14"/>
      <c r="I98" s="17">
        <v>83.018600000000006</v>
      </c>
      <c r="J98" s="17">
        <v>58.725299999999997</v>
      </c>
      <c r="K98" s="17">
        <v>63.838500000000003</v>
      </c>
      <c r="L98" s="17">
        <v>61.278399999999998</v>
      </c>
      <c r="M98" s="17">
        <v>54.908900000000003</v>
      </c>
      <c r="N98" s="14"/>
      <c r="O98" s="14"/>
    </row>
    <row r="99" spans="1:15" x14ac:dyDescent="0.25">
      <c r="A99" s="1">
        <v>98</v>
      </c>
      <c r="B99" s="17">
        <v>90.608599999999996</v>
      </c>
      <c r="C99" s="17">
        <v>75.151499999999999</v>
      </c>
      <c r="D99" s="17">
        <v>88.933099999999996</v>
      </c>
      <c r="E99" s="17">
        <v>58.454000000000001</v>
      </c>
      <c r="F99" s="14"/>
      <c r="G99" s="14"/>
      <c r="H99" s="14"/>
      <c r="I99" s="17">
        <v>82.563900000000004</v>
      </c>
      <c r="J99" s="17">
        <v>58.454000000000001</v>
      </c>
      <c r="K99" s="17">
        <v>63.741999999999997</v>
      </c>
      <c r="L99" s="17">
        <v>60.854300000000002</v>
      </c>
      <c r="M99" s="17">
        <v>54.751600000000003</v>
      </c>
      <c r="N99" s="14"/>
      <c r="O99" s="14"/>
    </row>
    <row r="100" spans="1:15" x14ac:dyDescent="0.25">
      <c r="A100" s="1">
        <v>99</v>
      </c>
      <c r="B100" s="17">
        <v>89.876300000000001</v>
      </c>
      <c r="C100" s="17">
        <v>74.538700000000006</v>
      </c>
      <c r="D100" s="17">
        <v>88.266800000000003</v>
      </c>
      <c r="E100" s="17">
        <v>58.192300000000003</v>
      </c>
      <c r="F100" s="14"/>
      <c r="G100" s="14"/>
      <c r="H100" s="14"/>
      <c r="I100" s="17">
        <v>82.130300000000005</v>
      </c>
      <c r="J100" s="17">
        <v>58.192300000000003</v>
      </c>
      <c r="K100" s="17">
        <v>63.665500000000002</v>
      </c>
      <c r="L100" s="17">
        <v>60.448500000000003</v>
      </c>
      <c r="M100" s="17">
        <v>54.630600000000001</v>
      </c>
      <c r="N100" s="14"/>
      <c r="O100" s="14"/>
    </row>
    <row r="101" spans="1:15" x14ac:dyDescent="0.25">
      <c r="A101" s="1">
        <v>100</v>
      </c>
      <c r="B101" s="17">
        <v>89.156800000000004</v>
      </c>
      <c r="C101" s="17">
        <v>73.942300000000003</v>
      </c>
      <c r="D101" s="17">
        <v>87.626000000000005</v>
      </c>
      <c r="E101" s="17">
        <v>57.939599999999999</v>
      </c>
      <c r="F101" s="14"/>
      <c r="G101" s="14"/>
      <c r="H101" s="14"/>
      <c r="I101" s="17">
        <v>81.717600000000004</v>
      </c>
      <c r="J101" s="17">
        <v>57.939599999999999</v>
      </c>
      <c r="K101" s="17">
        <v>63.609000000000002</v>
      </c>
      <c r="L101" s="17">
        <v>60.0608</v>
      </c>
      <c r="M101" s="17">
        <v>54.545699999999997</v>
      </c>
      <c r="N101" s="14"/>
      <c r="O101" s="14"/>
    </row>
    <row r="102" spans="1:15" x14ac:dyDescent="0.25">
      <c r="A102" s="1">
        <v>101</v>
      </c>
      <c r="B102" s="17">
        <v>88.4499</v>
      </c>
      <c r="C102" s="17">
        <v>73.362300000000005</v>
      </c>
      <c r="D102" s="17">
        <v>87.010499999999993</v>
      </c>
      <c r="E102" s="17">
        <v>57.695599999999999</v>
      </c>
      <c r="F102" s="14"/>
      <c r="G102" s="14"/>
      <c r="H102" s="14"/>
      <c r="I102" s="17">
        <v>81.325999999999993</v>
      </c>
      <c r="J102" s="17">
        <v>57.695599999999999</v>
      </c>
      <c r="K102" s="17">
        <v>63.572000000000003</v>
      </c>
      <c r="L102" s="17">
        <v>59.691200000000002</v>
      </c>
      <c r="M102" s="17">
        <v>54.497</v>
      </c>
      <c r="N102" s="14"/>
      <c r="O102" s="14"/>
    </row>
    <row r="103" spans="1:15" x14ac:dyDescent="0.25">
      <c r="A103" s="1">
        <v>102</v>
      </c>
      <c r="B103" s="17">
        <v>87.755799999999994</v>
      </c>
      <c r="C103" s="17">
        <v>72.798699999999997</v>
      </c>
      <c r="D103" s="17">
        <v>86.420199999999994</v>
      </c>
      <c r="E103" s="17">
        <v>57.459899999999998</v>
      </c>
      <c r="F103" s="14"/>
      <c r="G103" s="14"/>
      <c r="H103" s="14"/>
      <c r="I103" s="17">
        <v>80.955600000000004</v>
      </c>
      <c r="J103" s="17">
        <v>57.459899999999998</v>
      </c>
      <c r="K103" s="17">
        <v>63.554299999999998</v>
      </c>
      <c r="L103" s="17">
        <v>59.339500000000001</v>
      </c>
      <c r="M103" s="17">
        <v>54.484299999999998</v>
      </c>
      <c r="N103" s="14"/>
      <c r="O103" s="14"/>
    </row>
    <row r="104" spans="1:15" x14ac:dyDescent="0.25">
      <c r="A104" s="1">
        <v>103</v>
      </c>
      <c r="B104" s="17">
        <v>87.074200000000005</v>
      </c>
      <c r="C104" s="17">
        <v>72.251400000000004</v>
      </c>
      <c r="D104" s="17">
        <v>85.855000000000004</v>
      </c>
      <c r="E104" s="17">
        <v>57.231900000000003</v>
      </c>
      <c r="F104" s="14"/>
      <c r="G104" s="14"/>
      <c r="H104" s="14"/>
      <c r="I104" s="17">
        <v>80.606200000000001</v>
      </c>
      <c r="J104" s="17">
        <v>57.231900000000003</v>
      </c>
      <c r="K104" s="17">
        <v>63.555599999999998</v>
      </c>
      <c r="L104" s="17">
        <v>59.005699999999997</v>
      </c>
      <c r="M104" s="17">
        <v>54.5075</v>
      </c>
      <c r="N104" s="14"/>
      <c r="O104" s="14"/>
    </row>
    <row r="105" spans="1:15" x14ac:dyDescent="0.25">
      <c r="A105" s="1">
        <v>104</v>
      </c>
      <c r="B105" s="17">
        <v>86.405299999999997</v>
      </c>
      <c r="C105" s="17">
        <v>71.720600000000005</v>
      </c>
      <c r="D105" s="17">
        <v>85.314800000000005</v>
      </c>
      <c r="E105" s="17">
        <v>57.011299999999999</v>
      </c>
      <c r="F105" s="14"/>
      <c r="G105" s="14"/>
      <c r="H105" s="14"/>
      <c r="I105" s="17">
        <v>80.278000000000006</v>
      </c>
      <c r="J105" s="17">
        <v>57.011299999999999</v>
      </c>
      <c r="K105" s="17">
        <v>63.575699999999998</v>
      </c>
      <c r="L105" s="17">
        <v>58.689700000000002</v>
      </c>
      <c r="M105" s="17">
        <v>54.566400000000002</v>
      </c>
      <c r="N105" s="14"/>
      <c r="O105" s="14"/>
    </row>
    <row r="106" spans="1:15" x14ac:dyDescent="0.25">
      <c r="A106" s="1">
        <v>105</v>
      </c>
      <c r="B106" s="17">
        <v>85.749099999999999</v>
      </c>
      <c r="C106" s="17">
        <v>71.206000000000003</v>
      </c>
      <c r="D106" s="17">
        <v>84.799599999999998</v>
      </c>
      <c r="E106" s="17">
        <v>56.797600000000003</v>
      </c>
      <c r="F106" s="14"/>
      <c r="G106" s="14"/>
      <c r="H106" s="14"/>
      <c r="I106" s="17">
        <v>79.971100000000007</v>
      </c>
      <c r="J106" s="17">
        <v>56.797600000000003</v>
      </c>
      <c r="K106" s="17">
        <v>63.6143</v>
      </c>
      <c r="L106" s="17">
        <v>58.391500000000001</v>
      </c>
      <c r="M106" s="17">
        <v>54.661099999999998</v>
      </c>
      <c r="N106" s="14"/>
      <c r="O106" s="14"/>
    </row>
    <row r="107" spans="1:15" x14ac:dyDescent="0.25">
      <c r="A107" s="1">
        <v>106</v>
      </c>
      <c r="B107" s="17">
        <v>85.105400000000003</v>
      </c>
      <c r="C107" s="17">
        <v>70.707899999999995</v>
      </c>
      <c r="D107" s="17">
        <v>84.309100000000001</v>
      </c>
      <c r="E107" s="17">
        <v>56.590400000000002</v>
      </c>
      <c r="F107" s="14"/>
      <c r="G107" s="14"/>
      <c r="H107" s="14"/>
      <c r="I107" s="17">
        <v>79.685299999999998</v>
      </c>
      <c r="J107" s="17">
        <v>56.590400000000002</v>
      </c>
      <c r="K107" s="17">
        <v>63.671100000000003</v>
      </c>
      <c r="L107" s="17">
        <v>58.110999999999997</v>
      </c>
      <c r="M107" s="17">
        <v>54.791400000000003</v>
      </c>
      <c r="N107" s="14"/>
      <c r="O107" s="14"/>
    </row>
    <row r="108" spans="1:15" x14ac:dyDescent="0.25">
      <c r="A108" s="1">
        <v>107</v>
      </c>
      <c r="B108" s="17">
        <v>84.474299999999999</v>
      </c>
      <c r="C108" s="17">
        <v>70.225999999999999</v>
      </c>
      <c r="D108" s="17">
        <v>83.843299999999999</v>
      </c>
      <c r="E108" s="17">
        <v>56.389200000000002</v>
      </c>
      <c r="F108" s="14"/>
      <c r="G108" s="14"/>
      <c r="H108" s="14"/>
      <c r="I108" s="17">
        <v>79.420900000000003</v>
      </c>
      <c r="J108" s="17">
        <v>56.389200000000002</v>
      </c>
      <c r="K108" s="17">
        <v>63.745699999999999</v>
      </c>
      <c r="L108" s="17">
        <v>57.847999999999999</v>
      </c>
      <c r="M108" s="17">
        <v>54.9572</v>
      </c>
      <c r="N108" s="14"/>
      <c r="O108" s="14"/>
    </row>
    <row r="109" spans="1:15" x14ac:dyDescent="0.25">
      <c r="A109" s="1">
        <v>108</v>
      </c>
      <c r="B109" s="17">
        <v>83.855800000000002</v>
      </c>
      <c r="C109" s="17">
        <v>69.760499999999993</v>
      </c>
      <c r="D109" s="17">
        <v>83.402100000000004</v>
      </c>
      <c r="E109" s="17">
        <v>56.193600000000004</v>
      </c>
      <c r="F109" s="14"/>
      <c r="G109" s="14"/>
      <c r="H109" s="14"/>
      <c r="I109" s="17">
        <v>79.177800000000005</v>
      </c>
      <c r="J109" s="17">
        <v>56.193600000000004</v>
      </c>
      <c r="K109" s="17">
        <v>63.838099999999997</v>
      </c>
      <c r="L109" s="17">
        <v>57.602600000000002</v>
      </c>
      <c r="M109" s="17">
        <v>55.158499999999997</v>
      </c>
      <c r="N109" s="14"/>
      <c r="O109" s="14"/>
    </row>
    <row r="110" spans="1:15" x14ac:dyDescent="0.25">
      <c r="A110" s="1">
        <v>109</v>
      </c>
      <c r="B110" s="17">
        <v>83.249899999999997</v>
      </c>
      <c r="C110" s="17">
        <v>69.311199999999999</v>
      </c>
      <c r="D110" s="17">
        <v>82.985399999999998</v>
      </c>
      <c r="E110" s="17">
        <v>56.003100000000003</v>
      </c>
      <c r="F110" s="14"/>
      <c r="G110" s="14"/>
      <c r="H110" s="14"/>
      <c r="I110" s="17">
        <v>78.956000000000003</v>
      </c>
      <c r="J110" s="17">
        <v>56.003100000000003</v>
      </c>
      <c r="K110" s="17">
        <v>63.947800000000001</v>
      </c>
      <c r="L110" s="17">
        <v>57.374699999999997</v>
      </c>
      <c r="M110" s="17">
        <v>55.395000000000003</v>
      </c>
      <c r="N110" s="14"/>
      <c r="O110" s="14"/>
    </row>
    <row r="111" spans="1:15" x14ac:dyDescent="0.25">
      <c r="A111" s="1">
        <v>110</v>
      </c>
      <c r="B111" s="17">
        <v>82.656499999999994</v>
      </c>
      <c r="C111" s="17">
        <v>68.878299999999996</v>
      </c>
      <c r="D111" s="17">
        <v>82.593000000000004</v>
      </c>
      <c r="E111" s="17">
        <v>55.817300000000003</v>
      </c>
      <c r="F111" s="14"/>
      <c r="G111" s="14"/>
      <c r="H111" s="14"/>
      <c r="I111" s="17">
        <v>78.755700000000004</v>
      </c>
      <c r="J111" s="17">
        <v>55.817300000000003</v>
      </c>
      <c r="K111" s="17">
        <v>64.0745</v>
      </c>
      <c r="L111" s="17">
        <v>57.164099999999998</v>
      </c>
      <c r="M111" s="17">
        <v>55.666800000000002</v>
      </c>
      <c r="N111" s="14"/>
      <c r="O111" s="14"/>
    </row>
    <row r="112" spans="1:15" x14ac:dyDescent="0.25">
      <c r="A112" s="1">
        <v>111</v>
      </c>
      <c r="B112" s="17">
        <v>82.075699999999998</v>
      </c>
      <c r="C112" s="17">
        <v>68.461600000000004</v>
      </c>
      <c r="D112" s="17">
        <v>82.224999999999994</v>
      </c>
      <c r="E112" s="17">
        <v>55.635800000000003</v>
      </c>
      <c r="F112" s="14"/>
      <c r="G112" s="14"/>
      <c r="H112" s="14"/>
      <c r="I112" s="17">
        <v>78.576700000000002</v>
      </c>
      <c r="J112" s="17">
        <v>55.635800000000003</v>
      </c>
      <c r="K112" s="17">
        <v>64.218100000000007</v>
      </c>
      <c r="L112" s="17">
        <v>56.9709</v>
      </c>
      <c r="M112" s="14"/>
      <c r="N112" s="14"/>
      <c r="O112" s="14"/>
    </row>
    <row r="113" spans="1:15" x14ac:dyDescent="0.25">
      <c r="A113" s="1">
        <v>112</v>
      </c>
      <c r="B113" s="17">
        <v>81.507400000000004</v>
      </c>
      <c r="C113" s="17">
        <v>68.061099999999996</v>
      </c>
      <c r="D113" s="17">
        <v>81.881100000000004</v>
      </c>
      <c r="E113" s="17">
        <v>55.458100000000002</v>
      </c>
      <c r="F113" s="14"/>
      <c r="G113" s="14"/>
      <c r="H113" s="14"/>
      <c r="I113" s="17">
        <v>78.419300000000007</v>
      </c>
      <c r="J113" s="17">
        <v>55.458100000000002</v>
      </c>
      <c r="K113" s="17">
        <v>64.378200000000007</v>
      </c>
      <c r="L113" s="17">
        <v>56.794899999999998</v>
      </c>
      <c r="M113" s="14"/>
      <c r="N113" s="14"/>
      <c r="O113" s="14"/>
    </row>
    <row r="114" spans="1:15" x14ac:dyDescent="0.25">
      <c r="A114" s="1">
        <v>113</v>
      </c>
      <c r="B114" s="17">
        <v>80.951599999999999</v>
      </c>
      <c r="C114" s="17">
        <v>67.676900000000003</v>
      </c>
      <c r="D114" s="17">
        <v>81.561199999999999</v>
      </c>
      <c r="E114" s="17">
        <v>55.283799999999999</v>
      </c>
      <c r="F114" s="14"/>
      <c r="G114" s="14"/>
      <c r="H114" s="14"/>
      <c r="I114" s="17">
        <v>78.2834</v>
      </c>
      <c r="J114" s="17">
        <v>55.283799999999999</v>
      </c>
      <c r="K114" s="17">
        <v>64.554599999999994</v>
      </c>
      <c r="L114" s="17">
        <v>56.636000000000003</v>
      </c>
      <c r="M114" s="14"/>
      <c r="N114" s="14"/>
      <c r="O114" s="14"/>
    </row>
    <row r="115" spans="1:15" x14ac:dyDescent="0.25">
      <c r="A115" s="1">
        <v>114</v>
      </c>
      <c r="B115" s="17">
        <v>80.408199999999994</v>
      </c>
      <c r="C115" s="17">
        <v>67.308899999999994</v>
      </c>
      <c r="D115" s="17">
        <v>81.265299999999996</v>
      </c>
      <c r="E115" s="17">
        <v>55.112400000000001</v>
      </c>
      <c r="F115" s="14"/>
      <c r="G115" s="14"/>
      <c r="H115" s="14"/>
      <c r="I115" s="17">
        <v>78.168999999999997</v>
      </c>
      <c r="J115" s="17">
        <v>55.112400000000001</v>
      </c>
      <c r="K115" s="17">
        <v>64.747</v>
      </c>
      <c r="L115" s="17">
        <v>56.494300000000003</v>
      </c>
      <c r="M115" s="14"/>
      <c r="N115" s="14"/>
      <c r="O115" s="14"/>
    </row>
    <row r="116" spans="1:15" x14ac:dyDescent="0.25">
      <c r="A116" s="1">
        <v>115</v>
      </c>
      <c r="B116" s="17">
        <v>79.877399999999994</v>
      </c>
      <c r="C116" s="17">
        <v>66.957099999999997</v>
      </c>
      <c r="D116" s="17">
        <v>80.993200000000002</v>
      </c>
      <c r="E116" s="17">
        <v>54.9435</v>
      </c>
      <c r="F116" s="14"/>
      <c r="G116" s="14"/>
      <c r="H116" s="14"/>
      <c r="I116" s="17">
        <v>78.0762</v>
      </c>
      <c r="J116" s="17">
        <v>54.9435</v>
      </c>
      <c r="K116" s="17">
        <v>64.955100000000002</v>
      </c>
      <c r="L116" s="17">
        <v>56.369500000000002</v>
      </c>
      <c r="M116" s="14"/>
      <c r="N116" s="14"/>
      <c r="O116" s="14"/>
    </row>
    <row r="117" spans="1:15" x14ac:dyDescent="0.25">
      <c r="A117" s="1">
        <v>116</v>
      </c>
      <c r="B117" s="17">
        <v>79.358900000000006</v>
      </c>
      <c r="C117" s="17">
        <v>66.621499999999997</v>
      </c>
      <c r="D117" s="17">
        <v>80.744900000000001</v>
      </c>
      <c r="E117" s="17">
        <v>54.776699999999998</v>
      </c>
      <c r="F117" s="14"/>
      <c r="G117" s="14"/>
      <c r="H117" s="14"/>
      <c r="I117" s="17">
        <v>78.004999999999995</v>
      </c>
      <c r="J117" s="17">
        <v>54.776699999999998</v>
      </c>
      <c r="K117" s="17">
        <v>65.178600000000003</v>
      </c>
      <c r="L117" s="17">
        <v>56.261699999999998</v>
      </c>
      <c r="M117" s="14"/>
      <c r="N117" s="14"/>
      <c r="O117" s="14"/>
    </row>
    <row r="118" spans="1:15" x14ac:dyDescent="0.25">
      <c r="A118" s="1">
        <v>117</v>
      </c>
      <c r="B118" s="17">
        <v>78.852999999999994</v>
      </c>
      <c r="C118" s="17">
        <v>66.302099999999996</v>
      </c>
      <c r="D118" s="17">
        <v>80.520200000000003</v>
      </c>
      <c r="E118" s="17">
        <v>54.611499999999999</v>
      </c>
      <c r="F118" s="14"/>
      <c r="G118" s="14"/>
      <c r="H118" s="14"/>
      <c r="I118" s="17">
        <v>77.955399999999997</v>
      </c>
      <c r="J118" s="17">
        <v>54.611499999999999</v>
      </c>
      <c r="K118" s="17">
        <v>65.417199999999994</v>
      </c>
      <c r="L118" s="17">
        <v>56.1708</v>
      </c>
      <c r="M118" s="14"/>
      <c r="N118" s="14"/>
      <c r="O118" s="14"/>
    </row>
    <row r="119" spans="1:15" x14ac:dyDescent="0.25">
      <c r="A119" s="1">
        <v>118</v>
      </c>
      <c r="B119" s="17">
        <v>78.359399999999994</v>
      </c>
      <c r="C119" s="17">
        <v>65.998800000000003</v>
      </c>
      <c r="D119" s="17">
        <v>80.319000000000003</v>
      </c>
      <c r="E119" s="17">
        <v>54.447400000000002</v>
      </c>
      <c r="F119" s="14"/>
      <c r="G119" s="14"/>
      <c r="H119" s="14"/>
      <c r="I119" s="17">
        <v>77.927599999999998</v>
      </c>
      <c r="J119" s="17">
        <v>54.447400000000002</v>
      </c>
      <c r="K119" s="17">
        <v>65.6708</v>
      </c>
      <c r="L119" s="17">
        <v>56.096699999999998</v>
      </c>
      <c r="M119" s="14"/>
      <c r="N119" s="14"/>
      <c r="O119" s="14"/>
    </row>
    <row r="120" spans="1:15" x14ac:dyDescent="0.25">
      <c r="A120" s="1">
        <v>119</v>
      </c>
      <c r="B120" s="17">
        <v>77.878299999999996</v>
      </c>
      <c r="C120" s="17">
        <v>65.711699999999993</v>
      </c>
      <c r="D120" s="17">
        <v>80.141300000000001</v>
      </c>
      <c r="E120" s="17">
        <v>54.284100000000002</v>
      </c>
      <c r="F120" s="14"/>
      <c r="G120" s="14"/>
      <c r="H120" s="14"/>
      <c r="I120" s="17">
        <v>77.921499999999995</v>
      </c>
      <c r="J120" s="17">
        <v>54.284100000000002</v>
      </c>
      <c r="K120" s="17">
        <v>65.938900000000004</v>
      </c>
      <c r="L120" s="17">
        <v>56.039299999999997</v>
      </c>
      <c r="M120" s="14"/>
      <c r="N120" s="14"/>
      <c r="O120" s="14"/>
    </row>
    <row r="121" spans="1:15" x14ac:dyDescent="0.25">
      <c r="A121" s="1">
        <v>120</v>
      </c>
      <c r="B121" s="17">
        <v>77.409599999999998</v>
      </c>
      <c r="C121" s="17">
        <v>65.440700000000007</v>
      </c>
      <c r="D121" s="17">
        <v>79.986800000000002</v>
      </c>
      <c r="E121" s="14"/>
      <c r="F121" s="14"/>
      <c r="G121" s="14"/>
      <c r="H121" s="14"/>
      <c r="I121" s="17">
        <v>77.937200000000004</v>
      </c>
      <c r="J121" s="14"/>
      <c r="K121" s="14"/>
      <c r="L121" s="14"/>
      <c r="M121" s="14"/>
      <c r="N121" s="14"/>
      <c r="O121" s="14"/>
    </row>
    <row r="122" spans="1:15" x14ac:dyDescent="0.25">
      <c r="A122" s="1">
        <v>121</v>
      </c>
      <c r="B122" s="17">
        <v>76.953299999999999</v>
      </c>
      <c r="C122" s="17">
        <v>65.185900000000004</v>
      </c>
      <c r="D122" s="14"/>
      <c r="E122" s="14"/>
      <c r="F122" s="14"/>
      <c r="G122" s="14"/>
      <c r="H122" s="14"/>
      <c r="I122" s="17">
        <v>77.974699999999999</v>
      </c>
      <c r="J122" s="14"/>
      <c r="K122" s="14"/>
      <c r="L122" s="14"/>
      <c r="M122" s="14"/>
      <c r="N122" s="14"/>
      <c r="O122" s="14"/>
    </row>
    <row r="123" spans="1:15" x14ac:dyDescent="0.25">
      <c r="A123" s="1">
        <v>122</v>
      </c>
      <c r="B123" s="17">
        <v>76.509299999999996</v>
      </c>
      <c r="C123" s="17">
        <v>64.947199999999995</v>
      </c>
      <c r="D123" s="14"/>
      <c r="E123" s="14"/>
      <c r="F123" s="14"/>
      <c r="G123" s="14"/>
      <c r="H123" s="14"/>
      <c r="I123" s="17">
        <v>78.034000000000006</v>
      </c>
      <c r="J123" s="14"/>
      <c r="K123" s="14"/>
      <c r="L123" s="14"/>
      <c r="M123" s="14"/>
      <c r="N123" s="14"/>
      <c r="O123" s="14"/>
    </row>
    <row r="124" spans="1:15" x14ac:dyDescent="0.25">
      <c r="A124" s="1">
        <v>123</v>
      </c>
      <c r="B124" s="17">
        <v>76.077699999999993</v>
      </c>
      <c r="C124" s="17">
        <v>64.724500000000006</v>
      </c>
      <c r="D124" s="14"/>
      <c r="E124" s="14"/>
      <c r="F124" s="14"/>
      <c r="G124" s="14"/>
      <c r="H124" s="14"/>
      <c r="I124" s="17">
        <v>78.115300000000005</v>
      </c>
      <c r="J124" s="14"/>
      <c r="K124" s="14"/>
      <c r="L124" s="14"/>
      <c r="M124" s="14"/>
      <c r="N124" s="14"/>
      <c r="O124" s="14"/>
    </row>
    <row r="125" spans="1:15" x14ac:dyDescent="0.25">
      <c r="A125" s="1">
        <v>124</v>
      </c>
      <c r="B125" s="17">
        <v>75.6584</v>
      </c>
      <c r="C125" s="17">
        <v>64.517899999999997</v>
      </c>
      <c r="D125" s="14"/>
      <c r="E125" s="14"/>
      <c r="F125" s="14"/>
      <c r="G125" s="14"/>
      <c r="H125" s="14"/>
      <c r="I125" s="17">
        <v>78.218400000000003</v>
      </c>
      <c r="J125" s="14"/>
      <c r="K125" s="14"/>
      <c r="L125" s="14"/>
      <c r="M125" s="14"/>
      <c r="N125" s="14"/>
      <c r="O125" s="14"/>
    </row>
    <row r="126" spans="1:15" x14ac:dyDescent="0.25">
      <c r="A126" s="1">
        <v>125</v>
      </c>
      <c r="B126" s="17">
        <v>75.251400000000004</v>
      </c>
      <c r="C126" s="17">
        <v>64.327399999999997</v>
      </c>
      <c r="D126" s="14"/>
      <c r="E126" s="14"/>
      <c r="F126" s="14"/>
      <c r="G126" s="14"/>
      <c r="H126" s="14"/>
      <c r="I126" s="17">
        <v>78.343500000000006</v>
      </c>
      <c r="J126" s="14"/>
      <c r="K126" s="14"/>
      <c r="L126" s="14"/>
      <c r="M126" s="14"/>
      <c r="N126" s="14"/>
      <c r="O126" s="14"/>
    </row>
    <row r="127" spans="1:15" x14ac:dyDescent="0.25">
      <c r="A127" s="1">
        <v>126</v>
      </c>
      <c r="B127" s="17">
        <v>74.856800000000007</v>
      </c>
      <c r="C127" s="17">
        <v>64.153000000000006</v>
      </c>
      <c r="D127" s="14"/>
      <c r="E127" s="14"/>
      <c r="F127" s="14"/>
      <c r="G127" s="14"/>
      <c r="H127" s="14"/>
      <c r="I127" s="17">
        <v>78.490600000000001</v>
      </c>
      <c r="J127" s="14"/>
      <c r="K127" s="14"/>
      <c r="L127" s="14"/>
      <c r="M127" s="14"/>
      <c r="N127" s="14"/>
      <c r="O127" s="14"/>
    </row>
    <row r="128" spans="1:15" x14ac:dyDescent="0.25">
      <c r="A128" s="1">
        <v>127</v>
      </c>
      <c r="B128" s="17">
        <v>74.474400000000003</v>
      </c>
      <c r="C128" s="17">
        <v>63.994500000000002</v>
      </c>
      <c r="D128" s="14"/>
      <c r="E128" s="14"/>
      <c r="F128" s="14"/>
      <c r="G128" s="14"/>
      <c r="H128" s="14"/>
      <c r="I128" s="17">
        <v>78.659800000000004</v>
      </c>
      <c r="J128" s="14"/>
      <c r="K128" s="14"/>
      <c r="L128" s="14"/>
      <c r="M128" s="14"/>
      <c r="N128" s="14"/>
      <c r="O128" s="14"/>
    </row>
    <row r="129" spans="1:15" x14ac:dyDescent="0.25">
      <c r="A129" s="1">
        <v>128</v>
      </c>
      <c r="B129" s="17">
        <v>74.104299999999995</v>
      </c>
      <c r="C129" s="17">
        <v>63.8521</v>
      </c>
      <c r="D129" s="14"/>
      <c r="E129" s="14"/>
      <c r="F129" s="14"/>
      <c r="G129" s="14"/>
      <c r="H129" s="14"/>
      <c r="I129" s="17">
        <v>78.850999999999999</v>
      </c>
      <c r="J129" s="14"/>
      <c r="K129" s="14"/>
      <c r="L129" s="14"/>
      <c r="M129" s="14"/>
      <c r="N129" s="14"/>
      <c r="O129" s="14"/>
    </row>
    <row r="130" spans="1:15" x14ac:dyDescent="0.25">
      <c r="A130" s="1">
        <v>129</v>
      </c>
      <c r="B130" s="17">
        <v>73.746499999999997</v>
      </c>
      <c r="C130" s="17">
        <v>63.725700000000003</v>
      </c>
      <c r="D130" s="14"/>
      <c r="E130" s="14"/>
      <c r="F130" s="14"/>
      <c r="G130" s="14"/>
      <c r="H130" s="14"/>
      <c r="I130" s="17">
        <v>79.064300000000003</v>
      </c>
      <c r="J130" s="14"/>
      <c r="K130" s="14"/>
      <c r="L130" s="14"/>
      <c r="M130" s="14"/>
      <c r="N130" s="14"/>
      <c r="O130" s="14"/>
    </row>
    <row r="131" spans="1:15" x14ac:dyDescent="0.25">
      <c r="A131" s="1">
        <v>130</v>
      </c>
      <c r="B131" s="17">
        <v>73.400899999999993</v>
      </c>
      <c r="C131" s="17">
        <v>63.615299999999998</v>
      </c>
      <c r="D131" s="14"/>
      <c r="E131" s="14"/>
      <c r="F131" s="14"/>
      <c r="G131" s="14"/>
      <c r="H131" s="14"/>
      <c r="I131" s="17">
        <v>79.299800000000005</v>
      </c>
      <c r="J131" s="14"/>
      <c r="K131" s="14"/>
      <c r="L131" s="14"/>
      <c r="M131" s="14"/>
      <c r="N131" s="14"/>
      <c r="O131" s="14"/>
    </row>
    <row r="132" spans="1:15" x14ac:dyDescent="0.25">
      <c r="A132" s="1">
        <v>131</v>
      </c>
      <c r="B132" s="17">
        <v>73.067499999999995</v>
      </c>
      <c r="C132" s="17">
        <v>63.520899999999997</v>
      </c>
      <c r="D132" s="14"/>
      <c r="E132" s="14"/>
      <c r="F132" s="14"/>
      <c r="G132" s="14"/>
      <c r="H132" s="14"/>
      <c r="I132" s="17">
        <v>79.557400000000001</v>
      </c>
      <c r="J132" s="14"/>
      <c r="K132" s="14"/>
      <c r="L132" s="14"/>
      <c r="M132" s="14"/>
      <c r="N132" s="14"/>
      <c r="O132" s="14"/>
    </row>
    <row r="133" spans="1:15" x14ac:dyDescent="0.25">
      <c r="A133" s="1">
        <v>132</v>
      </c>
      <c r="B133" s="17">
        <v>72.746399999999994</v>
      </c>
      <c r="C133" s="17">
        <v>63.442399999999999</v>
      </c>
      <c r="D133" s="14"/>
      <c r="E133" s="14"/>
      <c r="F133" s="14"/>
      <c r="G133" s="14"/>
      <c r="H133" s="14"/>
      <c r="I133" s="17">
        <v>79.837299999999999</v>
      </c>
      <c r="J133" s="14"/>
      <c r="K133" s="14"/>
      <c r="L133" s="14"/>
      <c r="M133" s="14"/>
      <c r="N133" s="14"/>
      <c r="O133" s="14"/>
    </row>
    <row r="134" spans="1:15" x14ac:dyDescent="0.25">
      <c r="A134" s="1">
        <v>133</v>
      </c>
      <c r="B134" s="17">
        <v>72.4375</v>
      </c>
      <c r="C134" s="17">
        <v>63.379899999999999</v>
      </c>
      <c r="D134" s="14"/>
      <c r="E134" s="14"/>
      <c r="F134" s="14"/>
      <c r="G134" s="14"/>
      <c r="H134" s="14"/>
      <c r="I134" s="17">
        <v>80.139399999999995</v>
      </c>
      <c r="J134" s="14"/>
      <c r="K134" s="14"/>
      <c r="L134" s="14"/>
      <c r="M134" s="14"/>
      <c r="N134" s="14"/>
      <c r="O134" s="14"/>
    </row>
    <row r="135" spans="1:15" x14ac:dyDescent="0.25">
      <c r="A135" s="1">
        <v>134</v>
      </c>
      <c r="B135" s="17">
        <v>72.140699999999995</v>
      </c>
      <c r="C135" s="17">
        <v>63.333300000000001</v>
      </c>
      <c r="D135" s="14"/>
      <c r="E135" s="14"/>
      <c r="F135" s="14"/>
      <c r="G135" s="14"/>
      <c r="H135" s="14"/>
      <c r="I135" s="17">
        <v>80.463899999999995</v>
      </c>
      <c r="J135" s="14"/>
      <c r="K135" s="14"/>
      <c r="L135" s="14"/>
      <c r="M135" s="14"/>
      <c r="N135" s="14"/>
      <c r="O135" s="14"/>
    </row>
    <row r="136" spans="1:15" x14ac:dyDescent="0.25">
      <c r="A136" s="1">
        <v>135</v>
      </c>
      <c r="B136" s="17">
        <v>71.856200000000001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5">
      <c r="A137" s="1">
        <v>136</v>
      </c>
      <c r="B137" s="17">
        <v>71.583699999999993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5">
      <c r="A138" s="1">
        <v>137</v>
      </c>
      <c r="B138" s="17">
        <v>71.323499999999996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5">
      <c r="A139" s="1">
        <v>138</v>
      </c>
      <c r="B139" s="17">
        <v>71.075299999999999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25">
      <c r="A140" s="1">
        <v>139</v>
      </c>
      <c r="B140" s="17">
        <v>70.839299999999994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25">
      <c r="A141" s="1">
        <v>140</v>
      </c>
      <c r="B141" s="17">
        <v>70.615300000000005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25">
      <c r="A142" s="1">
        <v>141</v>
      </c>
      <c r="B142" s="17">
        <v>70.403499999999994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25">
      <c r="A143" s="1">
        <v>142</v>
      </c>
      <c r="B143" s="17">
        <v>70.203699999999998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25">
      <c r="A144" s="1">
        <v>143</v>
      </c>
      <c r="B144" s="17">
        <v>70.015900000000002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25">
      <c r="A145" s="1">
        <v>144</v>
      </c>
      <c r="B145" s="17">
        <v>69.840199999999996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5">
      <c r="A146" s="1">
        <v>145</v>
      </c>
      <c r="B146" s="17">
        <v>69.676500000000004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25">
      <c r="A147" s="1">
        <v>146</v>
      </c>
      <c r="B147" s="17">
        <v>69.524900000000002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25">
      <c r="A148" s="1">
        <v>147</v>
      </c>
      <c r="B148" s="17">
        <v>69.385199999999998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25">
      <c r="A149" s="1">
        <v>148</v>
      </c>
      <c r="B149" s="17">
        <v>69.257499999999993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25">
      <c r="A150" s="1">
        <v>149</v>
      </c>
      <c r="B150" s="17">
        <v>69.1417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25">
      <c r="A151" s="1">
        <v>150</v>
      </c>
      <c r="B151" s="17">
        <v>69.037899999999993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25">
      <c r="A152" s="1">
        <v>151</v>
      </c>
      <c r="B152" s="17">
        <v>68.945999999999998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25">
      <c r="A153" s="1">
        <v>152</v>
      </c>
      <c r="B153" s="17">
        <v>68.866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25">
      <c r="A154" s="1">
        <v>153</v>
      </c>
      <c r="B154" s="17">
        <v>68.798000000000002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25">
      <c r="A155" s="1">
        <v>154</v>
      </c>
      <c r="B155" s="17">
        <v>68.741799999999998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25">
      <c r="A156" s="1">
        <v>155</v>
      </c>
      <c r="B156" s="17">
        <v>68.697500000000005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25">
      <c r="A157" s="1">
        <v>156</v>
      </c>
      <c r="B157" s="17">
        <v>68.665000000000006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25">
      <c r="A158" s="1">
        <v>157</v>
      </c>
      <c r="B158" s="17">
        <v>68.644400000000005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25">
      <c r="A159" s="1">
        <v>158</v>
      </c>
      <c r="B159" s="17">
        <v>68.635599999999997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25">
      <c r="A160" s="1">
        <v>159</v>
      </c>
      <c r="B160" s="17">
        <v>68.6387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5">
      <c r="A161" s="1">
        <v>160</v>
      </c>
      <c r="B161" s="17">
        <v>68.653499999999994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5">
      <c r="A162" s="1">
        <v>161</v>
      </c>
      <c r="B162" s="17">
        <v>68.680099999999996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5">
      <c r="A163" s="1">
        <v>162</v>
      </c>
      <c r="B163" s="17">
        <v>68.718400000000003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25">
      <c r="A164" s="1">
        <v>163</v>
      </c>
      <c r="B164" s="17">
        <v>68.768500000000003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25">
      <c r="A165" s="1">
        <v>164</v>
      </c>
      <c r="B165" s="17">
        <v>68.830399999999997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25">
      <c r="A166" s="1">
        <v>165</v>
      </c>
      <c r="B166" s="17">
        <v>68.903899999999993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25">
      <c r="A167" s="1">
        <v>166</v>
      </c>
      <c r="B167" s="17">
        <v>68.989199999999997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25">
      <c r="A168" s="1">
        <v>167</v>
      </c>
      <c r="B168" s="17">
        <v>69.086100000000002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5">
      <c r="A169" s="1">
        <v>168</v>
      </c>
      <c r="B169" s="17">
        <v>69.194800000000001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5">
      <c r="A170" s="1">
        <v>169</v>
      </c>
      <c r="B170" s="17">
        <v>69.315100000000001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3" spans="1:15" x14ac:dyDescent="0.25">
      <c r="B173">
        <f t="shared" ref="B173:O173" si="0">MAX(B2:B170)</f>
        <v>224.35650000000001</v>
      </c>
      <c r="C173">
        <f t="shared" si="0"/>
        <v>214.916</v>
      </c>
      <c r="D173">
        <f t="shared" si="0"/>
        <v>291.07310000000001</v>
      </c>
      <c r="E173">
        <f t="shared" si="0"/>
        <v>196.35720000000001</v>
      </c>
      <c r="F173">
        <f t="shared" si="0"/>
        <v>203.78729999999999</v>
      </c>
      <c r="G173">
        <f t="shared" si="0"/>
        <v>207.56700000000001</v>
      </c>
      <c r="H173">
        <f t="shared" si="0"/>
        <v>206.97479999999999</v>
      </c>
      <c r="I173">
        <f t="shared" si="0"/>
        <v>218.66489999999999</v>
      </c>
      <c r="J173">
        <f t="shared" si="0"/>
        <v>196.35720000000001</v>
      </c>
      <c r="K173">
        <f t="shared" si="0"/>
        <v>208.92859999999999</v>
      </c>
      <c r="L173">
        <f t="shared" si="0"/>
        <v>197.81870000000001</v>
      </c>
      <c r="M173">
        <f t="shared" si="0"/>
        <v>253.8742</v>
      </c>
      <c r="N173">
        <f t="shared" si="0"/>
        <v>204.74590000000001</v>
      </c>
      <c r="O173">
        <f t="shared" si="0"/>
        <v>194.16560000000001</v>
      </c>
    </row>
    <row r="174" spans="1:15" x14ac:dyDescent="0.25">
      <c r="B174" s="14">
        <f t="shared" ref="B174:O174" si="1">MIN(B3:B171)</f>
        <v>68.635599999999997</v>
      </c>
      <c r="C174" s="14">
        <f t="shared" si="1"/>
        <v>63.333300000000001</v>
      </c>
      <c r="D174" s="14">
        <f t="shared" si="1"/>
        <v>79.986800000000002</v>
      </c>
      <c r="E174" s="14">
        <f t="shared" si="1"/>
        <v>54.284100000000002</v>
      </c>
      <c r="F174" s="14">
        <f t="shared" si="1"/>
        <v>66.463700000000003</v>
      </c>
      <c r="G174" s="14">
        <f t="shared" si="1"/>
        <v>78.106899999999996</v>
      </c>
      <c r="H174" s="14">
        <f t="shared" si="1"/>
        <v>66.334400000000002</v>
      </c>
      <c r="I174" s="14">
        <f t="shared" si="1"/>
        <v>77.921499999999995</v>
      </c>
      <c r="J174" s="14">
        <f t="shared" si="1"/>
        <v>54.284100000000002</v>
      </c>
      <c r="K174" s="14">
        <f t="shared" si="1"/>
        <v>63.554299999999998</v>
      </c>
      <c r="L174" s="14">
        <f t="shared" si="1"/>
        <v>56.039299999999997</v>
      </c>
      <c r="M174" s="14">
        <f t="shared" si="1"/>
        <v>54.484299999999998</v>
      </c>
      <c r="N174" s="14">
        <f t="shared" si="1"/>
        <v>55.738999999999997</v>
      </c>
      <c r="O174" s="14">
        <f t="shared" si="1"/>
        <v>56.025599999999997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8"/>
  <sheetViews>
    <sheetView topLeftCell="A106" workbookViewId="0">
      <selection activeCell="B2" sqref="B2:B170"/>
    </sheetView>
  </sheetViews>
  <sheetFormatPr defaultRowHeight="15" x14ac:dyDescent="0.25"/>
  <cols>
    <col min="1" max="1" width="9.140625" customWidth="1"/>
    <col min="2" max="15" width="9.140625" style="18" customWidth="1"/>
    <col min="16" max="42" width="9.140625" customWidth="1"/>
  </cols>
  <sheetData>
    <row r="1" spans="1:15" x14ac:dyDescent="0.25">
      <c r="A1" s="7" t="s">
        <v>49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</row>
    <row r="2" spans="1:15" x14ac:dyDescent="0.25">
      <c r="A2" s="1">
        <v>1</v>
      </c>
      <c r="B2" s="17">
        <v>41.301900000000003</v>
      </c>
      <c r="C2" s="17">
        <v>40.187600000000003</v>
      </c>
      <c r="D2" s="17">
        <v>40.187600000000003</v>
      </c>
      <c r="E2" s="17">
        <v>42.6599</v>
      </c>
      <c r="F2" s="17">
        <v>42.496000000000002</v>
      </c>
      <c r="G2" s="17">
        <v>42.581800000000001</v>
      </c>
      <c r="H2" s="17">
        <v>42.720799999999997</v>
      </c>
      <c r="I2" s="17">
        <v>37.438299999999998</v>
      </c>
      <c r="J2" s="17">
        <v>44.443300000000001</v>
      </c>
      <c r="K2" s="17">
        <v>44.6021</v>
      </c>
      <c r="L2" s="17">
        <v>47.652000000000001</v>
      </c>
      <c r="M2" s="17">
        <v>56.460099999999997</v>
      </c>
      <c r="N2" s="17">
        <v>60.504600000000003</v>
      </c>
      <c r="O2" s="17">
        <v>63.381500000000003</v>
      </c>
    </row>
    <row r="3" spans="1:15" x14ac:dyDescent="0.25">
      <c r="A3" s="1">
        <v>2</v>
      </c>
      <c r="B3" s="17">
        <v>41.293300000000002</v>
      </c>
      <c r="C3" s="17">
        <v>40.054699999999997</v>
      </c>
      <c r="D3" s="17">
        <v>40.054699999999997</v>
      </c>
      <c r="E3" s="17">
        <v>42.662300000000002</v>
      </c>
      <c r="F3" s="17">
        <v>42.504600000000003</v>
      </c>
      <c r="G3" s="17">
        <v>42.698700000000002</v>
      </c>
      <c r="H3" s="17">
        <v>42.762999999999998</v>
      </c>
      <c r="I3" s="17">
        <v>37.406300000000002</v>
      </c>
      <c r="J3" s="17">
        <v>43.845300000000002</v>
      </c>
      <c r="K3" s="17">
        <v>44.560699999999997</v>
      </c>
      <c r="L3" s="17">
        <v>47.863399999999999</v>
      </c>
      <c r="M3" s="17">
        <v>56.294199999999996</v>
      </c>
      <c r="N3" s="17">
        <v>60.474699999999999</v>
      </c>
      <c r="O3" s="17">
        <v>63.297699999999999</v>
      </c>
    </row>
    <row r="4" spans="1:15" x14ac:dyDescent="0.25">
      <c r="A4" s="1">
        <v>3</v>
      </c>
      <c r="B4" s="17">
        <v>41.090699999999998</v>
      </c>
      <c r="C4" s="17">
        <v>39.918900000000001</v>
      </c>
      <c r="D4" s="17">
        <v>39.918900000000001</v>
      </c>
      <c r="E4" s="17">
        <v>42.728700000000003</v>
      </c>
      <c r="F4" s="17">
        <v>42.491599999999998</v>
      </c>
      <c r="G4" s="17">
        <v>43.104199999999999</v>
      </c>
      <c r="H4" s="17">
        <v>42.778199999999998</v>
      </c>
      <c r="I4" s="17">
        <v>37.242600000000003</v>
      </c>
      <c r="J4" s="17">
        <v>44.349600000000002</v>
      </c>
      <c r="K4" s="17">
        <v>44.556699999999999</v>
      </c>
      <c r="L4" s="17">
        <v>48.021500000000003</v>
      </c>
      <c r="M4" s="17">
        <v>55.965400000000002</v>
      </c>
      <c r="N4" s="17">
        <v>60.5366</v>
      </c>
      <c r="O4" s="17">
        <v>63.4373</v>
      </c>
    </row>
    <row r="5" spans="1:15" x14ac:dyDescent="0.25">
      <c r="A5" s="1">
        <v>4</v>
      </c>
      <c r="B5" s="17">
        <v>40.693300000000001</v>
      </c>
      <c r="C5" s="17">
        <v>39.861800000000002</v>
      </c>
      <c r="D5" s="17">
        <v>39.861800000000002</v>
      </c>
      <c r="E5" s="17">
        <v>42.7196</v>
      </c>
      <c r="F5" s="17">
        <v>42.539900000000003</v>
      </c>
      <c r="G5" s="17">
        <v>43.145400000000002</v>
      </c>
      <c r="H5" s="17">
        <v>42.7637</v>
      </c>
      <c r="I5" s="17">
        <v>37.393799999999999</v>
      </c>
      <c r="J5" s="17">
        <v>44.746099999999998</v>
      </c>
      <c r="K5" s="17">
        <v>44.548299999999998</v>
      </c>
      <c r="L5" s="17">
        <v>47.900500000000001</v>
      </c>
      <c r="M5" s="17">
        <v>55.441200000000002</v>
      </c>
      <c r="N5" s="17">
        <v>60.581899999999997</v>
      </c>
      <c r="O5" s="17">
        <v>63.706899999999997</v>
      </c>
    </row>
    <row r="6" spans="1:15" x14ac:dyDescent="0.25">
      <c r="A6" s="1">
        <v>5</v>
      </c>
      <c r="B6" s="17">
        <v>40.091900000000003</v>
      </c>
      <c r="C6" s="17">
        <v>39.790199999999999</v>
      </c>
      <c r="D6" s="17">
        <v>39.790199999999999</v>
      </c>
      <c r="E6" s="17">
        <v>42.697800000000001</v>
      </c>
      <c r="F6" s="17">
        <v>42.554099999999998</v>
      </c>
      <c r="G6" s="17">
        <v>43.099699999999999</v>
      </c>
      <c r="H6" s="17">
        <v>42.794699999999999</v>
      </c>
      <c r="I6" s="17">
        <v>37.353299999999997</v>
      </c>
      <c r="J6" s="17">
        <v>44.589399999999998</v>
      </c>
      <c r="K6" s="17">
        <v>44.5535</v>
      </c>
      <c r="L6" s="17">
        <v>47.503700000000002</v>
      </c>
      <c r="M6" s="17">
        <v>54.9435</v>
      </c>
      <c r="N6" s="17">
        <v>60.568800000000003</v>
      </c>
      <c r="O6" s="17">
        <v>64.114400000000003</v>
      </c>
    </row>
    <row r="7" spans="1:15" x14ac:dyDescent="0.25">
      <c r="A7" s="1">
        <v>6</v>
      </c>
      <c r="B7" s="17">
        <v>39.5184</v>
      </c>
      <c r="C7" s="17">
        <v>39.537100000000002</v>
      </c>
      <c r="D7" s="17">
        <v>39.537100000000002</v>
      </c>
      <c r="E7" s="17">
        <v>42.71</v>
      </c>
      <c r="F7" s="17">
        <v>42.5289</v>
      </c>
      <c r="G7" s="17">
        <v>43.177100000000003</v>
      </c>
      <c r="H7" s="17">
        <v>42.888599999999997</v>
      </c>
      <c r="I7" s="17">
        <v>37.2104</v>
      </c>
      <c r="J7" s="17">
        <v>44.676200000000001</v>
      </c>
      <c r="K7" s="17">
        <v>44.587800000000001</v>
      </c>
      <c r="L7" s="17">
        <v>47.057899999999997</v>
      </c>
      <c r="M7" s="17">
        <v>54.584200000000003</v>
      </c>
      <c r="N7" s="17">
        <v>60.610500000000002</v>
      </c>
      <c r="O7" s="17">
        <v>64.317900000000009</v>
      </c>
    </row>
    <row r="8" spans="1:15" x14ac:dyDescent="0.25">
      <c r="A8" s="1">
        <v>7</v>
      </c>
      <c r="B8" s="17">
        <v>39.1342</v>
      </c>
      <c r="C8" s="17">
        <v>39.299999999999997</v>
      </c>
      <c r="D8" s="17">
        <v>39.299999999999997</v>
      </c>
      <c r="E8" s="17">
        <v>42.686999999999998</v>
      </c>
      <c r="F8" s="17">
        <v>42.572899999999997</v>
      </c>
      <c r="G8" s="17">
        <v>43.170400000000001</v>
      </c>
      <c r="H8" s="17">
        <v>42.942300000000003</v>
      </c>
      <c r="I8" s="17">
        <v>37.177599999999998</v>
      </c>
      <c r="J8" s="17">
        <v>44.7986</v>
      </c>
      <c r="K8" s="17">
        <v>44.646799999999999</v>
      </c>
      <c r="L8" s="17">
        <v>46.795200000000001</v>
      </c>
      <c r="M8" s="17">
        <v>54.303199999999997</v>
      </c>
      <c r="N8" s="17">
        <v>60.664400000000001</v>
      </c>
      <c r="O8" s="17">
        <v>64.215699999999998</v>
      </c>
    </row>
    <row r="9" spans="1:15" x14ac:dyDescent="0.25">
      <c r="A9" s="1">
        <v>8</v>
      </c>
      <c r="B9" s="17">
        <v>38.888300000000001</v>
      </c>
      <c r="C9" s="17">
        <v>39.215699999999998</v>
      </c>
      <c r="D9" s="17">
        <v>39.215699999999998</v>
      </c>
      <c r="E9" s="17">
        <v>42.659199999999998</v>
      </c>
      <c r="F9" s="17">
        <v>42.567500000000003</v>
      </c>
      <c r="G9" s="17">
        <v>43.1676</v>
      </c>
      <c r="H9" s="17">
        <v>42.950200000000002</v>
      </c>
      <c r="I9" s="17">
        <v>37.0625</v>
      </c>
      <c r="J9" s="17">
        <v>44.703499999999998</v>
      </c>
      <c r="K9" s="17">
        <v>44.741</v>
      </c>
      <c r="L9" s="17">
        <v>46.602800000000002</v>
      </c>
      <c r="M9" s="17">
        <v>54.256100000000004</v>
      </c>
      <c r="N9" s="17">
        <v>60.628100000000003</v>
      </c>
      <c r="O9" s="17">
        <v>64.226100000000002</v>
      </c>
    </row>
    <row r="10" spans="1:15" x14ac:dyDescent="0.25">
      <c r="A10" s="1">
        <v>9</v>
      </c>
      <c r="B10" s="17">
        <v>38.723999999999997</v>
      </c>
      <c r="C10" s="17">
        <v>39.209800000000001</v>
      </c>
      <c r="D10" s="17">
        <v>39.209800000000001</v>
      </c>
      <c r="E10" s="17">
        <v>42.665199999999999</v>
      </c>
      <c r="F10" s="17">
        <v>42.4559</v>
      </c>
      <c r="G10" s="17">
        <v>43.226599999999998</v>
      </c>
      <c r="H10" s="17">
        <v>43.015599999999999</v>
      </c>
      <c r="I10" s="17">
        <v>37.017099999999999</v>
      </c>
      <c r="J10" s="17">
        <v>44.742100000000001</v>
      </c>
      <c r="K10" s="17">
        <v>44.768799999999999</v>
      </c>
      <c r="L10" s="17">
        <v>46.422800000000002</v>
      </c>
      <c r="M10" s="17">
        <v>54.302799999999998</v>
      </c>
      <c r="N10" s="17">
        <v>60.601700000000001</v>
      </c>
      <c r="O10" s="17">
        <v>64.328299999999999</v>
      </c>
    </row>
    <row r="11" spans="1:15" x14ac:dyDescent="0.25">
      <c r="A11" s="1">
        <v>10</v>
      </c>
      <c r="B11" s="17">
        <v>38.5839</v>
      </c>
      <c r="C11" s="17">
        <v>39.532800000000002</v>
      </c>
      <c r="D11" s="17">
        <v>39.532800000000002</v>
      </c>
      <c r="E11" s="17">
        <v>42.655700000000003</v>
      </c>
      <c r="F11" s="17">
        <v>42.436300000000003</v>
      </c>
      <c r="G11" s="17">
        <v>43.242899999999999</v>
      </c>
      <c r="H11" s="17">
        <v>43.097499999999997</v>
      </c>
      <c r="I11" s="17">
        <v>36.998600000000003</v>
      </c>
      <c r="J11" s="17">
        <v>44.722700000000003</v>
      </c>
      <c r="K11" s="17">
        <v>44.749200000000002</v>
      </c>
      <c r="L11" s="17">
        <v>46.316699999999997</v>
      </c>
      <c r="M11" s="17">
        <v>54.273800000000001</v>
      </c>
      <c r="N11" s="17">
        <v>60.6357</v>
      </c>
      <c r="O11" s="17">
        <v>64.308999999999997</v>
      </c>
    </row>
    <row r="12" spans="1:15" x14ac:dyDescent="0.25">
      <c r="A12" s="1">
        <v>11</v>
      </c>
      <c r="B12" s="17">
        <v>38.448</v>
      </c>
      <c r="C12" s="17">
        <v>40.1828</v>
      </c>
      <c r="D12" s="17">
        <v>40.1828</v>
      </c>
      <c r="E12" s="17">
        <v>42.638800000000003</v>
      </c>
      <c r="F12" s="17">
        <v>42.520800000000001</v>
      </c>
      <c r="G12" s="17">
        <v>43.288200000000003</v>
      </c>
      <c r="H12" s="17">
        <v>43.088700000000003</v>
      </c>
      <c r="I12" s="17">
        <v>36.919600000000003</v>
      </c>
      <c r="J12" s="17">
        <v>44.578000000000003</v>
      </c>
      <c r="K12" s="17">
        <v>44.908200000000001</v>
      </c>
      <c r="L12" s="17">
        <v>46.212800000000001</v>
      </c>
      <c r="M12" s="17">
        <v>54.294400000000003</v>
      </c>
      <c r="N12" s="17">
        <v>60.5976</v>
      </c>
      <c r="O12" s="17">
        <v>64.369100000000003</v>
      </c>
    </row>
    <row r="13" spans="1:15" x14ac:dyDescent="0.25">
      <c r="A13" s="1">
        <v>12</v>
      </c>
      <c r="B13" s="17">
        <v>38.363700000000001</v>
      </c>
      <c r="C13" s="17">
        <v>40.6539</v>
      </c>
      <c r="D13" s="17">
        <v>40.6539</v>
      </c>
      <c r="E13" s="17">
        <v>42.642299999999999</v>
      </c>
      <c r="F13" s="17">
        <v>42.547600000000003</v>
      </c>
      <c r="G13" s="17">
        <v>43.3337</v>
      </c>
      <c r="H13" s="17">
        <v>43.0456</v>
      </c>
      <c r="I13" s="17">
        <v>36.889800000000001</v>
      </c>
      <c r="J13" s="17">
        <v>44.610199999999999</v>
      </c>
      <c r="K13" s="17">
        <v>45.051099999999998</v>
      </c>
      <c r="L13" s="17">
        <v>46.154600000000002</v>
      </c>
      <c r="M13" s="17">
        <v>54.314300000000003</v>
      </c>
      <c r="N13" s="17">
        <v>60.5152</v>
      </c>
      <c r="O13" s="17">
        <v>64.465400000000002</v>
      </c>
    </row>
    <row r="14" spans="1:15" x14ac:dyDescent="0.25">
      <c r="A14" s="1">
        <v>13</v>
      </c>
      <c r="B14" s="17">
        <v>38.327399999999997</v>
      </c>
      <c r="C14" s="17">
        <v>40.818199999999997</v>
      </c>
      <c r="D14" s="17">
        <v>40.818199999999997</v>
      </c>
      <c r="E14" s="17">
        <v>42.653300000000002</v>
      </c>
      <c r="F14" s="17">
        <v>42.5199</v>
      </c>
      <c r="G14" s="17">
        <v>43.310899999999997</v>
      </c>
      <c r="H14" s="17">
        <v>43.053800000000003</v>
      </c>
      <c r="I14" s="17">
        <v>36.823</v>
      </c>
      <c r="J14" s="17">
        <v>44.592100000000002</v>
      </c>
      <c r="K14" s="17">
        <v>44.813200000000002</v>
      </c>
      <c r="L14" s="17">
        <v>46.111199999999997</v>
      </c>
      <c r="M14" s="17">
        <v>54.351300000000002</v>
      </c>
      <c r="N14" s="17">
        <v>60.530999999999999</v>
      </c>
      <c r="O14" s="17">
        <v>64.431299999999993</v>
      </c>
    </row>
    <row r="15" spans="1:15" x14ac:dyDescent="0.25">
      <c r="A15" s="1">
        <v>14</v>
      </c>
      <c r="B15" s="17">
        <v>38.313200000000002</v>
      </c>
      <c r="C15" s="17">
        <v>40.993499999999997</v>
      </c>
      <c r="D15" s="17">
        <v>40.993499999999997</v>
      </c>
      <c r="E15" s="17">
        <v>42.693199999999997</v>
      </c>
      <c r="F15" s="17">
        <v>42.500900000000001</v>
      </c>
      <c r="G15" s="17">
        <v>43.332099999999997</v>
      </c>
      <c r="H15" s="17">
        <v>43.066200000000002</v>
      </c>
      <c r="I15" s="17">
        <v>36.7866</v>
      </c>
      <c r="J15" s="17">
        <v>44.4863</v>
      </c>
      <c r="K15" s="17">
        <v>44.566899999999997</v>
      </c>
      <c r="L15" s="17">
        <v>46.057299999999998</v>
      </c>
      <c r="M15" s="17">
        <v>54.416499999999999</v>
      </c>
      <c r="N15" s="17">
        <v>60.554099999999998</v>
      </c>
      <c r="O15" s="17">
        <v>64.472800000000007</v>
      </c>
    </row>
    <row r="16" spans="1:15" x14ac:dyDescent="0.25">
      <c r="A16" s="1">
        <v>15</v>
      </c>
      <c r="B16" s="17">
        <v>38.352600000000002</v>
      </c>
      <c r="C16" s="17">
        <v>41.460700000000003</v>
      </c>
      <c r="D16" s="17">
        <v>41.460700000000003</v>
      </c>
      <c r="E16" s="17">
        <v>42.742800000000003</v>
      </c>
      <c r="F16" s="17">
        <v>42.4893</v>
      </c>
      <c r="G16" s="17">
        <v>43.359900000000003</v>
      </c>
      <c r="H16" s="17">
        <v>43.020600000000002</v>
      </c>
      <c r="I16" s="17">
        <v>36.7896</v>
      </c>
      <c r="J16" s="17">
        <v>44.565399999999997</v>
      </c>
      <c r="K16" s="17">
        <v>44.675699999999999</v>
      </c>
      <c r="L16" s="17">
        <v>46.052100000000003</v>
      </c>
      <c r="M16" s="17">
        <v>54.472799999999999</v>
      </c>
      <c r="N16" s="17">
        <v>60.478299999999997</v>
      </c>
      <c r="O16" s="17">
        <v>64.553899999999999</v>
      </c>
    </row>
    <row r="17" spans="1:15" x14ac:dyDescent="0.25">
      <c r="A17" s="1">
        <v>16</v>
      </c>
      <c r="B17" s="17">
        <v>38.442900000000002</v>
      </c>
      <c r="C17" s="17">
        <v>42.036900000000003</v>
      </c>
      <c r="D17" s="17">
        <v>42.036900000000003</v>
      </c>
      <c r="E17" s="17">
        <v>42.737200000000001</v>
      </c>
      <c r="F17" s="17">
        <v>42.477200000000003</v>
      </c>
      <c r="G17" s="17">
        <v>43.339500000000001</v>
      </c>
      <c r="H17" s="17">
        <v>42.941200000000002</v>
      </c>
      <c r="I17" s="17">
        <v>36.7654</v>
      </c>
      <c r="J17" s="17">
        <v>44.567300000000003</v>
      </c>
      <c r="K17" s="17">
        <v>44.660200000000003</v>
      </c>
      <c r="L17" s="17">
        <v>46.041600000000003</v>
      </c>
      <c r="M17" s="17">
        <v>54.584200000000003</v>
      </c>
      <c r="N17" s="17">
        <v>60.441499999999998</v>
      </c>
      <c r="O17" s="17">
        <v>64.514299999999992</v>
      </c>
    </row>
    <row r="18" spans="1:15" x14ac:dyDescent="0.25">
      <c r="A18" s="1">
        <v>17</v>
      </c>
      <c r="B18" s="17">
        <v>38.537300000000002</v>
      </c>
      <c r="C18" s="17">
        <v>42.229799999999997</v>
      </c>
      <c r="D18" s="17">
        <v>42.229799999999997</v>
      </c>
      <c r="E18" s="17">
        <v>42.701099999999997</v>
      </c>
      <c r="F18" s="17">
        <v>42.474299999999999</v>
      </c>
      <c r="G18" s="17">
        <v>43.376100000000001</v>
      </c>
      <c r="H18" s="17">
        <v>42.895800000000001</v>
      </c>
      <c r="I18" s="17">
        <v>36.805700000000002</v>
      </c>
      <c r="J18" s="17">
        <v>44.4559</v>
      </c>
      <c r="K18" s="17">
        <v>44.349200000000003</v>
      </c>
      <c r="L18" s="17">
        <v>46.091200000000001</v>
      </c>
      <c r="M18" s="17">
        <v>54.642800000000001</v>
      </c>
      <c r="N18" s="17">
        <v>60.4846</v>
      </c>
      <c r="O18" s="17">
        <v>64.555700000000002</v>
      </c>
    </row>
    <row r="19" spans="1:15" x14ac:dyDescent="0.25">
      <c r="A19" s="1">
        <v>18</v>
      </c>
      <c r="B19" s="17">
        <v>38.6601</v>
      </c>
      <c r="C19" s="17">
        <v>42.094999999999999</v>
      </c>
      <c r="D19" s="17">
        <v>42.094999999999999</v>
      </c>
      <c r="E19" s="17">
        <v>42.673400000000001</v>
      </c>
      <c r="F19" s="17">
        <v>42.524700000000003</v>
      </c>
      <c r="G19" s="17">
        <v>43.402999999999999</v>
      </c>
      <c r="H19" s="17">
        <v>42.894799999999996</v>
      </c>
      <c r="I19" s="17">
        <v>36.7866</v>
      </c>
      <c r="J19" s="17">
        <v>44.502200000000002</v>
      </c>
      <c r="K19" s="17">
        <v>44.296999999999997</v>
      </c>
      <c r="L19" s="17">
        <v>46.179499999999997</v>
      </c>
      <c r="M19" s="17">
        <v>54.7804</v>
      </c>
      <c r="N19" s="17">
        <v>60.449199999999998</v>
      </c>
      <c r="O19" s="17">
        <v>64.634299999999996</v>
      </c>
    </row>
    <row r="20" spans="1:15" x14ac:dyDescent="0.25">
      <c r="A20" s="1">
        <v>19</v>
      </c>
      <c r="B20" s="17">
        <v>38.868000000000002</v>
      </c>
      <c r="C20" s="17">
        <v>41.908099999999997</v>
      </c>
      <c r="D20" s="17">
        <v>41.908099999999997</v>
      </c>
      <c r="E20" s="17">
        <v>42.643900000000002</v>
      </c>
      <c r="F20" s="17">
        <v>42.575899999999997</v>
      </c>
      <c r="G20" s="17">
        <v>43.370800000000003</v>
      </c>
      <c r="H20" s="17">
        <v>42.8568</v>
      </c>
      <c r="I20" s="17">
        <v>36.7791</v>
      </c>
      <c r="J20" s="17">
        <v>44.455199999999998</v>
      </c>
      <c r="K20" s="17">
        <v>44.533299999999997</v>
      </c>
      <c r="L20" s="17">
        <v>46.296700000000001</v>
      </c>
      <c r="M20" s="17">
        <v>55.149900000000002</v>
      </c>
      <c r="N20" s="17">
        <v>60.363100000000003</v>
      </c>
      <c r="O20" s="17">
        <v>64.581600000000009</v>
      </c>
    </row>
    <row r="21" spans="1:15" x14ac:dyDescent="0.25">
      <c r="A21" s="1">
        <v>20</v>
      </c>
      <c r="B21" s="17">
        <v>39.2378</v>
      </c>
      <c r="C21" s="17">
        <v>41.600900000000003</v>
      </c>
      <c r="D21" s="17">
        <v>41.600900000000003</v>
      </c>
      <c r="E21" s="17">
        <v>42.633800000000001</v>
      </c>
      <c r="F21" s="17">
        <v>42.502400000000002</v>
      </c>
      <c r="G21" s="17">
        <v>43.374400000000001</v>
      </c>
      <c r="H21" s="17">
        <v>42.767800000000001</v>
      </c>
      <c r="I21" s="17">
        <v>36.857999999999997</v>
      </c>
      <c r="J21" s="17">
        <v>44.323300000000003</v>
      </c>
      <c r="K21" s="17">
        <v>44.616199999999999</v>
      </c>
      <c r="L21" s="17">
        <v>46.667099999999998</v>
      </c>
      <c r="M21" s="17">
        <v>55.561500000000002</v>
      </c>
      <c r="N21" s="17">
        <v>60.365499999999997</v>
      </c>
      <c r="O21" s="17">
        <v>64.603700000000003</v>
      </c>
    </row>
    <row r="22" spans="1:15" x14ac:dyDescent="0.25">
      <c r="A22" s="1">
        <v>21</v>
      </c>
      <c r="B22" s="17">
        <v>39.839799999999997</v>
      </c>
      <c r="C22" s="17">
        <v>41.314700000000002</v>
      </c>
      <c r="D22" s="17">
        <v>41.314700000000002</v>
      </c>
      <c r="E22" s="17">
        <v>42.631900000000002</v>
      </c>
      <c r="F22" s="17">
        <v>42.4163</v>
      </c>
      <c r="G22" s="17">
        <v>43.346699999999998</v>
      </c>
      <c r="H22" s="17">
        <v>42.741700000000002</v>
      </c>
      <c r="I22" s="17">
        <v>36.866599999999998</v>
      </c>
      <c r="J22" s="17">
        <v>44.378399999999999</v>
      </c>
      <c r="K22" s="17">
        <v>44.591500000000003</v>
      </c>
      <c r="L22" s="17">
        <v>47.255499999999998</v>
      </c>
      <c r="M22" s="17">
        <v>56.032200000000003</v>
      </c>
      <c r="N22" s="17">
        <v>60.375700000000002</v>
      </c>
      <c r="O22" s="17">
        <v>64.654699999999991</v>
      </c>
    </row>
    <row r="23" spans="1:15" x14ac:dyDescent="0.25">
      <c r="A23" s="1">
        <v>22</v>
      </c>
      <c r="B23" s="17">
        <v>40.506700000000002</v>
      </c>
      <c r="C23" s="17">
        <v>41.224200000000003</v>
      </c>
      <c r="D23" s="17">
        <v>41.224200000000003</v>
      </c>
      <c r="E23" s="17">
        <v>42.604100000000003</v>
      </c>
      <c r="F23" s="17">
        <v>42.469700000000003</v>
      </c>
      <c r="G23" s="17">
        <v>43.311599999999999</v>
      </c>
      <c r="H23" s="17">
        <v>42.787199999999999</v>
      </c>
      <c r="I23" s="17">
        <v>37.039099999999998</v>
      </c>
      <c r="J23" s="17">
        <v>44.347499999999997</v>
      </c>
      <c r="K23" s="17">
        <v>44.664499999999997</v>
      </c>
      <c r="L23" s="17">
        <v>47.805900000000001</v>
      </c>
      <c r="M23" s="17">
        <v>56.475900000000003</v>
      </c>
      <c r="N23" s="17">
        <v>60.317599999999999</v>
      </c>
      <c r="O23" s="17">
        <v>64.580500000000001</v>
      </c>
    </row>
    <row r="24" spans="1:15" x14ac:dyDescent="0.25">
      <c r="A24" s="1">
        <v>23</v>
      </c>
      <c r="B24" s="17">
        <v>41.019100000000002</v>
      </c>
      <c r="C24" s="17">
        <v>41.140599999999999</v>
      </c>
      <c r="D24" s="17">
        <v>41.140599999999999</v>
      </c>
      <c r="E24" s="17">
        <v>42.601100000000002</v>
      </c>
      <c r="F24" s="17">
        <v>42.520800000000001</v>
      </c>
      <c r="G24" s="17">
        <v>43.356699999999996</v>
      </c>
      <c r="H24" s="17">
        <v>42.789900000000003</v>
      </c>
      <c r="I24" s="17">
        <v>37.183</v>
      </c>
      <c r="J24" s="17">
        <v>44.310499999999998</v>
      </c>
      <c r="K24" s="17">
        <v>44.749000000000002</v>
      </c>
      <c r="L24" s="17">
        <v>48.125799999999998</v>
      </c>
      <c r="M24" s="17">
        <v>56.668399999999998</v>
      </c>
      <c r="N24" s="17">
        <v>60.313499999999998</v>
      </c>
      <c r="O24" s="17">
        <v>64.68180000000001</v>
      </c>
    </row>
    <row r="25" spans="1:15" x14ac:dyDescent="0.25">
      <c r="A25" s="1">
        <v>24</v>
      </c>
      <c r="B25" s="17">
        <v>41.381999999999998</v>
      </c>
      <c r="C25" s="17">
        <v>40.978200000000001</v>
      </c>
      <c r="D25" s="17">
        <v>40.978200000000001</v>
      </c>
      <c r="E25" s="17">
        <v>42.621499999999997</v>
      </c>
      <c r="F25" s="17">
        <v>42.502699999999997</v>
      </c>
      <c r="G25" s="17">
        <v>43.321199999999997</v>
      </c>
      <c r="H25" s="17">
        <v>42.773299999999999</v>
      </c>
      <c r="I25" s="17">
        <v>37.0745</v>
      </c>
      <c r="J25" s="17">
        <v>44.498699999999999</v>
      </c>
      <c r="K25" s="17">
        <v>44.786900000000003</v>
      </c>
      <c r="L25" s="17">
        <v>48.292299999999997</v>
      </c>
      <c r="M25" s="17">
        <v>56.665500000000002</v>
      </c>
      <c r="N25" s="17">
        <v>60.372900000000001</v>
      </c>
      <c r="O25" s="17">
        <v>64.90979999999999</v>
      </c>
    </row>
    <row r="26" spans="1:15" x14ac:dyDescent="0.25">
      <c r="A26" s="1">
        <v>25</v>
      </c>
      <c r="B26" s="17">
        <v>41.558100000000003</v>
      </c>
      <c r="C26" s="17">
        <v>40.827500000000001</v>
      </c>
      <c r="D26" s="17">
        <v>40.827500000000001</v>
      </c>
      <c r="E26" s="17">
        <v>42.604999999999997</v>
      </c>
      <c r="F26" s="17">
        <v>42.541600000000003</v>
      </c>
      <c r="G26" s="17">
        <v>43.308100000000003</v>
      </c>
      <c r="H26" s="17">
        <v>42.831400000000002</v>
      </c>
      <c r="I26" s="17">
        <v>37.290999999999997</v>
      </c>
      <c r="J26" s="17">
        <v>44.437199999999997</v>
      </c>
      <c r="K26" s="17">
        <v>44.802100000000003</v>
      </c>
      <c r="L26" s="17">
        <v>48.511200000000002</v>
      </c>
      <c r="M26" s="17">
        <v>56.532299999999999</v>
      </c>
      <c r="N26" s="17">
        <v>60.3748</v>
      </c>
      <c r="O26" s="17">
        <v>64.824299999999994</v>
      </c>
    </row>
    <row r="27" spans="1:15" x14ac:dyDescent="0.25">
      <c r="A27" s="1">
        <v>26</v>
      </c>
      <c r="B27" s="17">
        <v>41.489899999999999</v>
      </c>
      <c r="C27" s="17">
        <v>40.683399999999999</v>
      </c>
      <c r="D27" s="17">
        <v>40.683399999999999</v>
      </c>
      <c r="E27" s="17">
        <v>42.611899999999999</v>
      </c>
      <c r="F27" s="17">
        <v>42.581000000000003</v>
      </c>
      <c r="G27" s="17">
        <v>43.443600000000004</v>
      </c>
      <c r="H27" s="17">
        <v>42.907400000000003</v>
      </c>
      <c r="I27" s="17">
        <v>37.520099999999999</v>
      </c>
      <c r="J27" s="17">
        <v>44.4255</v>
      </c>
      <c r="K27" s="17">
        <v>44.788200000000003</v>
      </c>
      <c r="L27" s="17">
        <v>48.638500000000001</v>
      </c>
      <c r="M27" s="17">
        <v>56.255299999999998</v>
      </c>
      <c r="N27" s="17">
        <v>60.374400000000001</v>
      </c>
      <c r="O27" s="17">
        <v>64.503900000000002</v>
      </c>
    </row>
    <row r="28" spans="1:15" x14ac:dyDescent="0.25">
      <c r="A28" s="1">
        <v>27</v>
      </c>
      <c r="B28" s="17">
        <v>41.242899999999999</v>
      </c>
      <c r="C28" s="17">
        <v>40.530299999999997</v>
      </c>
      <c r="D28" s="17">
        <v>40.530299999999997</v>
      </c>
      <c r="E28" s="17">
        <v>42.647100000000002</v>
      </c>
      <c r="F28" s="17">
        <v>42.559800000000003</v>
      </c>
      <c r="G28" s="17">
        <v>43.2363</v>
      </c>
      <c r="H28" s="17">
        <v>42.921500000000002</v>
      </c>
      <c r="I28" s="17">
        <v>37.317900000000002</v>
      </c>
      <c r="J28" s="17">
        <v>45.035600000000002</v>
      </c>
      <c r="K28" s="17">
        <v>44.776600000000002</v>
      </c>
      <c r="L28" s="17">
        <v>48.471899999999998</v>
      </c>
      <c r="M28" s="17">
        <v>55.773499999999999</v>
      </c>
      <c r="N28" s="17">
        <v>60.445500000000003</v>
      </c>
      <c r="O28" s="17">
        <v>64.15440000000001</v>
      </c>
    </row>
    <row r="29" spans="1:15" x14ac:dyDescent="0.25">
      <c r="A29" s="1">
        <v>28</v>
      </c>
      <c r="B29" s="17">
        <v>40.783299999999997</v>
      </c>
      <c r="C29" s="17">
        <v>40.449800000000003</v>
      </c>
      <c r="D29" s="17">
        <v>40.449800000000003</v>
      </c>
      <c r="E29" s="17">
        <v>42.589199999999998</v>
      </c>
      <c r="F29" s="17">
        <v>42.579500000000003</v>
      </c>
      <c r="G29" s="17">
        <v>42.734400000000001</v>
      </c>
      <c r="H29" s="17">
        <v>42.914900000000003</v>
      </c>
      <c r="I29" s="17">
        <v>37.3324</v>
      </c>
      <c r="J29" s="17">
        <v>45.116700000000002</v>
      </c>
      <c r="K29" s="17">
        <v>44.756599999999999</v>
      </c>
      <c r="L29" s="17">
        <v>48.048900000000003</v>
      </c>
      <c r="M29" s="17">
        <v>55.229900000000001</v>
      </c>
      <c r="N29" s="17">
        <v>60.468899999999998</v>
      </c>
      <c r="O29" s="17">
        <v>63.7849</v>
      </c>
    </row>
    <row r="30" spans="1:15" x14ac:dyDescent="0.25">
      <c r="A30" s="1">
        <v>29</v>
      </c>
      <c r="B30" s="17">
        <v>40.160699999999999</v>
      </c>
      <c r="C30" s="17">
        <v>40.378599999999999</v>
      </c>
      <c r="D30" s="17">
        <v>40.378599999999999</v>
      </c>
      <c r="E30" s="17">
        <v>42.511699999999998</v>
      </c>
      <c r="F30" s="17">
        <v>42.602400000000003</v>
      </c>
      <c r="G30" s="17">
        <v>42.764099999999999</v>
      </c>
      <c r="H30" s="17">
        <v>42.938499999999998</v>
      </c>
      <c r="I30" s="17">
        <v>37.448099999999997</v>
      </c>
      <c r="J30" s="17">
        <v>44.254399999999997</v>
      </c>
      <c r="K30" s="17">
        <v>44.702599999999997</v>
      </c>
      <c r="L30" s="17">
        <v>47.621699999999997</v>
      </c>
      <c r="M30" s="17">
        <v>54.831800000000001</v>
      </c>
      <c r="N30" s="17">
        <v>60.423099999999998</v>
      </c>
      <c r="O30" s="17">
        <v>63.613300000000002</v>
      </c>
    </row>
    <row r="31" spans="1:15" x14ac:dyDescent="0.25">
      <c r="A31" s="1">
        <v>30</v>
      </c>
      <c r="B31" s="17">
        <v>39.632199999999997</v>
      </c>
      <c r="C31" s="17">
        <v>40.1297</v>
      </c>
      <c r="D31" s="17">
        <v>40.1297</v>
      </c>
      <c r="E31" s="17">
        <v>42.553699999999999</v>
      </c>
      <c r="F31" s="17">
        <v>42.583199999999998</v>
      </c>
      <c r="G31" s="17">
        <v>43.182299999999998</v>
      </c>
      <c r="H31" s="17">
        <v>42.979900000000001</v>
      </c>
      <c r="I31" s="17">
        <v>37.298499999999997</v>
      </c>
      <c r="J31" s="17">
        <v>44.094799999999999</v>
      </c>
      <c r="K31" s="17">
        <v>44.672800000000002</v>
      </c>
      <c r="L31" s="17">
        <v>47.381900000000002</v>
      </c>
      <c r="M31" s="17">
        <v>54.508299999999998</v>
      </c>
      <c r="N31" s="17">
        <v>60.450200000000002</v>
      </c>
      <c r="O31" s="17">
        <v>63.707700000000003</v>
      </c>
    </row>
    <row r="32" spans="1:15" x14ac:dyDescent="0.25">
      <c r="A32" s="1">
        <v>31</v>
      </c>
      <c r="B32" s="17">
        <v>39.291499999999999</v>
      </c>
      <c r="C32" s="17">
        <v>39.862499999999997</v>
      </c>
      <c r="D32" s="17">
        <v>39.862499999999997</v>
      </c>
      <c r="E32" s="17">
        <v>42.603099999999998</v>
      </c>
      <c r="F32" s="17">
        <v>42.618200000000002</v>
      </c>
      <c r="G32" s="17">
        <v>43.268500000000003</v>
      </c>
      <c r="H32" s="17">
        <v>42.997599999999998</v>
      </c>
      <c r="I32" s="17">
        <v>37.228700000000003</v>
      </c>
      <c r="J32" s="17">
        <v>44.740099999999998</v>
      </c>
      <c r="K32" s="17">
        <v>44.6708</v>
      </c>
      <c r="L32" s="17">
        <v>47.187100000000001</v>
      </c>
      <c r="M32" s="17">
        <v>54.372999999999998</v>
      </c>
      <c r="N32" s="17">
        <v>60.52</v>
      </c>
      <c r="O32" s="17">
        <v>63.933</v>
      </c>
    </row>
    <row r="33" spans="1:15" x14ac:dyDescent="0.25">
      <c r="A33" s="1">
        <v>32</v>
      </c>
      <c r="B33" s="17">
        <v>39.070700000000002</v>
      </c>
      <c r="C33" s="17">
        <v>39.753</v>
      </c>
      <c r="D33" s="17">
        <v>39.753</v>
      </c>
      <c r="E33" s="17">
        <v>42.576300000000003</v>
      </c>
      <c r="F33" s="17">
        <v>42.651600000000002</v>
      </c>
      <c r="G33" s="17">
        <v>43.206899999999997</v>
      </c>
      <c r="H33" s="17">
        <v>42.982199999999999</v>
      </c>
      <c r="I33" s="17">
        <v>37.162399999999998</v>
      </c>
      <c r="J33" s="17">
        <v>44.854799999999997</v>
      </c>
      <c r="K33" s="17">
        <v>44.661499999999997</v>
      </c>
      <c r="L33" s="17">
        <v>47.017499999999998</v>
      </c>
      <c r="M33" s="17">
        <v>54.418500000000002</v>
      </c>
      <c r="N33" s="17">
        <v>60.519599999999997</v>
      </c>
      <c r="O33" s="17">
        <v>64.31880000000001</v>
      </c>
    </row>
    <row r="34" spans="1:15" x14ac:dyDescent="0.25">
      <c r="A34" s="1">
        <v>33</v>
      </c>
      <c r="B34" s="17">
        <v>38.918500000000002</v>
      </c>
      <c r="C34" s="17">
        <v>39.717799999999997</v>
      </c>
      <c r="D34" s="17">
        <v>39.717799999999997</v>
      </c>
      <c r="E34" s="17">
        <v>42.570599999999999</v>
      </c>
      <c r="F34" s="17">
        <v>42.622700000000002</v>
      </c>
      <c r="G34" s="17">
        <v>43.279299999999999</v>
      </c>
      <c r="H34" s="17">
        <v>43.005200000000002</v>
      </c>
      <c r="I34" s="17">
        <v>37.057000000000002</v>
      </c>
      <c r="J34" s="17">
        <v>44.725299999999997</v>
      </c>
      <c r="K34" s="17">
        <v>44.6755</v>
      </c>
      <c r="L34" s="17">
        <v>46.915500000000002</v>
      </c>
      <c r="M34" s="17">
        <v>54.395800000000001</v>
      </c>
      <c r="N34" s="17">
        <v>60.530099999999997</v>
      </c>
      <c r="O34" s="17">
        <v>64.61869999999999</v>
      </c>
    </row>
    <row r="35" spans="1:15" x14ac:dyDescent="0.25">
      <c r="A35" s="1">
        <v>34</v>
      </c>
      <c r="B35" s="17">
        <v>38.776899999999998</v>
      </c>
      <c r="C35" s="17">
        <v>39.9758</v>
      </c>
      <c r="D35" s="17">
        <v>39.9758</v>
      </c>
      <c r="E35" s="17">
        <v>42.5777</v>
      </c>
      <c r="F35" s="17">
        <v>42.650199999999998</v>
      </c>
      <c r="G35" s="17">
        <v>43.284500000000001</v>
      </c>
      <c r="H35" s="17">
        <v>43.095999999999997</v>
      </c>
      <c r="I35" s="17">
        <v>37.054099999999998</v>
      </c>
      <c r="J35" s="17">
        <v>44.901299999999999</v>
      </c>
      <c r="K35" s="17">
        <v>44.714599999999997</v>
      </c>
      <c r="L35" s="17">
        <v>46.813000000000002</v>
      </c>
      <c r="M35" s="17">
        <v>54.388599999999997</v>
      </c>
      <c r="N35" s="17">
        <v>60.597200000000001</v>
      </c>
      <c r="O35" s="17">
        <v>64.565600000000003</v>
      </c>
    </row>
    <row r="36" spans="1:15" x14ac:dyDescent="0.25">
      <c r="A36" s="1">
        <v>35</v>
      </c>
      <c r="B36" s="17">
        <v>38.6496</v>
      </c>
      <c r="C36" s="17">
        <v>40.598199999999999</v>
      </c>
      <c r="D36" s="17">
        <v>40.598199999999999</v>
      </c>
      <c r="E36" s="17">
        <v>42.544600000000003</v>
      </c>
      <c r="F36" s="17">
        <v>42.674399999999999</v>
      </c>
      <c r="G36" s="17">
        <v>43.270200000000003</v>
      </c>
      <c r="H36" s="17">
        <v>43.155099999999997</v>
      </c>
      <c r="I36" s="17">
        <v>36.993600000000001</v>
      </c>
      <c r="J36" s="17">
        <v>44.913499999999999</v>
      </c>
      <c r="K36" s="17">
        <v>44.7849</v>
      </c>
      <c r="L36" s="17">
        <v>46.762900000000002</v>
      </c>
      <c r="M36" s="17">
        <v>54.41</v>
      </c>
      <c r="N36" s="17">
        <v>60.597000000000001</v>
      </c>
      <c r="O36" s="17">
        <v>64.513000000000005</v>
      </c>
    </row>
    <row r="37" spans="1:15" x14ac:dyDescent="0.25">
      <c r="A37" s="1">
        <v>36</v>
      </c>
      <c r="B37" s="17">
        <v>38.581000000000003</v>
      </c>
      <c r="C37" s="17">
        <v>41.095599999999997</v>
      </c>
      <c r="D37" s="17">
        <v>41.095599999999997</v>
      </c>
      <c r="E37" s="17">
        <v>42.5304</v>
      </c>
      <c r="F37" s="17">
        <v>42.5749</v>
      </c>
      <c r="G37" s="17">
        <v>43.3277</v>
      </c>
      <c r="H37" s="17">
        <v>43.1614</v>
      </c>
      <c r="I37" s="17">
        <v>36.938200000000002</v>
      </c>
      <c r="J37" s="17">
        <v>44.841999999999999</v>
      </c>
      <c r="K37" s="17">
        <v>44.874499999999998</v>
      </c>
      <c r="L37" s="17">
        <v>46.714500000000001</v>
      </c>
      <c r="M37" s="17">
        <v>54.423999999999999</v>
      </c>
      <c r="N37" s="17">
        <v>60.548000000000002</v>
      </c>
      <c r="O37" s="17">
        <v>64.622700000000009</v>
      </c>
    </row>
    <row r="38" spans="1:15" x14ac:dyDescent="0.25">
      <c r="A38" s="1">
        <v>37</v>
      </c>
      <c r="B38" s="17">
        <v>38.550199999999997</v>
      </c>
      <c r="C38" s="17">
        <v>41.269199999999998</v>
      </c>
      <c r="D38" s="17">
        <v>41.269199999999998</v>
      </c>
      <c r="E38" s="17">
        <v>42.537199999999999</v>
      </c>
      <c r="F38" s="17">
        <v>42.516599999999997</v>
      </c>
      <c r="G38" s="17">
        <v>43.347200000000001</v>
      </c>
      <c r="H38" s="17">
        <v>43.219299999999997</v>
      </c>
      <c r="I38" s="17">
        <v>36.9009</v>
      </c>
      <c r="J38" s="17">
        <v>44.9054</v>
      </c>
      <c r="K38" s="17">
        <v>44.873199999999997</v>
      </c>
      <c r="L38" s="17">
        <v>46.666699999999999</v>
      </c>
      <c r="M38" s="17">
        <v>54.483199999999997</v>
      </c>
      <c r="N38" s="17">
        <v>60.568399999999997</v>
      </c>
      <c r="O38" s="17">
        <v>64.627800000000008</v>
      </c>
    </row>
    <row r="39" spans="1:15" x14ac:dyDescent="0.25">
      <c r="A39" s="1">
        <v>38</v>
      </c>
      <c r="B39" s="17">
        <v>38.545499999999997</v>
      </c>
      <c r="C39" s="17">
        <v>41.410899999999998</v>
      </c>
      <c r="D39" s="17">
        <v>41.410899999999998</v>
      </c>
      <c r="E39" s="17">
        <v>42.520800000000001</v>
      </c>
      <c r="F39" s="17">
        <v>42.590699999999998</v>
      </c>
      <c r="G39" s="17">
        <v>43.3842</v>
      </c>
      <c r="H39" s="17">
        <v>43.304099999999998</v>
      </c>
      <c r="I39" s="17">
        <v>36.830599999999997</v>
      </c>
      <c r="J39" s="17">
        <v>44.802599999999998</v>
      </c>
      <c r="K39" s="17">
        <v>44.884099999999997</v>
      </c>
      <c r="L39" s="17">
        <v>46.663499999999999</v>
      </c>
      <c r="M39" s="17">
        <v>54.526299999999999</v>
      </c>
      <c r="N39" s="17">
        <v>60.572600000000001</v>
      </c>
      <c r="O39" s="17">
        <v>64.64500000000001</v>
      </c>
    </row>
    <row r="40" spans="1:15" x14ac:dyDescent="0.25">
      <c r="A40" s="1">
        <v>39</v>
      </c>
      <c r="B40" s="17">
        <v>38.601700000000001</v>
      </c>
      <c r="C40" s="17">
        <v>41.828400000000002</v>
      </c>
      <c r="D40" s="17">
        <v>41.828400000000002</v>
      </c>
      <c r="E40" s="17">
        <v>42.511299999999999</v>
      </c>
      <c r="F40" s="17">
        <v>42.639600000000002</v>
      </c>
      <c r="G40" s="17">
        <v>43.436199999999999</v>
      </c>
      <c r="H40" s="17">
        <v>43.302199999999999</v>
      </c>
      <c r="I40" s="17">
        <v>36.831000000000003</v>
      </c>
      <c r="J40" s="17">
        <v>44.709699999999998</v>
      </c>
      <c r="K40" s="17">
        <v>45.083399999999997</v>
      </c>
      <c r="L40" s="17">
        <v>46.654600000000002</v>
      </c>
      <c r="M40" s="17">
        <v>54.618099999999998</v>
      </c>
      <c r="N40" s="17">
        <v>60.4878</v>
      </c>
      <c r="O40" s="17">
        <v>64.758700000000005</v>
      </c>
    </row>
    <row r="41" spans="1:15" x14ac:dyDescent="0.25">
      <c r="A41" s="1">
        <v>40</v>
      </c>
      <c r="B41" s="17">
        <v>38.695700000000002</v>
      </c>
      <c r="C41" s="17">
        <v>42.405799999999999</v>
      </c>
      <c r="D41" s="17">
        <v>42.405799999999999</v>
      </c>
      <c r="E41" s="17">
        <v>42.5184</v>
      </c>
      <c r="F41" s="17">
        <v>42.617199999999997</v>
      </c>
      <c r="G41" s="17">
        <v>43.415999999999997</v>
      </c>
      <c r="H41" s="17">
        <v>43.256100000000004</v>
      </c>
      <c r="I41" s="17">
        <v>36.8127</v>
      </c>
      <c r="J41" s="17">
        <v>44.7667</v>
      </c>
      <c r="K41" s="17">
        <v>45.139000000000003</v>
      </c>
      <c r="L41" s="17">
        <v>46.7166</v>
      </c>
      <c r="M41" s="17">
        <v>54.692700000000002</v>
      </c>
      <c r="N41" s="17">
        <v>60.458500000000001</v>
      </c>
      <c r="O41" s="17">
        <v>64.749499999999998</v>
      </c>
    </row>
    <row r="42" spans="1:15" x14ac:dyDescent="0.25">
      <c r="A42" s="1">
        <v>41</v>
      </c>
      <c r="B42" s="17">
        <v>38.791400000000003</v>
      </c>
      <c r="C42" s="17">
        <v>42.640599999999999</v>
      </c>
      <c r="D42" s="17">
        <v>42.640599999999999</v>
      </c>
      <c r="E42" s="17">
        <v>42.536200000000001</v>
      </c>
      <c r="F42" s="17">
        <v>42.594000000000001</v>
      </c>
      <c r="G42" s="17">
        <v>43.427500000000002</v>
      </c>
      <c r="H42" s="17">
        <v>43.258899999999997</v>
      </c>
      <c r="I42" s="17">
        <v>36.819699999999997</v>
      </c>
      <c r="J42" s="17">
        <v>44.678199999999997</v>
      </c>
      <c r="K42" s="17">
        <v>44.834200000000003</v>
      </c>
      <c r="L42" s="17">
        <v>46.8018</v>
      </c>
      <c r="M42" s="17">
        <v>54.764699999999998</v>
      </c>
      <c r="N42" s="17">
        <v>60.502099999999999</v>
      </c>
      <c r="O42" s="17">
        <v>64.749300000000005</v>
      </c>
    </row>
    <row r="43" spans="1:15" x14ac:dyDescent="0.25">
      <c r="A43" s="1">
        <v>42</v>
      </c>
      <c r="B43" s="17">
        <v>38.931100000000001</v>
      </c>
      <c r="C43" s="17">
        <v>42.510100000000001</v>
      </c>
      <c r="D43" s="17">
        <v>42.510100000000001</v>
      </c>
      <c r="E43" s="17">
        <v>42.587000000000003</v>
      </c>
      <c r="F43" s="17">
        <v>42.581200000000003</v>
      </c>
      <c r="G43" s="17">
        <v>43.460700000000003</v>
      </c>
      <c r="H43" s="17">
        <v>43.273200000000003</v>
      </c>
      <c r="I43" s="17">
        <v>36.850299999999997</v>
      </c>
      <c r="J43" s="17">
        <v>44.633499999999998</v>
      </c>
      <c r="K43" s="17">
        <v>44.683199999999999</v>
      </c>
      <c r="L43" s="17">
        <v>46.941899999999997</v>
      </c>
      <c r="M43" s="17">
        <v>55.0687</v>
      </c>
      <c r="N43" s="17">
        <v>60.461199999999998</v>
      </c>
      <c r="O43" s="17">
        <v>64.845500000000001</v>
      </c>
    </row>
    <row r="44" spans="1:15" x14ac:dyDescent="0.25">
      <c r="A44" s="1">
        <v>43</v>
      </c>
      <c r="B44" s="17">
        <v>39.170699999999997</v>
      </c>
      <c r="C44" s="17">
        <v>42.315899999999999</v>
      </c>
      <c r="D44" s="17">
        <v>42.315899999999999</v>
      </c>
      <c r="E44" s="17">
        <v>42.6235</v>
      </c>
      <c r="F44" s="17">
        <v>42.569400000000002</v>
      </c>
      <c r="G44" s="17">
        <v>43.439700000000002</v>
      </c>
      <c r="H44" s="17">
        <v>43.231699999999996</v>
      </c>
      <c r="I44" s="17">
        <v>36.806600000000003</v>
      </c>
      <c r="J44" s="17">
        <v>44.728700000000003</v>
      </c>
      <c r="K44" s="17">
        <v>44.822899999999997</v>
      </c>
      <c r="L44" s="17">
        <v>47.355200000000004</v>
      </c>
      <c r="M44" s="17">
        <v>55.472799999999999</v>
      </c>
      <c r="N44" s="17">
        <v>60.387599999999999</v>
      </c>
      <c r="O44" s="17">
        <v>64.828400000000002</v>
      </c>
    </row>
    <row r="45" spans="1:15" x14ac:dyDescent="0.25">
      <c r="A45" s="1">
        <v>44</v>
      </c>
      <c r="B45" s="17">
        <v>39.600099999999998</v>
      </c>
      <c r="C45" s="17">
        <v>42.009599999999999</v>
      </c>
      <c r="D45" s="17">
        <v>42.009599999999999</v>
      </c>
      <c r="E45" s="17">
        <v>42.601399999999998</v>
      </c>
      <c r="F45" s="17">
        <v>42.560200000000002</v>
      </c>
      <c r="G45" s="17">
        <v>43.466900000000003</v>
      </c>
      <c r="H45" s="17">
        <v>43.151400000000002</v>
      </c>
      <c r="I45" s="17">
        <v>36.8628</v>
      </c>
      <c r="J45" s="17">
        <v>44.649799999999999</v>
      </c>
      <c r="K45" s="17">
        <v>44.701900000000002</v>
      </c>
      <c r="L45" s="17">
        <v>47.954000000000001</v>
      </c>
      <c r="M45" s="17">
        <v>55.908700000000003</v>
      </c>
      <c r="N45" s="17">
        <v>60.4133</v>
      </c>
      <c r="O45" s="17">
        <v>64.827100000000002</v>
      </c>
    </row>
    <row r="46" spans="1:15" x14ac:dyDescent="0.25">
      <c r="A46" s="1">
        <v>45</v>
      </c>
      <c r="B46" s="17">
        <v>40.2455</v>
      </c>
      <c r="C46" s="17">
        <v>41.691899999999997</v>
      </c>
      <c r="D46" s="17">
        <v>41.691899999999997</v>
      </c>
      <c r="E46" s="17">
        <v>42.567999999999998</v>
      </c>
      <c r="F46" s="17">
        <v>42.594799999999999</v>
      </c>
      <c r="G46" s="17">
        <v>43.5015</v>
      </c>
      <c r="H46" s="17">
        <v>43.1</v>
      </c>
      <c r="I46" s="17">
        <v>36.905099999999997</v>
      </c>
      <c r="J46" s="17">
        <v>44.5899</v>
      </c>
      <c r="K46" s="17">
        <v>44.404600000000002</v>
      </c>
      <c r="L46" s="17">
        <v>48.479199999999999</v>
      </c>
      <c r="M46" s="17">
        <v>56.3842</v>
      </c>
      <c r="N46" s="17">
        <v>60.423999999999999</v>
      </c>
      <c r="O46" s="17">
        <v>64.922600000000003</v>
      </c>
    </row>
    <row r="47" spans="1:15" x14ac:dyDescent="0.25">
      <c r="A47" s="1">
        <v>46</v>
      </c>
      <c r="B47" s="17">
        <v>40.883499999999998</v>
      </c>
      <c r="C47" s="17">
        <v>41.570799999999998</v>
      </c>
      <c r="D47" s="17">
        <v>41.570799999999998</v>
      </c>
      <c r="E47" s="17">
        <v>42.540900000000001</v>
      </c>
      <c r="F47" s="17">
        <v>42.659799999999997</v>
      </c>
      <c r="G47" s="17">
        <v>43.469799999999999</v>
      </c>
      <c r="H47" s="17">
        <v>43.096499999999999</v>
      </c>
      <c r="I47" s="17">
        <v>36.962699999999998</v>
      </c>
      <c r="J47" s="17">
        <v>44.642499999999998</v>
      </c>
      <c r="K47" s="17">
        <v>44.464700000000001</v>
      </c>
      <c r="L47" s="17">
        <v>48.763500000000001</v>
      </c>
      <c r="M47" s="17">
        <v>56.652999999999999</v>
      </c>
      <c r="N47" s="17">
        <v>60.337800000000001</v>
      </c>
      <c r="O47" s="17">
        <v>64.895399999999995</v>
      </c>
    </row>
    <row r="48" spans="1:15" x14ac:dyDescent="0.25">
      <c r="A48" s="1">
        <v>47</v>
      </c>
      <c r="B48" s="17">
        <v>41.351300000000002</v>
      </c>
      <c r="C48" s="17">
        <v>41.483199999999997</v>
      </c>
      <c r="D48" s="17">
        <v>41.483199999999997</v>
      </c>
      <c r="E48" s="17">
        <v>42.515000000000001</v>
      </c>
      <c r="F48" s="17">
        <v>42.619</v>
      </c>
      <c r="G48" s="17">
        <v>43.4681</v>
      </c>
      <c r="H48" s="17">
        <v>43.063400000000001</v>
      </c>
      <c r="I48" s="17">
        <v>37.192900000000002</v>
      </c>
      <c r="J48" s="17">
        <v>44.520400000000002</v>
      </c>
      <c r="K48" s="17">
        <v>44.692999999999998</v>
      </c>
      <c r="L48" s="17">
        <v>48.929900000000004</v>
      </c>
      <c r="M48" s="17">
        <v>56.6907</v>
      </c>
      <c r="N48" s="17">
        <v>60.299700000000001</v>
      </c>
      <c r="O48" s="17">
        <v>64.875900000000001</v>
      </c>
    </row>
    <row r="49" spans="1:15" x14ac:dyDescent="0.25">
      <c r="A49" s="1">
        <v>48</v>
      </c>
      <c r="B49" s="17">
        <v>41.675199999999997</v>
      </c>
      <c r="C49" s="17">
        <v>41.311799999999998</v>
      </c>
      <c r="D49" s="17">
        <v>41.311799999999998</v>
      </c>
      <c r="E49" s="17">
        <v>42.513500000000001</v>
      </c>
      <c r="F49" s="17">
        <v>42.513100000000001</v>
      </c>
      <c r="G49" s="17">
        <v>43.447699999999998</v>
      </c>
      <c r="H49" s="17">
        <v>42.973799999999997</v>
      </c>
      <c r="I49" s="17">
        <v>37.174100000000003</v>
      </c>
      <c r="J49" s="17">
        <v>44.455399999999997</v>
      </c>
      <c r="K49" s="17">
        <v>44.720500000000001</v>
      </c>
      <c r="L49" s="17">
        <v>49.152299999999997</v>
      </c>
      <c r="M49" s="17">
        <v>56.589500000000001</v>
      </c>
      <c r="N49" s="17">
        <v>60.326500000000003</v>
      </c>
      <c r="O49" s="17">
        <v>64.947100000000006</v>
      </c>
    </row>
    <row r="50" spans="1:15" x14ac:dyDescent="0.25">
      <c r="A50" s="1">
        <v>49</v>
      </c>
      <c r="B50" s="17">
        <v>41.785800000000002</v>
      </c>
      <c r="C50" s="17">
        <v>41.144100000000002</v>
      </c>
      <c r="D50" s="17">
        <v>41.144100000000002</v>
      </c>
      <c r="E50" s="17">
        <v>42.503700000000002</v>
      </c>
      <c r="F50" s="17">
        <v>42.534399999999998</v>
      </c>
      <c r="G50" s="17">
        <v>43.403399999999998</v>
      </c>
      <c r="H50" s="17">
        <v>42.937800000000003</v>
      </c>
      <c r="I50" s="17">
        <v>37.167700000000004</v>
      </c>
      <c r="J50" s="17">
        <v>44.517699999999998</v>
      </c>
      <c r="K50" s="17">
        <v>44.714100000000002</v>
      </c>
      <c r="L50" s="17">
        <v>49.244199999999999</v>
      </c>
      <c r="M50" s="17">
        <v>56.355600000000003</v>
      </c>
      <c r="N50" s="17">
        <v>60.289000000000001</v>
      </c>
      <c r="O50" s="17">
        <v>64.890299999999996</v>
      </c>
    </row>
    <row r="51" spans="1:15" x14ac:dyDescent="0.25">
      <c r="A51" s="1">
        <v>50</v>
      </c>
      <c r="B51" s="17">
        <v>41.664700000000003</v>
      </c>
      <c r="C51" s="17">
        <v>40.988300000000002</v>
      </c>
      <c r="D51" s="17">
        <v>40.988300000000002</v>
      </c>
      <c r="E51" s="17">
        <v>42.4771</v>
      </c>
      <c r="F51" s="17">
        <v>42.604199999999999</v>
      </c>
      <c r="G51" s="17">
        <v>43.443600000000004</v>
      </c>
      <c r="H51" s="17">
        <v>42.980499999999999</v>
      </c>
      <c r="I51" s="17">
        <v>37.504300000000001</v>
      </c>
      <c r="J51" s="17">
        <v>44.431100000000001</v>
      </c>
      <c r="K51" s="17">
        <v>44.804400000000001</v>
      </c>
      <c r="L51" s="17">
        <v>49.032800000000002</v>
      </c>
      <c r="M51" s="17">
        <v>55.930700000000002</v>
      </c>
      <c r="N51" s="17">
        <v>60.247500000000002</v>
      </c>
      <c r="O51" s="17">
        <v>64.911799999999999</v>
      </c>
    </row>
    <row r="52" spans="1:15" x14ac:dyDescent="0.25">
      <c r="A52" s="1">
        <v>51</v>
      </c>
      <c r="B52" s="17">
        <v>41.369399999999999</v>
      </c>
      <c r="C52" s="17">
        <v>40.819400000000002</v>
      </c>
      <c r="D52" s="17">
        <v>40.819400000000002</v>
      </c>
      <c r="E52" s="17">
        <v>42.489600000000003</v>
      </c>
      <c r="F52" s="17">
        <v>42.591900000000003</v>
      </c>
      <c r="G52" s="17">
        <v>43.421799999999998</v>
      </c>
      <c r="H52" s="17">
        <v>42.9878</v>
      </c>
      <c r="I52" s="17">
        <v>37.490200000000002</v>
      </c>
      <c r="J52" s="17">
        <v>44.496699999999997</v>
      </c>
      <c r="K52" s="17">
        <v>44.875100000000003</v>
      </c>
      <c r="L52" s="17">
        <v>48.589399999999998</v>
      </c>
      <c r="M52" s="17">
        <v>55.366300000000003</v>
      </c>
      <c r="N52" s="17">
        <v>60.295999999999999</v>
      </c>
      <c r="O52" s="17">
        <v>65.150499999999994</v>
      </c>
    </row>
    <row r="53" spans="1:15" x14ac:dyDescent="0.25">
      <c r="A53" s="1">
        <v>52</v>
      </c>
      <c r="B53" s="17">
        <v>40.849699999999999</v>
      </c>
      <c r="C53" s="17">
        <v>40.714599999999997</v>
      </c>
      <c r="D53" s="17">
        <v>40.714599999999997</v>
      </c>
      <c r="E53" s="17">
        <v>42.500799999999998</v>
      </c>
      <c r="F53" s="17">
        <v>42.6113</v>
      </c>
      <c r="G53" s="17">
        <v>43.3874</v>
      </c>
      <c r="H53" s="17">
        <v>42.966900000000003</v>
      </c>
      <c r="I53" s="17">
        <v>37.319000000000003</v>
      </c>
      <c r="J53" s="17">
        <v>44.644300000000001</v>
      </c>
      <c r="K53" s="17">
        <v>44.906100000000002</v>
      </c>
      <c r="L53" s="17">
        <v>48.185600000000001</v>
      </c>
      <c r="M53" s="17">
        <v>54.915599999999998</v>
      </c>
      <c r="N53" s="17">
        <v>60.3279</v>
      </c>
      <c r="O53" s="17">
        <v>65.171599999999998</v>
      </c>
    </row>
    <row r="54" spans="1:15" x14ac:dyDescent="0.25">
      <c r="A54" s="1">
        <v>53</v>
      </c>
      <c r="B54" s="17">
        <v>40.226599999999998</v>
      </c>
      <c r="C54" s="17">
        <v>40.640700000000002</v>
      </c>
      <c r="D54" s="17">
        <v>40.640700000000002</v>
      </c>
      <c r="E54" s="17">
        <v>42.481699999999996</v>
      </c>
      <c r="F54" s="17">
        <v>42.664000000000001</v>
      </c>
      <c r="G54" s="17">
        <v>43.521799999999999</v>
      </c>
      <c r="H54" s="17">
        <v>43.017299999999999</v>
      </c>
      <c r="I54" s="17">
        <v>37.4679</v>
      </c>
      <c r="J54" s="17">
        <v>44.489600000000003</v>
      </c>
      <c r="K54" s="17">
        <v>44.9133</v>
      </c>
      <c r="L54" s="17">
        <v>47.964300000000001</v>
      </c>
      <c r="M54" s="17">
        <v>54.564799999999998</v>
      </c>
      <c r="N54" s="17">
        <v>60.311</v>
      </c>
      <c r="O54" s="17">
        <v>64.8827</v>
      </c>
    </row>
    <row r="55" spans="1:15" x14ac:dyDescent="0.25">
      <c r="A55" s="1">
        <v>54</v>
      </c>
      <c r="B55" s="17">
        <v>39.749099999999999</v>
      </c>
      <c r="C55" s="17">
        <v>40.398499999999999</v>
      </c>
      <c r="D55" s="17">
        <v>40.398499999999999</v>
      </c>
      <c r="E55" s="17">
        <v>42.508699999999997</v>
      </c>
      <c r="F55" s="17">
        <v>42.650100000000002</v>
      </c>
      <c r="G55" s="17">
        <v>43.379600000000003</v>
      </c>
      <c r="H55" s="17">
        <v>43.095300000000002</v>
      </c>
      <c r="I55" s="17">
        <v>37.439</v>
      </c>
      <c r="J55" s="17">
        <v>44.730899999999998</v>
      </c>
      <c r="K55" s="17">
        <v>44.896099999999997</v>
      </c>
      <c r="L55" s="17">
        <v>47.767000000000003</v>
      </c>
      <c r="M55" s="17">
        <v>54.342500000000001</v>
      </c>
      <c r="N55" s="17">
        <v>60.358600000000003</v>
      </c>
      <c r="O55" s="17">
        <v>64.539000000000001</v>
      </c>
    </row>
    <row r="56" spans="1:15" x14ac:dyDescent="0.25">
      <c r="A56" s="1">
        <v>55</v>
      </c>
      <c r="B56" s="17">
        <v>39.445900000000002</v>
      </c>
      <c r="C56" s="17">
        <v>40.103999999999999</v>
      </c>
      <c r="D56" s="17">
        <v>40.103999999999999</v>
      </c>
      <c r="E56" s="17">
        <v>42.523600000000002</v>
      </c>
      <c r="F56" s="17">
        <v>42.654000000000003</v>
      </c>
      <c r="G56" s="17">
        <v>42.868000000000002</v>
      </c>
      <c r="H56" s="17">
        <v>43.113300000000002</v>
      </c>
      <c r="I56" s="17">
        <v>37.293700000000001</v>
      </c>
      <c r="J56" s="17">
        <v>45.329099999999997</v>
      </c>
      <c r="K56" s="17">
        <v>44.886899999999997</v>
      </c>
      <c r="L56" s="17">
        <v>47.609299999999998</v>
      </c>
      <c r="M56" s="17">
        <v>54.354999999999997</v>
      </c>
      <c r="N56" s="17">
        <v>60.418300000000002</v>
      </c>
      <c r="O56" s="17">
        <v>64.16149999999999</v>
      </c>
    </row>
    <row r="57" spans="1:15" x14ac:dyDescent="0.25">
      <c r="A57" s="1">
        <v>56</v>
      </c>
      <c r="B57" s="17">
        <v>39.247399999999999</v>
      </c>
      <c r="C57" s="17">
        <v>39.967100000000002</v>
      </c>
      <c r="D57" s="17">
        <v>39.967100000000002</v>
      </c>
      <c r="E57" s="17">
        <v>42.438899999999997</v>
      </c>
      <c r="F57" s="17">
        <v>42.686900000000001</v>
      </c>
      <c r="G57" s="17">
        <v>42.807600000000001</v>
      </c>
      <c r="H57" s="17">
        <v>43.104500000000002</v>
      </c>
      <c r="I57" s="17">
        <v>37.262500000000003</v>
      </c>
      <c r="J57" s="17">
        <v>44.942300000000003</v>
      </c>
      <c r="K57" s="17">
        <v>44.8566</v>
      </c>
      <c r="L57" s="17">
        <v>47.509</v>
      </c>
      <c r="M57" s="17">
        <v>54.353200000000001</v>
      </c>
      <c r="N57" s="17">
        <v>60.385899999999999</v>
      </c>
      <c r="O57" s="17">
        <v>63.908000000000001</v>
      </c>
    </row>
    <row r="58" spans="1:15" x14ac:dyDescent="0.25">
      <c r="A58" s="1">
        <v>57</v>
      </c>
      <c r="B58" s="17">
        <v>39.102499999999999</v>
      </c>
      <c r="C58" s="17">
        <v>39.906399999999998</v>
      </c>
      <c r="D58" s="17">
        <v>39.906399999999998</v>
      </c>
      <c r="E58" s="17">
        <v>42.396999999999998</v>
      </c>
      <c r="F58" s="17">
        <v>42.670200000000001</v>
      </c>
      <c r="G58" s="17">
        <v>43.224400000000003</v>
      </c>
      <c r="H58" s="17">
        <v>43.124000000000002</v>
      </c>
      <c r="I58" s="17">
        <v>37.150399999999998</v>
      </c>
      <c r="J58" s="17">
        <v>44.151800000000001</v>
      </c>
      <c r="K58" s="17">
        <v>44.802199999999999</v>
      </c>
      <c r="L58" s="17">
        <v>47.41</v>
      </c>
      <c r="M58" s="17">
        <v>54.317900000000002</v>
      </c>
      <c r="N58" s="17">
        <v>60.371600000000001</v>
      </c>
      <c r="O58" s="17">
        <v>63.942300000000003</v>
      </c>
    </row>
    <row r="59" spans="1:15" x14ac:dyDescent="0.25">
      <c r="A59" s="1">
        <v>58</v>
      </c>
      <c r="B59" s="17">
        <v>38.959800000000001</v>
      </c>
      <c r="C59" s="17">
        <v>40.101100000000002</v>
      </c>
      <c r="D59" s="17">
        <v>40.101100000000002</v>
      </c>
      <c r="E59" s="17">
        <v>42.462899999999998</v>
      </c>
      <c r="F59" s="17">
        <v>42.6873</v>
      </c>
      <c r="G59" s="17">
        <v>43.360399999999998</v>
      </c>
      <c r="H59" s="17">
        <v>43.164200000000001</v>
      </c>
      <c r="I59" s="17">
        <v>37.1023</v>
      </c>
      <c r="J59" s="17">
        <v>44.441800000000001</v>
      </c>
      <c r="K59" s="17">
        <v>44.783900000000003</v>
      </c>
      <c r="L59" s="17">
        <v>47.366399999999999</v>
      </c>
      <c r="M59" s="17">
        <v>54.3354</v>
      </c>
      <c r="N59" s="17">
        <v>60.442300000000003</v>
      </c>
      <c r="O59" s="17">
        <v>64.130799999999994</v>
      </c>
    </row>
    <row r="60" spans="1:15" x14ac:dyDescent="0.25">
      <c r="A60" s="1">
        <v>59</v>
      </c>
      <c r="B60" s="17">
        <v>38.845100000000002</v>
      </c>
      <c r="C60" s="17">
        <v>40.688000000000002</v>
      </c>
      <c r="D60" s="17">
        <v>40.688000000000002</v>
      </c>
      <c r="E60" s="17">
        <v>42.484299999999998</v>
      </c>
      <c r="F60" s="17">
        <v>42.734200000000001</v>
      </c>
      <c r="G60" s="17">
        <v>43.2881</v>
      </c>
      <c r="H60" s="17">
        <v>43.184199999999997</v>
      </c>
      <c r="I60" s="17">
        <v>37.087699999999998</v>
      </c>
      <c r="J60" s="17">
        <v>44.986199999999997</v>
      </c>
      <c r="K60" s="17">
        <v>44.780500000000004</v>
      </c>
      <c r="L60" s="17">
        <v>47.312899999999999</v>
      </c>
      <c r="M60" s="17">
        <v>54.3352</v>
      </c>
      <c r="N60" s="17">
        <v>60.472200000000001</v>
      </c>
      <c r="O60" s="17">
        <v>64.473600000000005</v>
      </c>
    </row>
    <row r="61" spans="1:15" x14ac:dyDescent="0.25">
      <c r="A61" s="1">
        <v>60</v>
      </c>
      <c r="B61" s="17">
        <v>38.790100000000002</v>
      </c>
      <c r="C61" s="17">
        <v>41.2089</v>
      </c>
      <c r="D61" s="17">
        <v>41.2089</v>
      </c>
      <c r="E61" s="17">
        <v>42.454300000000003</v>
      </c>
      <c r="F61" s="17">
        <v>42.712299999999999</v>
      </c>
      <c r="G61" s="17">
        <v>43.3508</v>
      </c>
      <c r="H61" s="17">
        <v>43.168599999999998</v>
      </c>
      <c r="I61" s="17">
        <v>37.009700000000002</v>
      </c>
      <c r="J61" s="17">
        <v>44.886800000000001</v>
      </c>
      <c r="K61" s="17">
        <v>44.773499999999999</v>
      </c>
      <c r="L61" s="17">
        <v>47.272599999999997</v>
      </c>
      <c r="M61" s="17">
        <v>54.378100000000003</v>
      </c>
      <c r="N61" s="17">
        <v>60.461500000000001</v>
      </c>
      <c r="O61" s="17">
        <v>64.841999999999999</v>
      </c>
    </row>
    <row r="62" spans="1:15" x14ac:dyDescent="0.25">
      <c r="A62" s="1">
        <v>61</v>
      </c>
      <c r="B62" s="17">
        <v>38.7637</v>
      </c>
      <c r="C62" s="17">
        <v>41.396299999999997</v>
      </c>
      <c r="D62" s="17">
        <v>41.396299999999997</v>
      </c>
      <c r="E62" s="17">
        <v>42.462699999999998</v>
      </c>
      <c r="F62" s="17">
        <v>42.718600000000002</v>
      </c>
      <c r="G62" s="17">
        <v>43.369300000000003</v>
      </c>
      <c r="H62" s="17">
        <v>43.183999999999997</v>
      </c>
      <c r="I62" s="17">
        <v>36.980499999999999</v>
      </c>
      <c r="J62" s="17">
        <v>44.8827</v>
      </c>
      <c r="K62" s="17">
        <v>44.795999999999999</v>
      </c>
      <c r="L62" s="17">
        <v>47.269399999999997</v>
      </c>
      <c r="M62" s="17">
        <v>54.418500000000002</v>
      </c>
      <c r="N62" s="17">
        <v>60.515700000000002</v>
      </c>
      <c r="O62" s="14"/>
    </row>
    <row r="63" spans="1:15" x14ac:dyDescent="0.25">
      <c r="A63" s="1">
        <v>62</v>
      </c>
      <c r="B63" s="17">
        <v>38.771799999999999</v>
      </c>
      <c r="C63" s="17">
        <v>41.509</v>
      </c>
      <c r="D63" s="17">
        <v>41.509</v>
      </c>
      <c r="E63" s="17">
        <v>42.456800000000001</v>
      </c>
      <c r="F63" s="17">
        <v>42.762</v>
      </c>
      <c r="G63" s="17">
        <v>43.345399999999998</v>
      </c>
      <c r="H63" s="17">
        <v>43.270600000000002</v>
      </c>
      <c r="I63" s="17">
        <v>36.916600000000003</v>
      </c>
      <c r="J63" s="17">
        <v>45.051099999999998</v>
      </c>
      <c r="K63" s="17">
        <v>44.840299999999999</v>
      </c>
      <c r="L63" s="17">
        <v>47.264899999999997</v>
      </c>
      <c r="M63" s="17">
        <v>54.4818</v>
      </c>
      <c r="N63" s="17">
        <v>60.555399999999999</v>
      </c>
      <c r="O63" s="14"/>
    </row>
    <row r="64" spans="1:15" x14ac:dyDescent="0.25">
      <c r="A64" s="1">
        <v>63</v>
      </c>
      <c r="B64" s="17">
        <v>38.842799999999997</v>
      </c>
      <c r="C64" s="17">
        <v>41.875399999999999</v>
      </c>
      <c r="D64" s="17">
        <v>41.875399999999999</v>
      </c>
      <c r="E64" s="17">
        <v>42.422600000000003</v>
      </c>
      <c r="F64" s="17">
        <v>42.687899999999999</v>
      </c>
      <c r="G64" s="17">
        <v>43.398800000000001</v>
      </c>
      <c r="H64" s="17">
        <v>43.335000000000001</v>
      </c>
      <c r="I64" s="17">
        <v>36.878700000000002</v>
      </c>
      <c r="J64" s="17">
        <v>44.974699999999999</v>
      </c>
      <c r="K64" s="17">
        <v>44.9223</v>
      </c>
      <c r="L64" s="17">
        <v>47.337499999999999</v>
      </c>
      <c r="M64" s="17">
        <v>54.570999999999998</v>
      </c>
      <c r="N64" s="17">
        <v>60.508699999999997</v>
      </c>
      <c r="O64" s="14"/>
    </row>
    <row r="65" spans="1:15" x14ac:dyDescent="0.25">
      <c r="A65" s="1">
        <v>64</v>
      </c>
      <c r="B65" s="17">
        <v>38.937199999999997</v>
      </c>
      <c r="C65" s="17">
        <v>42.445900000000002</v>
      </c>
      <c r="D65" s="17">
        <v>42.445900000000002</v>
      </c>
      <c r="E65" s="17">
        <v>42.421799999999998</v>
      </c>
      <c r="F65" s="17">
        <v>42.597900000000003</v>
      </c>
      <c r="G65" s="17">
        <v>43.423000000000002</v>
      </c>
      <c r="H65" s="17">
        <v>43.340699999999998</v>
      </c>
      <c r="I65" s="17">
        <v>36.884099999999997</v>
      </c>
      <c r="J65" s="17">
        <v>44.969799999999999</v>
      </c>
      <c r="K65" s="17">
        <v>44.997</v>
      </c>
      <c r="L65" s="17">
        <v>47.419800000000002</v>
      </c>
      <c r="M65" s="17">
        <v>54.608199999999997</v>
      </c>
      <c r="N65" s="17">
        <v>60.497599999999998</v>
      </c>
      <c r="O65" s="14"/>
    </row>
    <row r="66" spans="1:15" x14ac:dyDescent="0.25">
      <c r="A66" s="1">
        <v>65</v>
      </c>
      <c r="B66" s="17">
        <v>39.0379</v>
      </c>
      <c r="C66" s="17">
        <v>42.7226</v>
      </c>
      <c r="D66" s="17">
        <v>42.7226</v>
      </c>
      <c r="E66" s="17">
        <v>42.423099999999998</v>
      </c>
      <c r="F66" s="17">
        <v>42.648699999999998</v>
      </c>
      <c r="G66" s="17">
        <v>43.451799999999999</v>
      </c>
      <c r="H66" s="17">
        <v>43.390900000000002</v>
      </c>
      <c r="I66" s="17">
        <v>36.860399999999998</v>
      </c>
      <c r="J66" s="17">
        <v>44.995199999999997</v>
      </c>
      <c r="K66" s="17">
        <v>44.9741</v>
      </c>
      <c r="L66" s="17">
        <v>47.588799999999999</v>
      </c>
      <c r="M66" s="17">
        <v>54.827500000000001</v>
      </c>
      <c r="N66" s="17">
        <v>60.528399999999998</v>
      </c>
      <c r="O66" s="14"/>
    </row>
    <row r="67" spans="1:15" x14ac:dyDescent="0.25">
      <c r="A67" s="1">
        <v>66</v>
      </c>
      <c r="B67" s="17">
        <v>39.198</v>
      </c>
      <c r="C67" s="17">
        <v>42.601599999999998</v>
      </c>
      <c r="D67" s="17">
        <v>42.601599999999998</v>
      </c>
      <c r="E67" s="17">
        <v>42.404400000000003</v>
      </c>
      <c r="F67" s="17">
        <v>42.717100000000002</v>
      </c>
      <c r="G67" s="17">
        <v>43.508200000000002</v>
      </c>
      <c r="H67" s="17">
        <v>43.477600000000002</v>
      </c>
      <c r="I67" s="17">
        <v>36.9009</v>
      </c>
      <c r="J67" s="17">
        <v>44.8446</v>
      </c>
      <c r="K67" s="17">
        <v>45.033299999999997</v>
      </c>
      <c r="L67" s="17">
        <v>48.042499999999997</v>
      </c>
      <c r="M67" s="17">
        <v>55.217799999999997</v>
      </c>
      <c r="N67" s="17">
        <v>60.471200000000003</v>
      </c>
      <c r="O67" s="14"/>
    </row>
    <row r="68" spans="1:15" x14ac:dyDescent="0.25">
      <c r="A68" s="1">
        <v>67</v>
      </c>
      <c r="B68" s="17">
        <v>39.4758</v>
      </c>
      <c r="C68" s="17">
        <v>42.398299999999999</v>
      </c>
      <c r="D68" s="17">
        <v>42.398299999999999</v>
      </c>
      <c r="E68" s="17">
        <v>42.403100000000002</v>
      </c>
      <c r="F68" s="17">
        <v>42.705599999999997</v>
      </c>
      <c r="G68" s="17">
        <v>43.493000000000002</v>
      </c>
      <c r="H68" s="17">
        <v>43.482999999999997</v>
      </c>
      <c r="I68" s="17">
        <v>36.886299999999999</v>
      </c>
      <c r="J68" s="17">
        <v>44.831200000000003</v>
      </c>
      <c r="K68" s="17">
        <v>45.244900000000001</v>
      </c>
      <c r="L68" s="17">
        <v>48.646099999999997</v>
      </c>
      <c r="M68" s="17">
        <v>55.624699999999997</v>
      </c>
      <c r="N68" s="17">
        <v>60.400500000000001</v>
      </c>
      <c r="O68" s="14"/>
    </row>
    <row r="69" spans="1:15" x14ac:dyDescent="0.25">
      <c r="A69" s="1">
        <v>68</v>
      </c>
      <c r="B69" s="17">
        <v>39.968499999999999</v>
      </c>
      <c r="C69" s="17">
        <v>42.094499999999996</v>
      </c>
      <c r="D69" s="17">
        <v>42.094499999999996</v>
      </c>
      <c r="E69" s="17">
        <v>42.412500000000001</v>
      </c>
      <c r="F69" s="17">
        <v>42.6785</v>
      </c>
      <c r="G69" s="17">
        <v>43.494399999999999</v>
      </c>
      <c r="H69" s="17">
        <v>43.434600000000003</v>
      </c>
      <c r="I69" s="17">
        <v>36.876300000000001</v>
      </c>
      <c r="J69" s="17">
        <v>44.852899999999998</v>
      </c>
      <c r="K69" s="17">
        <v>45.192399999999999</v>
      </c>
      <c r="L69" s="17">
        <v>49.142200000000003</v>
      </c>
      <c r="M69" s="17">
        <v>56.101599999999998</v>
      </c>
      <c r="N69" s="17">
        <v>60.431899999999999</v>
      </c>
      <c r="O69" s="14"/>
    </row>
    <row r="70" spans="1:15" x14ac:dyDescent="0.25">
      <c r="A70" s="1">
        <v>69</v>
      </c>
      <c r="B70" s="17">
        <v>40.639400000000002</v>
      </c>
      <c r="C70" s="17">
        <v>41.748899999999999</v>
      </c>
      <c r="D70" s="17">
        <v>41.748899999999999</v>
      </c>
      <c r="E70" s="17">
        <v>42.441000000000003</v>
      </c>
      <c r="F70" s="17">
        <v>42.664000000000001</v>
      </c>
      <c r="G70" s="17">
        <v>43.531300000000002</v>
      </c>
      <c r="H70" s="17">
        <v>43.431699999999999</v>
      </c>
      <c r="I70" s="17">
        <v>36.9572</v>
      </c>
      <c r="J70" s="17">
        <v>44.732399999999998</v>
      </c>
      <c r="K70" s="17">
        <v>44.8658</v>
      </c>
      <c r="L70" s="17">
        <v>49.393700000000003</v>
      </c>
      <c r="M70" s="17">
        <v>56.446899999999999</v>
      </c>
      <c r="N70" s="17">
        <v>60.436799999999998</v>
      </c>
      <c r="O70" s="14"/>
    </row>
    <row r="71" spans="1:15" x14ac:dyDescent="0.25">
      <c r="A71" s="1">
        <v>70</v>
      </c>
      <c r="B71" s="17">
        <v>41.236400000000003</v>
      </c>
      <c r="C71" s="17">
        <v>41.594200000000001</v>
      </c>
      <c r="D71" s="17">
        <v>41.594200000000001</v>
      </c>
      <c r="E71" s="17">
        <v>42.496699999999997</v>
      </c>
      <c r="F71" s="17">
        <v>42.652099999999997</v>
      </c>
      <c r="G71" s="17">
        <v>43.512099999999997</v>
      </c>
      <c r="H71" s="17">
        <v>43.447400000000002</v>
      </c>
      <c r="I71" s="17">
        <v>36.967300000000002</v>
      </c>
      <c r="J71" s="17">
        <v>44.768599999999999</v>
      </c>
      <c r="K71" s="17">
        <v>44.822400000000002</v>
      </c>
      <c r="L71" s="17">
        <v>49.564799999999998</v>
      </c>
      <c r="M71" s="17">
        <v>56.535499999999999</v>
      </c>
      <c r="N71" s="17">
        <v>60.353900000000003</v>
      </c>
      <c r="O71" s="14"/>
    </row>
    <row r="72" spans="1:15" x14ac:dyDescent="0.25">
      <c r="A72" s="1">
        <v>71</v>
      </c>
      <c r="B72" s="17">
        <v>41.664200000000001</v>
      </c>
      <c r="C72" s="17">
        <v>41.500999999999998</v>
      </c>
      <c r="D72" s="17">
        <v>41.500999999999998</v>
      </c>
      <c r="E72" s="17">
        <v>42.514099999999999</v>
      </c>
      <c r="F72" s="17">
        <v>42.639800000000001</v>
      </c>
      <c r="G72" s="17">
        <v>43.529000000000003</v>
      </c>
      <c r="H72" s="17">
        <v>43.4101</v>
      </c>
      <c r="I72" s="17">
        <v>37.133899999999997</v>
      </c>
      <c r="J72" s="17">
        <v>44.817399999999999</v>
      </c>
      <c r="K72" s="17">
        <v>44.943300000000001</v>
      </c>
      <c r="L72" s="17">
        <v>49.785699999999999</v>
      </c>
      <c r="M72" s="17">
        <v>56.466500000000003</v>
      </c>
      <c r="N72" s="17">
        <v>60.3384</v>
      </c>
      <c r="O72" s="14"/>
    </row>
    <row r="73" spans="1:15" x14ac:dyDescent="0.25">
      <c r="A73" s="1">
        <v>72</v>
      </c>
      <c r="B73" s="17">
        <v>41.942599999999999</v>
      </c>
      <c r="C73" s="17">
        <v>41.322099999999999</v>
      </c>
      <c r="D73" s="17">
        <v>41.322099999999999</v>
      </c>
      <c r="E73" s="17">
        <v>42.482300000000002</v>
      </c>
      <c r="F73" s="17">
        <v>42.6586</v>
      </c>
      <c r="G73" s="17">
        <v>43.569800000000001</v>
      </c>
      <c r="H73" s="17">
        <v>43.329500000000003</v>
      </c>
      <c r="I73" s="17">
        <v>37.288899999999998</v>
      </c>
      <c r="J73" s="17">
        <v>44.697000000000003</v>
      </c>
      <c r="K73" s="17">
        <v>44.724400000000003</v>
      </c>
      <c r="L73" s="17">
        <v>49.8384</v>
      </c>
      <c r="M73" s="17">
        <v>56.269100000000002</v>
      </c>
      <c r="N73" s="17">
        <v>60.3782</v>
      </c>
      <c r="O73" s="14"/>
    </row>
    <row r="74" spans="1:15" x14ac:dyDescent="0.25">
      <c r="A74" s="1">
        <v>73</v>
      </c>
      <c r="B74" s="17">
        <v>41.9861</v>
      </c>
      <c r="C74" s="17">
        <v>41.1374</v>
      </c>
      <c r="D74" s="17">
        <v>41.1374</v>
      </c>
      <c r="E74" s="17">
        <v>42.453299999999999</v>
      </c>
      <c r="F74" s="17">
        <v>42.726500000000001</v>
      </c>
      <c r="G74" s="17">
        <v>43.540700000000001</v>
      </c>
      <c r="H74" s="17">
        <v>43.272199999999998</v>
      </c>
      <c r="I74" s="17">
        <v>37.181600000000003</v>
      </c>
      <c r="J74" s="17">
        <v>44.7074</v>
      </c>
      <c r="K74" s="17">
        <v>44.488</v>
      </c>
      <c r="L74" s="17">
        <v>49.5837</v>
      </c>
      <c r="M74" s="17">
        <v>55.903599999999997</v>
      </c>
      <c r="N74" s="17">
        <v>60.322200000000002</v>
      </c>
      <c r="O74" s="14"/>
    </row>
    <row r="75" spans="1:15" x14ac:dyDescent="0.25">
      <c r="A75" s="1">
        <v>74</v>
      </c>
      <c r="B75" s="17">
        <v>41.818199999999997</v>
      </c>
      <c r="C75" s="17">
        <v>40.9694</v>
      </c>
      <c r="D75" s="17">
        <v>40.9694</v>
      </c>
      <c r="E75" s="17">
        <v>42.425400000000003</v>
      </c>
      <c r="F75" s="17">
        <v>42.720999999999997</v>
      </c>
      <c r="G75" s="17">
        <v>43.532499999999999</v>
      </c>
      <c r="H75" s="17">
        <v>43.265500000000003</v>
      </c>
      <c r="I75" s="17">
        <v>37.386000000000003</v>
      </c>
      <c r="J75" s="17">
        <v>44.707700000000003</v>
      </c>
      <c r="K75" s="17">
        <v>44.642000000000003</v>
      </c>
      <c r="L75" s="17">
        <v>49.125999999999998</v>
      </c>
      <c r="M75" s="17">
        <v>55.349200000000003</v>
      </c>
      <c r="N75" s="17">
        <v>60.246499999999997</v>
      </c>
      <c r="O75" s="14"/>
    </row>
    <row r="76" spans="1:15" x14ac:dyDescent="0.25">
      <c r="A76" s="1">
        <v>75</v>
      </c>
      <c r="B76" s="17">
        <v>41.468600000000002</v>
      </c>
      <c r="C76" s="17">
        <v>40.786000000000001</v>
      </c>
      <c r="D76" s="17">
        <v>40.786000000000001</v>
      </c>
      <c r="E76" s="17">
        <v>42.406999999999996</v>
      </c>
      <c r="F76" s="17">
        <v>42.610799999999998</v>
      </c>
      <c r="G76" s="17">
        <v>43.518999999999998</v>
      </c>
      <c r="H76" s="14"/>
      <c r="I76" s="17">
        <v>37.629899999999999</v>
      </c>
      <c r="J76" s="17">
        <v>44.556800000000003</v>
      </c>
      <c r="K76" s="17">
        <v>44.831000000000003</v>
      </c>
      <c r="L76" s="17">
        <v>48.749400000000001</v>
      </c>
      <c r="M76" s="17">
        <v>54.840200000000003</v>
      </c>
      <c r="N76" s="17">
        <v>60.262599999999999</v>
      </c>
      <c r="O76" s="14"/>
    </row>
    <row r="77" spans="1:15" x14ac:dyDescent="0.25">
      <c r="A77" s="1">
        <v>76</v>
      </c>
      <c r="B77" s="17">
        <v>40.897399999999998</v>
      </c>
      <c r="C77" s="17">
        <v>40.656700000000001</v>
      </c>
      <c r="D77" s="17">
        <v>40.656700000000001</v>
      </c>
      <c r="E77" s="17">
        <v>42.409599999999998</v>
      </c>
      <c r="F77" s="17">
        <v>42.593200000000003</v>
      </c>
      <c r="G77" s="17">
        <v>43.468200000000003</v>
      </c>
      <c r="H77" s="14"/>
      <c r="I77" s="17">
        <v>37.434699999999999</v>
      </c>
      <c r="J77" s="17">
        <v>44.572800000000001</v>
      </c>
      <c r="K77" s="17">
        <v>44.82</v>
      </c>
      <c r="L77" s="17">
        <v>48.541800000000002</v>
      </c>
      <c r="M77" s="17">
        <v>54.463799999999999</v>
      </c>
      <c r="N77" s="17">
        <v>60.258499999999998</v>
      </c>
      <c r="O77" s="14"/>
    </row>
    <row r="78" spans="1:15" x14ac:dyDescent="0.25">
      <c r="A78" s="1">
        <v>77</v>
      </c>
      <c r="B78" s="17">
        <v>40.293599999999998</v>
      </c>
      <c r="C78" s="17">
        <v>40.576500000000003</v>
      </c>
      <c r="D78" s="17">
        <v>40.576500000000003</v>
      </c>
      <c r="E78" s="17">
        <v>42.390099999999997</v>
      </c>
      <c r="F78" s="17">
        <v>42.671100000000003</v>
      </c>
      <c r="G78" s="17">
        <v>43.500300000000003</v>
      </c>
      <c r="H78" s="14"/>
      <c r="I78" s="17">
        <v>37.438000000000002</v>
      </c>
      <c r="J78" s="17">
        <v>44.584299999999999</v>
      </c>
      <c r="K78" s="17">
        <v>44.842199999999998</v>
      </c>
      <c r="L78" s="17">
        <v>48.3431</v>
      </c>
      <c r="M78" s="17">
        <v>54.171599999999998</v>
      </c>
      <c r="N78" s="17">
        <v>60.199300000000001</v>
      </c>
      <c r="O78" s="14"/>
    </row>
    <row r="79" spans="1:15" x14ac:dyDescent="0.25">
      <c r="A79" s="1">
        <v>78</v>
      </c>
      <c r="B79" s="17">
        <v>39.8675</v>
      </c>
      <c r="C79" s="17">
        <v>40.343000000000004</v>
      </c>
      <c r="D79" s="17">
        <v>40.343000000000004</v>
      </c>
      <c r="E79" s="17">
        <v>42.373100000000001</v>
      </c>
      <c r="F79" s="17">
        <v>42.674900000000001</v>
      </c>
      <c r="G79" s="14"/>
      <c r="H79" s="14"/>
      <c r="I79" s="17">
        <v>37.562399999999997</v>
      </c>
      <c r="J79" s="17">
        <v>44.502699999999997</v>
      </c>
      <c r="K79" s="17">
        <v>44.938600000000001</v>
      </c>
      <c r="L79" s="17">
        <v>48.197800000000001</v>
      </c>
      <c r="M79" s="17">
        <v>54.1188</v>
      </c>
      <c r="N79" s="17">
        <v>60.214399999999998</v>
      </c>
      <c r="O79" s="14"/>
    </row>
    <row r="80" spans="1:15" x14ac:dyDescent="0.25">
      <c r="A80" s="1">
        <v>79</v>
      </c>
      <c r="B80" s="17">
        <v>39.596499999999999</v>
      </c>
      <c r="C80" s="17">
        <v>40.024799999999999</v>
      </c>
      <c r="D80" s="17">
        <v>40.024799999999999</v>
      </c>
      <c r="E80" s="17">
        <v>42.395299999999999</v>
      </c>
      <c r="F80" s="17">
        <v>42.674799999999998</v>
      </c>
      <c r="G80" s="14"/>
      <c r="H80" s="14"/>
      <c r="I80" s="17">
        <v>37.418100000000003</v>
      </c>
      <c r="J80" s="17">
        <v>44.662199999999999</v>
      </c>
      <c r="K80" s="17">
        <v>44.995100000000001</v>
      </c>
      <c r="L80" s="17">
        <v>48.097299999999997</v>
      </c>
      <c r="M80" s="17">
        <v>54.138500000000001</v>
      </c>
      <c r="N80" s="17">
        <v>60.2697</v>
      </c>
      <c r="O80" s="14"/>
    </row>
    <row r="81" spans="1:15" x14ac:dyDescent="0.25">
      <c r="A81" s="1">
        <v>80</v>
      </c>
      <c r="B81" s="17">
        <v>39.417200000000001</v>
      </c>
      <c r="C81" s="17">
        <v>39.8583</v>
      </c>
      <c r="D81" s="17">
        <v>39.8583</v>
      </c>
      <c r="E81" s="17">
        <v>42.392699999999998</v>
      </c>
      <c r="F81" s="17">
        <v>42.7318</v>
      </c>
      <c r="G81" s="14"/>
      <c r="H81" s="14"/>
      <c r="I81" s="17">
        <v>37.344900000000003</v>
      </c>
      <c r="J81" s="17">
        <v>44.686799999999998</v>
      </c>
      <c r="K81" s="17">
        <v>45.020699999999998</v>
      </c>
      <c r="L81" s="17">
        <v>48.003799999999998</v>
      </c>
      <c r="M81" s="17">
        <v>54.086799999999997</v>
      </c>
      <c r="N81" s="17">
        <v>60.2607</v>
      </c>
      <c r="O81" s="14"/>
    </row>
    <row r="82" spans="1:15" x14ac:dyDescent="0.25">
      <c r="A82" s="1">
        <v>81</v>
      </c>
      <c r="B82" s="17">
        <v>39.275399999999998</v>
      </c>
      <c r="C82" s="17">
        <v>39.774799999999999</v>
      </c>
      <c r="D82" s="17">
        <v>39.774799999999999</v>
      </c>
      <c r="E82" s="17">
        <v>42.3825</v>
      </c>
      <c r="F82" s="14"/>
      <c r="G82" s="14"/>
      <c r="H82" s="14"/>
      <c r="I82" s="17">
        <v>37.2836</v>
      </c>
      <c r="J82" s="17">
        <v>44.568800000000003</v>
      </c>
      <c r="K82" s="17">
        <v>45.019199999999998</v>
      </c>
      <c r="L82" s="17">
        <v>47.964500000000001</v>
      </c>
      <c r="M82" s="17">
        <v>54.088700000000003</v>
      </c>
      <c r="N82" s="17">
        <v>60.2742</v>
      </c>
      <c r="O82" s="14"/>
    </row>
    <row r="83" spans="1:15" x14ac:dyDescent="0.25">
      <c r="A83" s="1">
        <v>82</v>
      </c>
      <c r="B83" s="17">
        <v>39.134</v>
      </c>
      <c r="C83" s="17">
        <v>39.909100000000002</v>
      </c>
      <c r="D83" s="17">
        <v>39.909100000000002</v>
      </c>
      <c r="E83" s="17">
        <v>42.422199999999997</v>
      </c>
      <c r="F83" s="14"/>
      <c r="G83" s="14"/>
      <c r="H83" s="14"/>
      <c r="I83" s="17">
        <v>37.177</v>
      </c>
      <c r="J83" s="17">
        <v>45.070799999999998</v>
      </c>
      <c r="K83" s="17">
        <v>45.002000000000002</v>
      </c>
      <c r="L83" s="17">
        <v>47.906799999999997</v>
      </c>
      <c r="M83" s="17">
        <v>54.084600000000002</v>
      </c>
      <c r="N83" s="17">
        <v>60.348199999999999</v>
      </c>
      <c r="O83" s="14"/>
    </row>
    <row r="84" spans="1:15" x14ac:dyDescent="0.25">
      <c r="A84" s="1">
        <v>83</v>
      </c>
      <c r="B84" s="17">
        <v>39.034500000000001</v>
      </c>
      <c r="C84" s="17">
        <v>40.453099999999999</v>
      </c>
      <c r="D84" s="17">
        <v>40.453099999999999</v>
      </c>
      <c r="E84" s="17">
        <v>42.403799999999997</v>
      </c>
      <c r="F84" s="14"/>
      <c r="G84" s="14"/>
      <c r="H84" s="14"/>
      <c r="I84" s="17">
        <v>37.174300000000002</v>
      </c>
      <c r="J84" s="17">
        <v>45.410800000000002</v>
      </c>
      <c r="K84" s="17">
        <v>44.9923</v>
      </c>
      <c r="L84" s="17">
        <v>47.8748</v>
      </c>
      <c r="M84" s="17">
        <v>54.103499999999997</v>
      </c>
      <c r="N84" s="17">
        <v>60.351900000000001</v>
      </c>
      <c r="O84" s="14"/>
    </row>
    <row r="85" spans="1:15" x14ac:dyDescent="0.25">
      <c r="A85" s="1">
        <v>84</v>
      </c>
      <c r="B85" s="17">
        <v>38.990099999999998</v>
      </c>
      <c r="C85" s="17">
        <v>40.993600000000001</v>
      </c>
      <c r="D85" s="17">
        <v>40.993600000000001</v>
      </c>
      <c r="E85" s="17">
        <v>42.311599999999999</v>
      </c>
      <c r="F85" s="14"/>
      <c r="G85" s="14"/>
      <c r="H85" s="14"/>
      <c r="I85" s="17">
        <v>37.117699999999999</v>
      </c>
      <c r="J85" s="17">
        <v>44.654899999999998</v>
      </c>
      <c r="K85" s="17">
        <v>44.951000000000001</v>
      </c>
      <c r="L85" s="17">
        <v>47.870100000000001</v>
      </c>
      <c r="M85" s="17">
        <v>54.145000000000003</v>
      </c>
      <c r="N85" s="17">
        <v>60.309899999999999</v>
      </c>
      <c r="O85" s="14"/>
    </row>
    <row r="86" spans="1:15" x14ac:dyDescent="0.25">
      <c r="A86" s="1">
        <v>85</v>
      </c>
      <c r="B86" s="17">
        <v>38.968600000000002</v>
      </c>
      <c r="C86" s="17">
        <v>41.198900000000002</v>
      </c>
      <c r="D86" s="17">
        <v>41.198900000000002</v>
      </c>
      <c r="E86" s="17">
        <v>42.314100000000003</v>
      </c>
      <c r="F86" s="14"/>
      <c r="G86" s="14"/>
      <c r="H86" s="14"/>
      <c r="I86" s="17">
        <v>37.061500000000002</v>
      </c>
      <c r="J86" s="17">
        <v>44.201900000000002</v>
      </c>
      <c r="K86" s="17">
        <v>44.901899999999998</v>
      </c>
      <c r="L86" s="17">
        <v>47.872500000000002</v>
      </c>
      <c r="M86" s="17">
        <v>54.182099999999998</v>
      </c>
      <c r="N86" s="17">
        <v>60.3551</v>
      </c>
      <c r="O86" s="14"/>
    </row>
    <row r="87" spans="1:15" x14ac:dyDescent="0.25">
      <c r="A87" s="1">
        <v>86</v>
      </c>
      <c r="B87" s="17">
        <v>38.992199999999997</v>
      </c>
      <c r="C87" s="17">
        <v>41.287300000000002</v>
      </c>
      <c r="D87" s="17">
        <v>41.287300000000002</v>
      </c>
      <c r="E87" s="17">
        <v>42.3827</v>
      </c>
      <c r="F87" s="14"/>
      <c r="G87" s="14"/>
      <c r="H87" s="14"/>
      <c r="I87" s="17">
        <v>37.027200000000001</v>
      </c>
      <c r="J87" s="17">
        <v>44.784300000000002</v>
      </c>
      <c r="K87" s="17">
        <v>44.892899999999997</v>
      </c>
      <c r="L87" s="17">
        <v>47.953400000000002</v>
      </c>
      <c r="M87" s="17">
        <v>54.271900000000002</v>
      </c>
      <c r="N87" s="17">
        <v>60.415700000000001</v>
      </c>
      <c r="O87" s="14"/>
    </row>
    <row r="88" spans="1:15" x14ac:dyDescent="0.25">
      <c r="A88" s="1">
        <v>87</v>
      </c>
      <c r="B88" s="17">
        <v>39.0747</v>
      </c>
      <c r="C88" s="17">
        <v>41.6023</v>
      </c>
      <c r="D88" s="17">
        <v>41.6023</v>
      </c>
      <c r="E88" s="17">
        <v>42.376399999999997</v>
      </c>
      <c r="F88" s="14"/>
      <c r="G88" s="14"/>
      <c r="H88" s="14"/>
      <c r="I88" s="17">
        <v>36.957299999999996</v>
      </c>
      <c r="J88" s="17">
        <v>45.073099999999997</v>
      </c>
      <c r="K88" s="17">
        <v>44.886299999999999</v>
      </c>
      <c r="L88" s="17">
        <v>48.034500000000001</v>
      </c>
      <c r="M88" s="17">
        <v>54.304499999999997</v>
      </c>
      <c r="N88" s="17">
        <v>60.406500000000001</v>
      </c>
      <c r="O88" s="14"/>
    </row>
    <row r="89" spans="1:15" x14ac:dyDescent="0.25">
      <c r="A89" s="1">
        <v>88</v>
      </c>
      <c r="B89" s="17">
        <v>39.167900000000003</v>
      </c>
      <c r="C89" s="17">
        <v>42.158099999999997</v>
      </c>
      <c r="D89" s="17">
        <v>42.158099999999997</v>
      </c>
      <c r="E89" s="17">
        <v>42.355899999999998</v>
      </c>
      <c r="F89" s="14"/>
      <c r="G89" s="14"/>
      <c r="H89" s="14"/>
      <c r="I89" s="17">
        <v>36.9574</v>
      </c>
      <c r="J89" s="17">
        <v>44.906300000000002</v>
      </c>
      <c r="K89" s="17">
        <v>44.884999999999998</v>
      </c>
      <c r="L89" s="17">
        <v>48.237699999999997</v>
      </c>
      <c r="M89" s="17">
        <v>54.436300000000003</v>
      </c>
      <c r="N89" s="17">
        <v>60.431199999999997</v>
      </c>
      <c r="O89" s="14"/>
    </row>
    <row r="90" spans="1:15" x14ac:dyDescent="0.25">
      <c r="A90" s="1">
        <v>89</v>
      </c>
      <c r="B90" s="17">
        <v>39.277999999999999</v>
      </c>
      <c r="C90" s="17">
        <v>42.475200000000001</v>
      </c>
      <c r="D90" s="17">
        <v>42.475200000000001</v>
      </c>
      <c r="E90" s="17">
        <v>42.37</v>
      </c>
      <c r="F90" s="14"/>
      <c r="G90" s="14"/>
      <c r="H90" s="14"/>
      <c r="I90" s="17">
        <v>36.942</v>
      </c>
      <c r="J90" s="17">
        <v>45.031999999999996</v>
      </c>
      <c r="K90" s="17">
        <v>44.914499999999997</v>
      </c>
      <c r="L90" s="17">
        <v>48.728299999999997</v>
      </c>
      <c r="M90" s="17">
        <v>54.793199999999999</v>
      </c>
      <c r="N90" s="17">
        <v>60.4955</v>
      </c>
      <c r="O90" s="14"/>
    </row>
    <row r="91" spans="1:15" x14ac:dyDescent="0.25">
      <c r="A91" s="1">
        <v>90</v>
      </c>
      <c r="B91" s="17">
        <v>39.4617</v>
      </c>
      <c r="C91" s="17">
        <v>42.369199999999999</v>
      </c>
      <c r="D91" s="17">
        <v>42.369199999999999</v>
      </c>
      <c r="E91" s="17">
        <v>42.349299999999999</v>
      </c>
      <c r="F91" s="14"/>
      <c r="G91" s="14"/>
      <c r="H91" s="14"/>
      <c r="I91" s="17">
        <v>36.947600000000001</v>
      </c>
      <c r="J91" s="17">
        <v>45.111699999999999</v>
      </c>
      <c r="K91" s="17">
        <v>44.965800000000002</v>
      </c>
      <c r="L91" s="17">
        <v>49.331099999999999</v>
      </c>
      <c r="M91" s="17">
        <v>55.183199999999999</v>
      </c>
      <c r="N91" s="17">
        <v>60.476799999999997</v>
      </c>
      <c r="O91" s="14"/>
    </row>
    <row r="92" spans="1:15" x14ac:dyDescent="0.25">
      <c r="A92" s="1">
        <v>91</v>
      </c>
      <c r="B92" s="17">
        <v>39.785499999999999</v>
      </c>
      <c r="C92" s="17">
        <v>42.155700000000003</v>
      </c>
      <c r="D92" s="17">
        <v>42.155700000000003</v>
      </c>
      <c r="E92" s="17">
        <v>42.323</v>
      </c>
      <c r="F92" s="14"/>
      <c r="G92" s="14"/>
      <c r="H92" s="14"/>
      <c r="I92" s="17">
        <v>36.9818</v>
      </c>
      <c r="J92" s="17">
        <v>45.0139</v>
      </c>
      <c r="K92" s="17">
        <v>45.056800000000003</v>
      </c>
      <c r="L92" s="17">
        <v>49.794600000000003</v>
      </c>
      <c r="M92" s="17">
        <v>55.6372</v>
      </c>
      <c r="N92" s="17">
        <v>60.435699999999997</v>
      </c>
      <c r="O92" s="14"/>
    </row>
    <row r="93" spans="1:15" x14ac:dyDescent="0.25">
      <c r="A93" s="1">
        <v>92</v>
      </c>
      <c r="B93" s="17">
        <v>40.3401</v>
      </c>
      <c r="C93" s="17">
        <v>41.854900000000001</v>
      </c>
      <c r="D93" s="17">
        <v>41.854900000000001</v>
      </c>
      <c r="E93" s="17">
        <v>42.3307</v>
      </c>
      <c r="F93" s="14"/>
      <c r="G93" s="14"/>
      <c r="H93" s="14"/>
      <c r="I93" s="17">
        <v>36.939399999999999</v>
      </c>
      <c r="J93" s="17">
        <v>45.064799999999998</v>
      </c>
      <c r="K93" s="17">
        <v>45.107100000000003</v>
      </c>
      <c r="L93" s="17">
        <v>50.017600000000002</v>
      </c>
      <c r="M93" s="17">
        <v>56.045900000000003</v>
      </c>
      <c r="N93" s="17">
        <v>60.465499999999999</v>
      </c>
      <c r="O93" s="14"/>
    </row>
    <row r="94" spans="1:15" x14ac:dyDescent="0.25">
      <c r="A94" s="1">
        <v>93</v>
      </c>
      <c r="B94" s="17">
        <v>41.016199999999998</v>
      </c>
      <c r="C94" s="17">
        <v>41.485599999999998</v>
      </c>
      <c r="D94" s="17">
        <v>41.485599999999998</v>
      </c>
      <c r="E94" s="17">
        <v>42.323399999999999</v>
      </c>
      <c r="F94" s="14"/>
      <c r="G94" s="14"/>
      <c r="H94" s="14"/>
      <c r="I94" s="17">
        <v>36.993299999999998</v>
      </c>
      <c r="J94" s="17">
        <v>45.009700000000002</v>
      </c>
      <c r="K94" s="17">
        <v>45.078000000000003</v>
      </c>
      <c r="L94" s="17">
        <v>50.196899999999999</v>
      </c>
      <c r="M94" s="17">
        <v>56.198300000000003</v>
      </c>
      <c r="N94" s="14"/>
      <c r="O94" s="14"/>
    </row>
    <row r="95" spans="1:15" x14ac:dyDescent="0.25">
      <c r="A95" s="1">
        <v>94</v>
      </c>
      <c r="B95" s="17">
        <v>41.566200000000002</v>
      </c>
      <c r="C95" s="17">
        <v>41.294800000000002</v>
      </c>
      <c r="D95" s="17">
        <v>41.294800000000002</v>
      </c>
      <c r="E95" s="17">
        <v>42.308100000000003</v>
      </c>
      <c r="F95" s="14"/>
      <c r="G95" s="14"/>
      <c r="H95" s="14"/>
      <c r="I95" s="17">
        <v>37.040399999999998</v>
      </c>
      <c r="J95" s="17">
        <v>44.874499999999998</v>
      </c>
      <c r="K95" s="17">
        <v>45.194200000000002</v>
      </c>
      <c r="L95" s="17">
        <v>50.410499999999999</v>
      </c>
      <c r="M95" s="17">
        <v>56.163400000000003</v>
      </c>
      <c r="N95" s="14"/>
      <c r="O95" s="14"/>
    </row>
    <row r="96" spans="1:15" x14ac:dyDescent="0.25">
      <c r="A96" s="1">
        <v>95</v>
      </c>
      <c r="B96" s="17">
        <v>41.957500000000003</v>
      </c>
      <c r="C96" s="17">
        <v>41.1937</v>
      </c>
      <c r="D96" s="17">
        <v>41.1937</v>
      </c>
      <c r="E96" s="17">
        <v>42.313299999999998</v>
      </c>
      <c r="F96" s="14"/>
      <c r="G96" s="14"/>
      <c r="H96" s="14"/>
      <c r="I96" s="17">
        <v>37.552100000000003</v>
      </c>
      <c r="J96" s="17">
        <v>44.9191</v>
      </c>
      <c r="K96" s="17">
        <v>45.381799999999998</v>
      </c>
      <c r="L96" s="17">
        <v>50.420999999999999</v>
      </c>
      <c r="M96" s="17">
        <v>55.999000000000002</v>
      </c>
      <c r="N96" s="14"/>
      <c r="O96" s="14"/>
    </row>
    <row r="97" spans="1:15" x14ac:dyDescent="0.25">
      <c r="A97" s="1">
        <v>96</v>
      </c>
      <c r="B97" s="17">
        <v>42.182299999999998</v>
      </c>
      <c r="C97" s="17">
        <v>41.009</v>
      </c>
      <c r="D97" s="17">
        <v>41.009</v>
      </c>
      <c r="E97" s="17">
        <v>42.326000000000001</v>
      </c>
      <c r="F97" s="14"/>
      <c r="G97" s="14"/>
      <c r="H97" s="14"/>
      <c r="I97" s="17">
        <v>37.518599999999999</v>
      </c>
      <c r="J97" s="17">
        <v>44.869500000000002</v>
      </c>
      <c r="K97" s="17">
        <v>45.218499999999999</v>
      </c>
      <c r="L97" s="17">
        <v>50.125100000000003</v>
      </c>
      <c r="M97" s="17">
        <v>55.6873</v>
      </c>
      <c r="N97" s="14"/>
      <c r="O97" s="14"/>
    </row>
    <row r="98" spans="1:15" x14ac:dyDescent="0.25">
      <c r="A98" s="1">
        <v>97</v>
      </c>
      <c r="B98" s="17">
        <v>42.1614</v>
      </c>
      <c r="C98" s="17">
        <v>40.807499999999997</v>
      </c>
      <c r="D98" s="17">
        <v>40.807499999999997</v>
      </c>
      <c r="E98" s="17">
        <v>42.3673</v>
      </c>
      <c r="F98" s="14"/>
      <c r="G98" s="14"/>
      <c r="H98" s="14"/>
      <c r="I98" s="17">
        <v>37.877699999999997</v>
      </c>
      <c r="J98" s="17">
        <v>44.7774</v>
      </c>
      <c r="K98" s="17">
        <v>44.919499999999999</v>
      </c>
      <c r="L98" s="17">
        <v>49.66</v>
      </c>
      <c r="M98" s="17">
        <v>56.535499999999999</v>
      </c>
      <c r="N98" s="14"/>
      <c r="O98" s="14"/>
    </row>
    <row r="99" spans="1:15" x14ac:dyDescent="0.25">
      <c r="A99" s="1">
        <v>98</v>
      </c>
      <c r="B99" s="17">
        <v>41.949599999999997</v>
      </c>
      <c r="C99" s="17">
        <v>40.626600000000003</v>
      </c>
      <c r="D99" s="17">
        <v>40.626600000000003</v>
      </c>
      <c r="E99" s="17">
        <v>42.4191</v>
      </c>
      <c r="F99" s="14"/>
      <c r="G99" s="14"/>
      <c r="H99" s="14"/>
      <c r="I99" s="17">
        <v>38.593699999999998</v>
      </c>
      <c r="J99" s="17">
        <v>44.866199999999999</v>
      </c>
      <c r="K99" s="17">
        <v>44.973199999999999</v>
      </c>
      <c r="L99" s="17">
        <v>49.3125</v>
      </c>
      <c r="M99" s="17">
        <v>56.466500000000003</v>
      </c>
      <c r="N99" s="14"/>
      <c r="O99" s="14"/>
    </row>
    <row r="100" spans="1:15" x14ac:dyDescent="0.25">
      <c r="A100" s="1">
        <v>99</v>
      </c>
      <c r="B100" s="17">
        <v>41.54</v>
      </c>
      <c r="C100" s="17">
        <v>40.429900000000004</v>
      </c>
      <c r="D100" s="17">
        <v>40.429900000000004</v>
      </c>
      <c r="E100" s="17">
        <v>42.4161</v>
      </c>
      <c r="F100" s="14"/>
      <c r="G100" s="14"/>
      <c r="H100" s="14"/>
      <c r="I100" s="17">
        <v>39.157299999999999</v>
      </c>
      <c r="J100" s="17">
        <v>44.832599999999999</v>
      </c>
      <c r="K100" s="17">
        <v>45.029899999999998</v>
      </c>
      <c r="L100" s="17">
        <v>49.113999999999997</v>
      </c>
      <c r="M100" s="17">
        <v>56.269100000000002</v>
      </c>
      <c r="N100" s="14"/>
      <c r="O100" s="14"/>
    </row>
    <row r="101" spans="1:15" x14ac:dyDescent="0.25">
      <c r="A101" s="1">
        <v>100</v>
      </c>
      <c r="B101" s="17">
        <v>40.932000000000002</v>
      </c>
      <c r="C101" s="17">
        <v>40.276400000000002</v>
      </c>
      <c r="D101" s="17">
        <v>40.276400000000002</v>
      </c>
      <c r="E101" s="17">
        <v>42.381799999999998</v>
      </c>
      <c r="F101" s="14"/>
      <c r="G101" s="14"/>
      <c r="H101" s="14"/>
      <c r="I101" s="17">
        <v>39.426600000000001</v>
      </c>
      <c r="J101" s="17">
        <v>44.731400000000001</v>
      </c>
      <c r="K101" s="17">
        <v>44.742100000000001</v>
      </c>
      <c r="L101" s="17">
        <v>48.915799999999997</v>
      </c>
      <c r="M101" s="17">
        <v>55.903599999999997</v>
      </c>
      <c r="N101" s="14"/>
      <c r="O101" s="14"/>
    </row>
    <row r="102" spans="1:15" x14ac:dyDescent="0.25">
      <c r="A102" s="1">
        <v>101</v>
      </c>
      <c r="B102" s="17">
        <v>40.363799999999998</v>
      </c>
      <c r="C102" s="17">
        <v>40.186399999999999</v>
      </c>
      <c r="D102" s="17">
        <v>40.186399999999999</v>
      </c>
      <c r="E102" s="17">
        <v>42.355899999999998</v>
      </c>
      <c r="F102" s="14"/>
      <c r="G102" s="14"/>
      <c r="H102" s="14"/>
      <c r="I102" s="17">
        <v>39.492899999999999</v>
      </c>
      <c r="J102" s="17">
        <v>44.783499999999997</v>
      </c>
      <c r="K102" s="17">
        <v>44.601799999999997</v>
      </c>
      <c r="L102" s="17">
        <v>48.782499999999999</v>
      </c>
      <c r="M102" s="17">
        <v>55.349200000000003</v>
      </c>
      <c r="N102" s="14"/>
      <c r="O102" s="14"/>
    </row>
    <row r="103" spans="1:15" x14ac:dyDescent="0.25">
      <c r="A103" s="1">
        <v>102</v>
      </c>
      <c r="B103" s="17">
        <v>39.985700000000001</v>
      </c>
      <c r="C103" s="17">
        <v>39.962600000000002</v>
      </c>
      <c r="D103" s="17">
        <v>39.962600000000002</v>
      </c>
      <c r="E103" s="17">
        <v>42.328200000000002</v>
      </c>
      <c r="F103" s="14"/>
      <c r="G103" s="14"/>
      <c r="H103" s="14"/>
      <c r="I103" s="17">
        <v>39.343299999999999</v>
      </c>
      <c r="J103" s="17">
        <v>44.702300000000001</v>
      </c>
      <c r="K103" s="17">
        <v>44.817100000000003</v>
      </c>
      <c r="L103" s="17">
        <v>48.680700000000002</v>
      </c>
      <c r="M103" s="17">
        <v>54.840200000000003</v>
      </c>
      <c r="N103" s="14"/>
      <c r="O103" s="14"/>
    </row>
    <row r="104" spans="1:15" x14ac:dyDescent="0.25">
      <c r="A104" s="1">
        <v>103</v>
      </c>
      <c r="B104" s="17">
        <v>39.742600000000003</v>
      </c>
      <c r="C104" s="17">
        <v>39.6248</v>
      </c>
      <c r="D104" s="17">
        <v>39.6248</v>
      </c>
      <c r="E104" s="17">
        <v>42.319600000000001</v>
      </c>
      <c r="F104" s="14"/>
      <c r="G104" s="14"/>
      <c r="H104" s="14"/>
      <c r="I104" s="17">
        <v>39.179900000000004</v>
      </c>
      <c r="J104" s="17">
        <v>44.586599999999997</v>
      </c>
      <c r="K104" s="17">
        <v>44.9482</v>
      </c>
      <c r="L104" s="17">
        <v>48.594499999999996</v>
      </c>
      <c r="M104" s="17">
        <v>54.463799999999999</v>
      </c>
      <c r="N104" s="14"/>
      <c r="O104" s="14"/>
    </row>
    <row r="105" spans="1:15" x14ac:dyDescent="0.25">
      <c r="A105" s="1">
        <v>104</v>
      </c>
      <c r="B105" s="17">
        <v>39.579000000000001</v>
      </c>
      <c r="C105" s="17">
        <v>39.426699999999997</v>
      </c>
      <c r="D105" s="17">
        <v>39.426699999999997</v>
      </c>
      <c r="E105" s="17">
        <v>42.319800000000001</v>
      </c>
      <c r="F105" s="14"/>
      <c r="G105" s="14"/>
      <c r="H105" s="14"/>
      <c r="I105" s="17">
        <v>39.185400000000001</v>
      </c>
      <c r="J105" s="17">
        <v>44.648299999999999</v>
      </c>
      <c r="K105" s="17">
        <v>44.9208</v>
      </c>
      <c r="L105" s="17">
        <v>48.557000000000002</v>
      </c>
      <c r="M105" s="17">
        <v>54.171599999999998</v>
      </c>
      <c r="N105" s="14"/>
      <c r="O105" s="14"/>
    </row>
    <row r="106" spans="1:15" x14ac:dyDescent="0.25">
      <c r="A106" s="1">
        <v>105</v>
      </c>
      <c r="B106" s="17">
        <v>39.436999999999998</v>
      </c>
      <c r="C106" s="17">
        <v>39.322400000000002</v>
      </c>
      <c r="D106" s="17">
        <v>39.322400000000002</v>
      </c>
      <c r="E106" s="17">
        <v>42.293999999999997</v>
      </c>
      <c r="F106" s="14"/>
      <c r="G106" s="14"/>
      <c r="H106" s="14"/>
      <c r="I106" s="17">
        <v>39.257800000000003</v>
      </c>
      <c r="J106" s="17">
        <v>44.588500000000003</v>
      </c>
      <c r="K106" s="17">
        <v>44.973199999999999</v>
      </c>
      <c r="L106" s="17">
        <v>48.496600000000001</v>
      </c>
      <c r="M106" s="17">
        <v>54.1188</v>
      </c>
      <c r="N106" s="14"/>
      <c r="O106" s="14"/>
    </row>
    <row r="107" spans="1:15" x14ac:dyDescent="0.25">
      <c r="A107" s="1">
        <v>106</v>
      </c>
      <c r="B107" s="17">
        <v>39.300600000000003</v>
      </c>
      <c r="C107" s="17">
        <v>39.4</v>
      </c>
      <c r="D107" s="17">
        <v>39.4</v>
      </c>
      <c r="E107" s="17">
        <v>42.292200000000001</v>
      </c>
      <c r="F107" s="14"/>
      <c r="G107" s="14"/>
      <c r="H107" s="14"/>
      <c r="I107" s="17">
        <v>39.1907</v>
      </c>
      <c r="J107" s="17">
        <v>44.582299999999996</v>
      </c>
      <c r="K107" s="17">
        <v>45.065600000000003</v>
      </c>
      <c r="L107" s="17">
        <v>48.472900000000003</v>
      </c>
      <c r="M107" s="17">
        <v>54.138500000000001</v>
      </c>
      <c r="N107" s="14"/>
      <c r="O107" s="14"/>
    </row>
    <row r="108" spans="1:15" x14ac:dyDescent="0.25">
      <c r="A108" s="1">
        <v>107</v>
      </c>
      <c r="B108" s="17">
        <v>39.217399999999998</v>
      </c>
      <c r="C108" s="17">
        <v>39.894500000000001</v>
      </c>
      <c r="D108" s="17">
        <v>39.894500000000001</v>
      </c>
      <c r="E108" s="17">
        <v>42.314700000000002</v>
      </c>
      <c r="F108" s="14"/>
      <c r="G108" s="14"/>
      <c r="H108" s="14"/>
      <c r="I108" s="17">
        <v>39.051600000000001</v>
      </c>
      <c r="J108" s="17">
        <v>44.763599999999997</v>
      </c>
      <c r="K108" s="17">
        <v>45.110199999999999</v>
      </c>
      <c r="L108" s="17">
        <v>48.465699999999998</v>
      </c>
      <c r="M108" s="17">
        <v>54.086799999999997</v>
      </c>
      <c r="N108" s="14"/>
      <c r="O108" s="14"/>
    </row>
    <row r="109" spans="1:15" x14ac:dyDescent="0.25">
      <c r="A109" s="1">
        <v>108</v>
      </c>
      <c r="B109" s="17">
        <v>39.180399999999999</v>
      </c>
      <c r="C109" s="17">
        <v>40.4497</v>
      </c>
      <c r="D109" s="17">
        <v>40.4497</v>
      </c>
      <c r="E109" s="17">
        <v>42.300400000000003</v>
      </c>
      <c r="F109" s="14"/>
      <c r="G109" s="14"/>
      <c r="H109" s="14"/>
      <c r="I109" s="17">
        <v>39.047499999999999</v>
      </c>
      <c r="J109" s="17">
        <v>44.653199999999998</v>
      </c>
      <c r="K109" s="17">
        <v>45.130099999999999</v>
      </c>
      <c r="L109" s="17">
        <v>48.477699999999999</v>
      </c>
      <c r="M109" s="17">
        <v>54.088700000000003</v>
      </c>
      <c r="N109" s="14"/>
      <c r="O109" s="14"/>
    </row>
    <row r="110" spans="1:15" x14ac:dyDescent="0.25">
      <c r="A110" s="1">
        <v>109</v>
      </c>
      <c r="B110" s="17">
        <v>39.165999999999997</v>
      </c>
      <c r="C110" s="17">
        <v>40.676400000000001</v>
      </c>
      <c r="D110" s="17">
        <v>40.676400000000001</v>
      </c>
      <c r="E110" s="17">
        <v>42.308300000000003</v>
      </c>
      <c r="F110" s="14"/>
      <c r="G110" s="14"/>
      <c r="H110" s="14"/>
      <c r="I110" s="17">
        <v>38.906199999999998</v>
      </c>
      <c r="J110" s="17">
        <v>44.722000000000001</v>
      </c>
      <c r="K110" s="17">
        <v>45.120600000000003</v>
      </c>
      <c r="L110" s="17">
        <v>48.564</v>
      </c>
      <c r="M110" s="17">
        <v>54.084600000000002</v>
      </c>
      <c r="N110" s="14"/>
      <c r="O110" s="14"/>
    </row>
    <row r="111" spans="1:15" x14ac:dyDescent="0.25">
      <c r="A111" s="1">
        <v>110</v>
      </c>
      <c r="B111" s="17">
        <v>39.206499999999998</v>
      </c>
      <c r="C111" s="17">
        <v>40.7455</v>
      </c>
      <c r="D111" s="17">
        <v>40.7455</v>
      </c>
      <c r="E111" s="17">
        <v>42.345799999999997</v>
      </c>
      <c r="F111" s="14"/>
      <c r="G111" s="14"/>
      <c r="H111" s="14"/>
      <c r="I111" s="17">
        <v>38.504300000000001</v>
      </c>
      <c r="J111" s="17">
        <v>45.3523</v>
      </c>
      <c r="K111" s="17">
        <v>45.106000000000002</v>
      </c>
      <c r="L111" s="17">
        <v>48.646799999999999</v>
      </c>
      <c r="M111" s="17">
        <v>54.103499999999997</v>
      </c>
      <c r="N111" s="14"/>
      <c r="O111" s="14"/>
    </row>
    <row r="112" spans="1:15" x14ac:dyDescent="0.25">
      <c r="A112" s="1">
        <v>111</v>
      </c>
      <c r="B112" s="17">
        <v>39.296100000000003</v>
      </c>
      <c r="C112" s="17">
        <v>41.009799999999998</v>
      </c>
      <c r="D112" s="17">
        <v>41.009799999999998</v>
      </c>
      <c r="E112" s="17">
        <v>42.2911</v>
      </c>
      <c r="F112" s="14"/>
      <c r="G112" s="14"/>
      <c r="H112" s="14"/>
      <c r="I112" s="17">
        <v>38.272599999999997</v>
      </c>
      <c r="J112" s="17">
        <v>45.257100000000001</v>
      </c>
      <c r="K112" s="17">
        <v>45.091799999999999</v>
      </c>
      <c r="L112" s="17">
        <v>48.8887</v>
      </c>
      <c r="M112" s="14"/>
      <c r="N112" s="14"/>
      <c r="O112" s="14"/>
    </row>
    <row r="113" spans="1:15" x14ac:dyDescent="0.25">
      <c r="A113" s="1">
        <v>112</v>
      </c>
      <c r="B113" s="17">
        <v>39.388800000000003</v>
      </c>
      <c r="C113" s="17">
        <v>41.543199999999999</v>
      </c>
      <c r="D113" s="17">
        <v>41.543199999999999</v>
      </c>
      <c r="E113" s="17">
        <v>42.214500000000001</v>
      </c>
      <c r="F113" s="14"/>
      <c r="G113" s="14"/>
      <c r="H113" s="14"/>
      <c r="I113" s="17">
        <v>38.184600000000003</v>
      </c>
      <c r="J113" s="17">
        <v>44.381999999999998</v>
      </c>
      <c r="K113" s="17">
        <v>45.041499999999999</v>
      </c>
      <c r="L113" s="17">
        <v>48.042499999999997</v>
      </c>
      <c r="M113" s="14"/>
      <c r="N113" s="14"/>
      <c r="O113" s="14"/>
    </row>
    <row r="114" spans="1:15" x14ac:dyDescent="0.25">
      <c r="A114" s="1">
        <v>113</v>
      </c>
      <c r="B114" s="17">
        <v>39.512599999999999</v>
      </c>
      <c r="C114" s="17">
        <v>41.898000000000003</v>
      </c>
      <c r="D114" s="17">
        <v>41.898000000000003</v>
      </c>
      <c r="E114" s="17">
        <v>42.256999999999998</v>
      </c>
      <c r="F114" s="14"/>
      <c r="G114" s="14"/>
      <c r="H114" s="14"/>
      <c r="I114" s="17">
        <v>37.965800000000002</v>
      </c>
      <c r="J114" s="17">
        <v>44.393500000000003</v>
      </c>
      <c r="K114" s="17">
        <v>45.002000000000002</v>
      </c>
      <c r="L114" s="17">
        <v>48.646099999999997</v>
      </c>
      <c r="M114" s="14"/>
      <c r="N114" s="14"/>
      <c r="O114" s="14"/>
    </row>
    <row r="115" spans="1:15" x14ac:dyDescent="0.25">
      <c r="A115" s="1">
        <v>114</v>
      </c>
      <c r="B115" s="17">
        <v>39.723799999999997</v>
      </c>
      <c r="C115" s="17">
        <v>41.812600000000003</v>
      </c>
      <c r="D115" s="17">
        <v>41.812600000000003</v>
      </c>
      <c r="E115" s="17">
        <v>42.309199999999997</v>
      </c>
      <c r="F115" s="14"/>
      <c r="G115" s="14"/>
      <c r="H115" s="14"/>
      <c r="I115" s="17">
        <v>37.783099999999997</v>
      </c>
      <c r="J115" s="17">
        <v>45.023299999999999</v>
      </c>
      <c r="K115" s="17">
        <v>44.9983</v>
      </c>
      <c r="L115" s="17">
        <v>49.142200000000003</v>
      </c>
      <c r="M115" s="14"/>
      <c r="N115" s="14"/>
      <c r="O115" s="14"/>
    </row>
    <row r="116" spans="1:15" x14ac:dyDescent="0.25">
      <c r="A116" s="1">
        <v>115</v>
      </c>
      <c r="B116" s="17">
        <v>40.101599999999998</v>
      </c>
      <c r="C116" s="17">
        <v>41.588500000000003</v>
      </c>
      <c r="D116" s="17">
        <v>41.588500000000003</v>
      </c>
      <c r="E116" s="17">
        <v>42.284700000000001</v>
      </c>
      <c r="F116" s="14"/>
      <c r="G116" s="14"/>
      <c r="H116" s="14"/>
      <c r="I116" s="17">
        <v>37.755400000000002</v>
      </c>
      <c r="J116" s="17">
        <v>45.0413</v>
      </c>
      <c r="K116" s="17">
        <v>44.989199999999997</v>
      </c>
      <c r="L116" s="17">
        <v>49.393700000000003</v>
      </c>
      <c r="M116" s="14"/>
      <c r="N116" s="14"/>
      <c r="O116" s="14"/>
    </row>
    <row r="117" spans="1:15" x14ac:dyDescent="0.25">
      <c r="A117" s="1">
        <v>116</v>
      </c>
      <c r="B117" s="17">
        <v>40.7104</v>
      </c>
      <c r="C117" s="17">
        <v>41.290500000000002</v>
      </c>
      <c r="D117" s="17">
        <v>41.290500000000002</v>
      </c>
      <c r="E117" s="17">
        <v>42.280200000000001</v>
      </c>
      <c r="F117" s="14"/>
      <c r="G117" s="14"/>
      <c r="H117" s="14"/>
      <c r="I117" s="17">
        <v>37.709699999999998</v>
      </c>
      <c r="J117" s="17">
        <v>44.947699999999998</v>
      </c>
      <c r="K117" s="17">
        <v>44.995800000000003</v>
      </c>
      <c r="L117" s="17">
        <v>49.564799999999998</v>
      </c>
      <c r="M117" s="14"/>
      <c r="N117" s="14"/>
      <c r="O117" s="14"/>
    </row>
    <row r="118" spans="1:15" x14ac:dyDescent="0.25">
      <c r="A118" s="1">
        <v>117</v>
      </c>
      <c r="B118" s="17">
        <v>41.3718</v>
      </c>
      <c r="C118" s="17">
        <v>40.901800000000001</v>
      </c>
      <c r="D118" s="17">
        <v>40.901800000000001</v>
      </c>
      <c r="E118" s="17">
        <v>42.289499999999997</v>
      </c>
      <c r="F118" s="14"/>
      <c r="G118" s="14"/>
      <c r="H118" s="14"/>
      <c r="I118" s="17">
        <v>37.466099999999997</v>
      </c>
      <c r="J118" s="17">
        <v>45.128900000000002</v>
      </c>
      <c r="K118" s="17">
        <v>45.030799999999999</v>
      </c>
      <c r="L118" s="17">
        <v>49.785699999999999</v>
      </c>
      <c r="M118" s="14"/>
      <c r="N118" s="14"/>
      <c r="O118" s="14"/>
    </row>
    <row r="119" spans="1:15" x14ac:dyDescent="0.25">
      <c r="A119" s="1">
        <v>118</v>
      </c>
      <c r="B119" s="17">
        <v>41.874600000000001</v>
      </c>
      <c r="C119" s="17">
        <v>40.673299999999998</v>
      </c>
      <c r="D119" s="17">
        <v>40.673299999999998</v>
      </c>
      <c r="E119" s="17">
        <v>42.258600000000001</v>
      </c>
      <c r="F119" s="14"/>
      <c r="G119" s="14"/>
      <c r="H119" s="14"/>
      <c r="I119" s="17">
        <v>37.127200000000002</v>
      </c>
      <c r="J119" s="17">
        <v>45.098799999999997</v>
      </c>
      <c r="K119" s="17">
        <v>45.091700000000003</v>
      </c>
      <c r="L119" s="17">
        <v>49.8384</v>
      </c>
      <c r="M119" s="14"/>
      <c r="N119" s="14"/>
      <c r="O119" s="14"/>
    </row>
    <row r="120" spans="1:15" x14ac:dyDescent="0.25">
      <c r="A120" s="1">
        <v>119</v>
      </c>
      <c r="B120" s="17">
        <v>42.229500000000002</v>
      </c>
      <c r="C120" s="17">
        <v>38.668999999999997</v>
      </c>
      <c r="D120" s="17">
        <v>41.543199999999999</v>
      </c>
      <c r="E120" s="17">
        <v>42.245699999999999</v>
      </c>
      <c r="F120" s="14"/>
      <c r="G120" s="14"/>
      <c r="H120" s="14"/>
      <c r="I120" s="17">
        <v>36.901899999999998</v>
      </c>
      <c r="J120" s="17">
        <v>45.045900000000003</v>
      </c>
      <c r="K120" s="17">
        <v>45.185299999999998</v>
      </c>
      <c r="L120" s="17">
        <v>49.5837</v>
      </c>
      <c r="M120" s="14"/>
      <c r="N120" s="14"/>
      <c r="O120" s="14"/>
    </row>
    <row r="121" spans="1:15" x14ac:dyDescent="0.25">
      <c r="A121" s="1">
        <v>120</v>
      </c>
      <c r="B121" s="17">
        <v>42.393099999999997</v>
      </c>
      <c r="C121" s="17">
        <v>38.619300000000003</v>
      </c>
      <c r="D121" s="17">
        <v>41.898000000000003</v>
      </c>
      <c r="E121" s="14"/>
      <c r="F121" s="14"/>
      <c r="G121" s="14"/>
      <c r="H121" s="14"/>
      <c r="I121" s="17">
        <v>36.838299999999997</v>
      </c>
      <c r="J121" s="14"/>
      <c r="K121" s="14"/>
      <c r="L121" s="14"/>
      <c r="M121" s="14"/>
      <c r="N121" s="14"/>
      <c r="O121" s="14"/>
    </row>
    <row r="122" spans="1:15" x14ac:dyDescent="0.25">
      <c r="A122" s="1">
        <v>121</v>
      </c>
      <c r="B122" s="17">
        <v>42.313699999999997</v>
      </c>
      <c r="C122" s="17">
        <v>38.693600000000004</v>
      </c>
      <c r="D122" s="14"/>
      <c r="E122" s="14"/>
      <c r="F122" s="14"/>
      <c r="G122" s="14"/>
      <c r="H122" s="14"/>
      <c r="I122" s="17">
        <v>37.810899999999997</v>
      </c>
      <c r="J122" s="14"/>
      <c r="K122" s="14"/>
      <c r="L122" s="14"/>
      <c r="M122" s="14"/>
      <c r="N122" s="14"/>
      <c r="O122" s="14"/>
    </row>
    <row r="123" spans="1:15" x14ac:dyDescent="0.25">
      <c r="A123" s="1">
        <v>122</v>
      </c>
      <c r="B123" s="17">
        <v>42.057099999999998</v>
      </c>
      <c r="C123" s="17">
        <v>38.851900000000001</v>
      </c>
      <c r="D123" s="14"/>
      <c r="E123" s="14"/>
      <c r="F123" s="14"/>
      <c r="G123" s="14"/>
      <c r="H123" s="14"/>
      <c r="I123" s="17">
        <v>38.583199999999998</v>
      </c>
      <c r="J123" s="14"/>
      <c r="K123" s="14"/>
      <c r="L123" s="14"/>
      <c r="M123" s="14"/>
      <c r="N123" s="14"/>
      <c r="O123" s="14"/>
    </row>
    <row r="124" spans="1:15" x14ac:dyDescent="0.25">
      <c r="A124" s="1">
        <v>123</v>
      </c>
      <c r="B124" s="17">
        <v>41.585299999999997</v>
      </c>
      <c r="C124" s="17">
        <v>39.128399999999999</v>
      </c>
      <c r="D124" s="14"/>
      <c r="E124" s="14"/>
      <c r="F124" s="14"/>
      <c r="G124" s="14"/>
      <c r="H124" s="14"/>
      <c r="I124" s="17">
        <v>39.1</v>
      </c>
      <c r="J124" s="14"/>
      <c r="K124" s="14"/>
      <c r="L124" s="14"/>
      <c r="M124" s="14"/>
      <c r="N124" s="14"/>
      <c r="O124" s="14"/>
    </row>
    <row r="125" spans="1:15" x14ac:dyDescent="0.25">
      <c r="A125" s="1">
        <v>124</v>
      </c>
      <c r="B125" s="17">
        <v>40.959400000000002</v>
      </c>
      <c r="C125" s="17">
        <v>39.4726</v>
      </c>
      <c r="D125" s="14"/>
      <c r="E125" s="14"/>
      <c r="F125" s="14"/>
      <c r="G125" s="14"/>
      <c r="H125" s="14"/>
      <c r="I125" s="17">
        <v>39.358600000000003</v>
      </c>
      <c r="J125" s="14"/>
      <c r="K125" s="14"/>
      <c r="L125" s="14"/>
      <c r="M125" s="14"/>
      <c r="N125" s="14"/>
      <c r="O125" s="14"/>
    </row>
    <row r="126" spans="1:15" x14ac:dyDescent="0.25">
      <c r="A126" s="1">
        <v>125</v>
      </c>
      <c r="B126" s="17">
        <v>40.437600000000003</v>
      </c>
      <c r="C126" s="17">
        <v>39.856900000000003</v>
      </c>
      <c r="D126" s="14"/>
      <c r="E126" s="14"/>
      <c r="F126" s="14"/>
      <c r="G126" s="14"/>
      <c r="H126" s="14"/>
      <c r="I126" s="17">
        <v>39.407899999999998</v>
      </c>
      <c r="J126" s="14"/>
      <c r="K126" s="14"/>
      <c r="L126" s="14"/>
      <c r="M126" s="14"/>
      <c r="N126" s="14"/>
      <c r="O126" s="14"/>
    </row>
    <row r="127" spans="1:15" x14ac:dyDescent="0.25">
      <c r="A127" s="1">
        <v>126</v>
      </c>
      <c r="B127" s="17">
        <v>40.1021</v>
      </c>
      <c r="C127" s="17">
        <v>40.209400000000002</v>
      </c>
      <c r="D127" s="14"/>
      <c r="E127" s="14"/>
      <c r="F127" s="14"/>
      <c r="G127" s="14"/>
      <c r="H127" s="14"/>
      <c r="I127" s="17">
        <v>39.274299999999997</v>
      </c>
      <c r="J127" s="14"/>
      <c r="K127" s="14"/>
      <c r="L127" s="14"/>
      <c r="M127" s="14"/>
      <c r="N127" s="14"/>
      <c r="O127" s="14"/>
    </row>
    <row r="128" spans="1:15" x14ac:dyDescent="0.25">
      <c r="A128" s="1">
        <v>127</v>
      </c>
      <c r="B128" s="17">
        <v>39.883600000000001</v>
      </c>
      <c r="C128" s="17">
        <v>40.5732</v>
      </c>
      <c r="D128" s="14"/>
      <c r="E128" s="14"/>
      <c r="F128" s="14"/>
      <c r="G128" s="14"/>
      <c r="H128" s="14"/>
      <c r="I128" s="17">
        <v>39.2044</v>
      </c>
      <c r="J128" s="14"/>
      <c r="K128" s="14"/>
      <c r="L128" s="14"/>
      <c r="M128" s="14"/>
      <c r="N128" s="14"/>
      <c r="O128" s="14"/>
    </row>
    <row r="129" spans="1:15" x14ac:dyDescent="0.25">
      <c r="A129" s="1">
        <v>128</v>
      </c>
      <c r="B129" s="17">
        <v>39.731200000000001</v>
      </c>
      <c r="C129" s="17">
        <v>40.8461</v>
      </c>
      <c r="D129" s="14"/>
      <c r="E129" s="14"/>
      <c r="F129" s="14"/>
      <c r="G129" s="14"/>
      <c r="H129" s="14"/>
      <c r="I129" s="17">
        <v>39.300800000000002</v>
      </c>
      <c r="J129" s="14"/>
      <c r="K129" s="14"/>
      <c r="L129" s="14"/>
      <c r="M129" s="14"/>
      <c r="N129" s="14"/>
      <c r="O129" s="14"/>
    </row>
    <row r="130" spans="1:15" x14ac:dyDescent="0.25">
      <c r="A130" s="1">
        <v>129</v>
      </c>
      <c r="B130" s="17">
        <v>39.587699999999998</v>
      </c>
      <c r="C130" s="17">
        <v>40.869900000000001</v>
      </c>
      <c r="D130" s="14"/>
      <c r="E130" s="14"/>
      <c r="F130" s="14"/>
      <c r="G130" s="14"/>
      <c r="H130" s="14"/>
      <c r="I130" s="17">
        <v>39.399099999999997</v>
      </c>
      <c r="J130" s="14"/>
      <c r="K130" s="14"/>
      <c r="L130" s="14"/>
      <c r="M130" s="14"/>
      <c r="N130" s="14"/>
      <c r="O130" s="14"/>
    </row>
    <row r="131" spans="1:15" x14ac:dyDescent="0.25">
      <c r="A131" s="1">
        <v>130</v>
      </c>
      <c r="B131" s="17">
        <v>39.460599999999999</v>
      </c>
      <c r="C131" s="17">
        <v>40.877000000000002</v>
      </c>
      <c r="D131" s="14"/>
      <c r="E131" s="14"/>
      <c r="F131" s="14"/>
      <c r="G131" s="14"/>
      <c r="H131" s="14"/>
      <c r="I131" s="17">
        <v>39.335299999999997</v>
      </c>
      <c r="J131" s="14"/>
      <c r="K131" s="14"/>
      <c r="L131" s="14"/>
      <c r="M131" s="14"/>
      <c r="N131" s="14"/>
      <c r="O131" s="14"/>
    </row>
    <row r="132" spans="1:15" x14ac:dyDescent="0.25">
      <c r="A132" s="1">
        <v>131</v>
      </c>
      <c r="B132" s="17">
        <v>39.392800000000001</v>
      </c>
      <c r="C132" s="17">
        <v>40.5732</v>
      </c>
      <c r="D132" s="14"/>
      <c r="E132" s="14"/>
      <c r="F132" s="14"/>
      <c r="G132" s="14"/>
      <c r="H132" s="14"/>
      <c r="I132" s="17">
        <v>39.279800000000002</v>
      </c>
      <c r="J132" s="14"/>
      <c r="K132" s="14"/>
      <c r="L132" s="14"/>
      <c r="M132" s="14"/>
      <c r="N132" s="14"/>
      <c r="O132" s="14"/>
    </row>
    <row r="133" spans="1:15" x14ac:dyDescent="0.25">
      <c r="A133" s="1">
        <v>132</v>
      </c>
      <c r="B133" s="17">
        <v>39.3611</v>
      </c>
      <c r="C133" s="17">
        <v>40.8461</v>
      </c>
      <c r="D133" s="14"/>
      <c r="E133" s="14"/>
      <c r="F133" s="14"/>
      <c r="G133" s="14"/>
      <c r="H133" s="14"/>
      <c r="I133" s="17">
        <v>39.331699999999998</v>
      </c>
      <c r="J133" s="14"/>
      <c r="K133" s="14"/>
      <c r="L133" s="14"/>
      <c r="M133" s="14"/>
      <c r="N133" s="14"/>
      <c r="O133" s="14"/>
    </row>
    <row r="134" spans="1:15" x14ac:dyDescent="0.25">
      <c r="A134" s="1">
        <v>133</v>
      </c>
      <c r="B134" s="17">
        <v>39.356699999999996</v>
      </c>
      <c r="C134" s="17">
        <v>40.869900000000001</v>
      </c>
      <c r="D134" s="14"/>
      <c r="E134" s="14"/>
      <c r="F134" s="14"/>
      <c r="G134" s="14"/>
      <c r="H134" s="14"/>
      <c r="I134" s="17">
        <v>39.141199999999998</v>
      </c>
      <c r="J134" s="14"/>
      <c r="K134" s="14"/>
      <c r="L134" s="14"/>
      <c r="M134" s="14"/>
      <c r="N134" s="14"/>
      <c r="O134" s="14"/>
    </row>
    <row r="135" spans="1:15" x14ac:dyDescent="0.25">
      <c r="A135" s="1">
        <v>134</v>
      </c>
      <c r="B135" s="17">
        <v>39.413899999999998</v>
      </c>
      <c r="C135" s="17">
        <v>40.877000000000002</v>
      </c>
      <c r="D135" s="14"/>
      <c r="E135" s="14"/>
      <c r="F135" s="14"/>
      <c r="G135" s="14"/>
      <c r="H135" s="14"/>
      <c r="I135" s="17">
        <v>38.796300000000002</v>
      </c>
      <c r="J135" s="14"/>
      <c r="K135" s="14"/>
      <c r="L135" s="14"/>
      <c r="M135" s="14"/>
      <c r="N135" s="14"/>
      <c r="O135" s="14"/>
    </row>
    <row r="136" spans="1:15" x14ac:dyDescent="0.25">
      <c r="A136" s="1">
        <v>135</v>
      </c>
      <c r="B136" s="17">
        <v>39.506500000000003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5">
      <c r="A137" s="1">
        <v>136</v>
      </c>
      <c r="B137" s="17">
        <v>39.601100000000002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5">
      <c r="A138" s="1">
        <v>137</v>
      </c>
      <c r="B138" s="17">
        <v>39.742400000000004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5">
      <c r="A139" s="1">
        <v>138</v>
      </c>
      <c r="B139" s="17">
        <v>39.986199999999997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25">
      <c r="A140" s="1">
        <v>139</v>
      </c>
      <c r="B140" s="17">
        <v>40.424599999999998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25">
      <c r="A141" s="1">
        <v>140</v>
      </c>
      <c r="B141" s="17">
        <v>41.073999999999998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25">
      <c r="A142" s="1">
        <v>141</v>
      </c>
      <c r="B142" s="17">
        <v>41.704000000000001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25">
      <c r="A143" s="1">
        <v>142</v>
      </c>
      <c r="B143" s="17">
        <v>42.162999999999997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25">
      <c r="A144" s="1">
        <v>143</v>
      </c>
      <c r="B144" s="17">
        <v>42.478000000000002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25">
      <c r="A145" s="1">
        <v>144</v>
      </c>
      <c r="B145" s="17">
        <v>42.575400000000002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5">
      <c r="A146" s="1">
        <v>145</v>
      </c>
      <c r="B146" s="17">
        <v>42.444299999999998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25">
      <c r="A147" s="1">
        <v>146</v>
      </c>
      <c r="B147" s="17">
        <v>42.138500000000001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25">
      <c r="A148" s="1">
        <v>147</v>
      </c>
      <c r="B148" s="17">
        <v>41.607599999999998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25">
      <c r="A149" s="1">
        <v>148</v>
      </c>
      <c r="B149" s="17">
        <v>40.9848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25">
      <c r="A150" s="1">
        <v>149</v>
      </c>
      <c r="B150" s="17">
        <v>40.514400000000002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25">
      <c r="A151" s="1">
        <v>150</v>
      </c>
      <c r="B151" s="17">
        <v>40.215400000000002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25">
      <c r="A152" s="1">
        <v>151</v>
      </c>
      <c r="B152" s="17">
        <v>40.018700000000003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25">
      <c r="A153" s="1">
        <v>152</v>
      </c>
      <c r="B153" s="17">
        <v>39.872900000000001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25">
      <c r="A154" s="1">
        <v>153</v>
      </c>
      <c r="B154" s="17">
        <v>39.728499999999997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25">
      <c r="A155" s="1">
        <v>154</v>
      </c>
      <c r="B155" s="17">
        <v>39.614600000000003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25">
      <c r="A156" s="1">
        <v>155</v>
      </c>
      <c r="B156" s="17">
        <v>39.559899999999999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25">
      <c r="A157" s="1">
        <v>156</v>
      </c>
      <c r="B157" s="17">
        <v>39.532600000000002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25">
      <c r="A158" s="1">
        <v>157</v>
      </c>
      <c r="B158" s="17">
        <v>39.541499999999999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25">
      <c r="A159" s="1">
        <v>158</v>
      </c>
      <c r="B159" s="17">
        <v>40.9848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25">
      <c r="A160" s="1">
        <v>159</v>
      </c>
      <c r="B160" s="17">
        <v>40.514400000000002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5">
      <c r="A161" s="1">
        <v>160</v>
      </c>
      <c r="B161" s="17">
        <v>40.9848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5">
      <c r="A162" s="1">
        <v>161</v>
      </c>
      <c r="B162" s="17">
        <v>40.514400000000002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5">
      <c r="A163" s="1">
        <v>162</v>
      </c>
      <c r="B163" s="17">
        <v>40.215400000000002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25">
      <c r="A164" s="1">
        <v>163</v>
      </c>
      <c r="B164" s="17">
        <v>40.018700000000003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25">
      <c r="A165" s="1">
        <v>164</v>
      </c>
      <c r="B165" s="17">
        <v>39.872900000000001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25">
      <c r="A166" s="1">
        <v>165</v>
      </c>
      <c r="B166" s="17">
        <v>39.728499999999997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25">
      <c r="A167" s="1">
        <v>166</v>
      </c>
      <c r="B167" s="17">
        <v>39.614600000000003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25">
      <c r="A168" s="1">
        <v>167</v>
      </c>
      <c r="B168" s="17">
        <v>39.559899999999999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5">
      <c r="A169" s="1">
        <v>168</v>
      </c>
      <c r="B169" s="17">
        <v>39.532600000000002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5">
      <c r="A170" s="1">
        <v>169</v>
      </c>
      <c r="B170" s="17">
        <v>39.541499999999999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x14ac:dyDescent="0.25">
      <c r="A171" s="1"/>
      <c r="B171" s="19"/>
    </row>
    <row r="172" spans="1:15" x14ac:dyDescent="0.25">
      <c r="A172" s="1"/>
      <c r="B172" s="19"/>
    </row>
    <row r="173" spans="1:15" x14ac:dyDescent="0.25">
      <c r="A173" s="1"/>
      <c r="B173" s="19"/>
    </row>
    <row r="174" spans="1:15" x14ac:dyDescent="0.25">
      <c r="A174" s="1"/>
      <c r="B174" s="19"/>
    </row>
    <row r="175" spans="1:15" x14ac:dyDescent="0.25">
      <c r="A175" s="1"/>
      <c r="B175" s="19"/>
    </row>
    <row r="176" spans="1:15" x14ac:dyDescent="0.25">
      <c r="A176" s="1"/>
      <c r="B176" s="19"/>
    </row>
    <row r="177" spans="1:2" x14ac:dyDescent="0.25">
      <c r="A177" s="1"/>
      <c r="B177" s="19"/>
    </row>
    <row r="178" spans="1:2" x14ac:dyDescent="0.25">
      <c r="A178" s="1"/>
      <c r="B178" s="19"/>
    </row>
    <row r="179" spans="1:2" x14ac:dyDescent="0.25">
      <c r="A179" s="1"/>
      <c r="B179" s="19"/>
    </row>
    <row r="180" spans="1:2" x14ac:dyDescent="0.25">
      <c r="A180" s="1"/>
      <c r="B180" s="19"/>
    </row>
    <row r="181" spans="1:2" x14ac:dyDescent="0.25">
      <c r="A181" s="1"/>
      <c r="B181" s="19"/>
    </row>
    <row r="182" spans="1:2" x14ac:dyDescent="0.25">
      <c r="A182" s="1"/>
      <c r="B182" s="19"/>
    </row>
    <row r="183" spans="1:2" x14ac:dyDescent="0.25">
      <c r="A183" s="1"/>
      <c r="B183" s="19"/>
    </row>
    <row r="184" spans="1:2" x14ac:dyDescent="0.25">
      <c r="A184" s="1"/>
      <c r="B184" s="19"/>
    </row>
    <row r="185" spans="1:2" x14ac:dyDescent="0.25">
      <c r="A185" s="1"/>
      <c r="B185" s="19"/>
    </row>
    <row r="186" spans="1:2" x14ac:dyDescent="0.25">
      <c r="A186" s="1"/>
      <c r="B186" s="19"/>
    </row>
    <row r="187" spans="1:2" x14ac:dyDescent="0.25">
      <c r="A187" s="1"/>
      <c r="B187" s="19"/>
    </row>
    <row r="188" spans="1:2" x14ac:dyDescent="0.25">
      <c r="A188" s="1"/>
      <c r="B188" s="19"/>
    </row>
    <row r="189" spans="1:2" x14ac:dyDescent="0.25">
      <c r="A189" s="1"/>
      <c r="B189" s="19"/>
    </row>
    <row r="190" spans="1:2" x14ac:dyDescent="0.25">
      <c r="A190" s="1"/>
      <c r="B190" s="19"/>
    </row>
    <row r="191" spans="1:2" x14ac:dyDescent="0.25">
      <c r="A191" s="1"/>
      <c r="B191" s="19"/>
    </row>
    <row r="192" spans="1:2" x14ac:dyDescent="0.25">
      <c r="A192" s="1"/>
      <c r="B192" s="19"/>
    </row>
    <row r="193" spans="1:2" x14ac:dyDescent="0.25">
      <c r="A193" s="1"/>
      <c r="B193" s="19"/>
    </row>
    <row r="194" spans="1:2" x14ac:dyDescent="0.25">
      <c r="A194" s="1"/>
      <c r="B194" s="19"/>
    </row>
    <row r="195" spans="1:2" x14ac:dyDescent="0.25">
      <c r="A195" s="1"/>
      <c r="B195" s="19"/>
    </row>
    <row r="196" spans="1:2" x14ac:dyDescent="0.25">
      <c r="A196" s="1"/>
      <c r="B196" s="19"/>
    </row>
    <row r="197" spans="1:2" x14ac:dyDescent="0.25">
      <c r="A197" s="1"/>
      <c r="B197" s="19"/>
    </row>
    <row r="198" spans="1:2" x14ac:dyDescent="0.25">
      <c r="A198" s="1"/>
      <c r="B198" s="19"/>
    </row>
    <row r="199" spans="1:2" x14ac:dyDescent="0.25">
      <c r="A199" s="1"/>
      <c r="B199" s="19"/>
    </row>
    <row r="200" spans="1:2" x14ac:dyDescent="0.25">
      <c r="A200" s="1"/>
      <c r="B200" s="19"/>
    </row>
    <row r="201" spans="1:2" x14ac:dyDescent="0.25">
      <c r="A201" s="1"/>
      <c r="B201" s="19"/>
    </row>
    <row r="202" spans="1:2" x14ac:dyDescent="0.25">
      <c r="A202" s="1"/>
      <c r="B202" s="19"/>
    </row>
    <row r="203" spans="1:2" x14ac:dyDescent="0.25">
      <c r="A203" s="1"/>
      <c r="B203" s="19"/>
    </row>
    <row r="204" spans="1:2" x14ac:dyDescent="0.25">
      <c r="A204" s="1"/>
      <c r="B204" s="19"/>
    </row>
    <row r="205" spans="1:2" x14ac:dyDescent="0.25">
      <c r="A205" s="1"/>
      <c r="B205" s="19"/>
    </row>
    <row r="206" spans="1:2" x14ac:dyDescent="0.25">
      <c r="A206" s="1"/>
      <c r="B206" s="19"/>
    </row>
    <row r="207" spans="1:2" x14ac:dyDescent="0.25">
      <c r="A207" s="1"/>
      <c r="B207" s="19"/>
    </row>
    <row r="208" spans="1:2" x14ac:dyDescent="0.25">
      <c r="A208" s="1"/>
      <c r="B208" s="19"/>
    </row>
    <row r="209" spans="1:2" x14ac:dyDescent="0.25">
      <c r="A209" s="1"/>
      <c r="B209" s="19"/>
    </row>
    <row r="210" spans="1:2" x14ac:dyDescent="0.25">
      <c r="A210" s="1"/>
      <c r="B210" s="19"/>
    </row>
    <row r="211" spans="1:2" x14ac:dyDescent="0.25">
      <c r="A211" s="1"/>
      <c r="B211" s="19"/>
    </row>
    <row r="212" spans="1:2" x14ac:dyDescent="0.25">
      <c r="A212" s="1"/>
      <c r="B212" s="19"/>
    </row>
    <row r="213" spans="1:2" x14ac:dyDescent="0.25">
      <c r="A213" s="1"/>
      <c r="B213" s="19"/>
    </row>
    <row r="214" spans="1:2" x14ac:dyDescent="0.25">
      <c r="A214" s="1"/>
      <c r="B214" s="19"/>
    </row>
    <row r="215" spans="1:2" x14ac:dyDescent="0.25">
      <c r="A215" s="1"/>
      <c r="B215" s="19"/>
    </row>
    <row r="216" spans="1:2" x14ac:dyDescent="0.25">
      <c r="A216" s="1"/>
      <c r="B216" s="19"/>
    </row>
    <row r="217" spans="1:2" x14ac:dyDescent="0.25">
      <c r="A217" s="1"/>
      <c r="B217" s="19"/>
    </row>
    <row r="218" spans="1:2" x14ac:dyDescent="0.25">
      <c r="A218" s="1"/>
      <c r="B218" s="19"/>
    </row>
    <row r="219" spans="1:2" x14ac:dyDescent="0.25">
      <c r="A219" s="1"/>
      <c r="B219" s="19"/>
    </row>
    <row r="220" spans="1:2" x14ac:dyDescent="0.25">
      <c r="A220" s="1"/>
      <c r="B220" s="19"/>
    </row>
    <row r="221" spans="1:2" x14ac:dyDescent="0.25">
      <c r="A221" s="1"/>
      <c r="B221" s="19"/>
    </row>
    <row r="222" spans="1:2" x14ac:dyDescent="0.25">
      <c r="A222" s="1"/>
      <c r="B222" s="19"/>
    </row>
    <row r="223" spans="1:2" x14ac:dyDescent="0.25">
      <c r="A223" s="1"/>
      <c r="B223" s="19"/>
    </row>
    <row r="224" spans="1:2" x14ac:dyDescent="0.25">
      <c r="A224" s="1"/>
      <c r="B224" s="19"/>
    </row>
    <row r="225" spans="1:2" x14ac:dyDescent="0.25">
      <c r="A225" s="1"/>
      <c r="B225" s="19"/>
    </row>
    <row r="226" spans="1:2" x14ac:dyDescent="0.25">
      <c r="A226" s="1"/>
      <c r="B226" s="19"/>
    </row>
    <row r="227" spans="1:2" x14ac:dyDescent="0.25">
      <c r="A227" s="1"/>
      <c r="B227" s="19"/>
    </row>
    <row r="228" spans="1:2" x14ac:dyDescent="0.25">
      <c r="A228" s="1"/>
      <c r="B228" s="19"/>
    </row>
    <row r="229" spans="1:2" x14ac:dyDescent="0.25">
      <c r="A229" s="1"/>
      <c r="B229" s="19"/>
    </row>
    <row r="230" spans="1:2" x14ac:dyDescent="0.25">
      <c r="A230" s="1"/>
      <c r="B230" s="19"/>
    </row>
    <row r="231" spans="1:2" x14ac:dyDescent="0.25">
      <c r="A231" s="1"/>
      <c r="B231" s="19"/>
    </row>
    <row r="232" spans="1:2" x14ac:dyDescent="0.25">
      <c r="A232" s="1"/>
      <c r="B232" s="19"/>
    </row>
    <row r="233" spans="1:2" x14ac:dyDescent="0.25">
      <c r="A233" s="1"/>
      <c r="B233" s="19"/>
    </row>
    <row r="234" spans="1:2" x14ac:dyDescent="0.25">
      <c r="A234" s="1"/>
      <c r="B234" s="19"/>
    </row>
    <row r="235" spans="1:2" x14ac:dyDescent="0.25">
      <c r="A235" s="1"/>
      <c r="B235" s="19"/>
    </row>
    <row r="236" spans="1:2" x14ac:dyDescent="0.25">
      <c r="A236" s="1"/>
      <c r="B236" s="19"/>
    </row>
    <row r="237" spans="1:2" x14ac:dyDescent="0.25">
      <c r="A237" s="1"/>
      <c r="B237" s="19"/>
    </row>
    <row r="238" spans="1:2" x14ac:dyDescent="0.25">
      <c r="A238" s="1"/>
      <c r="B238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59"/>
  <sheetViews>
    <sheetView topLeftCell="A136" workbookViewId="0">
      <selection activeCell="L20" sqref="L20"/>
    </sheetView>
  </sheetViews>
  <sheetFormatPr defaultRowHeight="15" x14ac:dyDescent="0.25"/>
  <cols>
    <col min="1" max="45" width="9.140625" customWidth="1"/>
  </cols>
  <sheetData>
    <row r="1" spans="1:18" x14ac:dyDescent="0.25">
      <c r="A1" t="s">
        <v>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/>
      <c r="Q1" s="1"/>
      <c r="R1" s="1"/>
    </row>
    <row r="2" spans="1:18" x14ac:dyDescent="0.25">
      <c r="A2" s="1">
        <v>1</v>
      </c>
      <c r="B2" s="17">
        <v>21.4712</v>
      </c>
      <c r="C2" s="17">
        <v>19.675799999999999</v>
      </c>
      <c r="D2" s="17">
        <v>13.088100000000001</v>
      </c>
      <c r="E2" s="17">
        <v>18.754999999999999</v>
      </c>
      <c r="F2" s="17">
        <v>13.6891</v>
      </c>
      <c r="G2" s="17">
        <v>16.5931</v>
      </c>
      <c r="H2" s="17">
        <v>14.4695</v>
      </c>
      <c r="I2" s="17">
        <v>28.1126</v>
      </c>
      <c r="J2" s="17">
        <v>21.170400000000001</v>
      </c>
      <c r="K2" s="17">
        <v>22.675799999999999</v>
      </c>
      <c r="L2" s="17">
        <v>11.5098</v>
      </c>
      <c r="M2" s="17">
        <v>13.9657</v>
      </c>
      <c r="N2" s="17">
        <v>11.062799999999999</v>
      </c>
      <c r="O2" s="17">
        <v>5.7499000000000002</v>
      </c>
    </row>
    <row r="3" spans="1:18" x14ac:dyDescent="0.25">
      <c r="A3" s="1">
        <v>2</v>
      </c>
      <c r="B3" s="17">
        <v>21.754799999999999</v>
      </c>
      <c r="C3" s="17">
        <v>19.125900000000001</v>
      </c>
      <c r="D3" s="17">
        <v>13.4338</v>
      </c>
      <c r="E3" s="17">
        <v>18.505099999999999</v>
      </c>
      <c r="F3" s="17">
        <v>14.4838</v>
      </c>
      <c r="G3" s="17">
        <v>16.768899999999999</v>
      </c>
      <c r="H3" s="17">
        <v>14.3779</v>
      </c>
      <c r="I3" s="17">
        <v>28.511700000000001</v>
      </c>
      <c r="J3" s="17">
        <v>21.158999999999999</v>
      </c>
      <c r="K3" s="17">
        <v>23.276800000000001</v>
      </c>
      <c r="L3" s="17">
        <v>10.6462</v>
      </c>
      <c r="M3" s="17">
        <v>13.8162</v>
      </c>
      <c r="N3" s="17">
        <v>11.144500000000001</v>
      </c>
      <c r="O3" s="17">
        <v>5.6730999999999998</v>
      </c>
    </row>
    <row r="4" spans="1:18" x14ac:dyDescent="0.25">
      <c r="A4" s="1">
        <v>3</v>
      </c>
      <c r="B4" s="17">
        <v>22.044699999999999</v>
      </c>
      <c r="C4" s="17">
        <v>19.094799999999999</v>
      </c>
      <c r="D4" s="17">
        <v>13.251200000000001</v>
      </c>
      <c r="E4" s="17">
        <v>18.5032</v>
      </c>
      <c r="F4" s="17">
        <v>14.995100000000001</v>
      </c>
      <c r="G4" s="17">
        <v>17.024899999999999</v>
      </c>
      <c r="H4" s="17">
        <v>13.9489</v>
      </c>
      <c r="I4" s="17">
        <v>28.7455</v>
      </c>
      <c r="J4" s="17">
        <v>21.057400000000001</v>
      </c>
      <c r="K4" s="17">
        <v>22.5564</v>
      </c>
      <c r="L4" s="17">
        <v>10.430099999999999</v>
      </c>
      <c r="M4" s="17">
        <v>13.8391</v>
      </c>
      <c r="N4" s="17">
        <v>11.341100000000001</v>
      </c>
      <c r="O4" s="17">
        <v>5.7122999999999999</v>
      </c>
    </row>
    <row r="5" spans="1:18" x14ac:dyDescent="0.25">
      <c r="A5" s="1">
        <v>4</v>
      </c>
      <c r="B5" s="17">
        <v>21.8246</v>
      </c>
      <c r="C5" s="17">
        <v>19.0505</v>
      </c>
      <c r="D5" s="17">
        <v>12.7927</v>
      </c>
      <c r="E5" s="17">
        <v>18.6191</v>
      </c>
      <c r="F5" s="17">
        <v>15.4556</v>
      </c>
      <c r="G5" s="17">
        <v>16.878</v>
      </c>
      <c r="H5" s="17">
        <v>13.2942</v>
      </c>
      <c r="I5" s="17">
        <v>28.915500000000002</v>
      </c>
      <c r="J5" s="17">
        <v>20.9937</v>
      </c>
      <c r="K5" s="17">
        <v>21.314399999999999</v>
      </c>
      <c r="L5" s="17">
        <v>10.442299999999999</v>
      </c>
      <c r="M5" s="17">
        <v>13.8611</v>
      </c>
      <c r="N5" s="17">
        <v>11.397</v>
      </c>
      <c r="O5" s="17">
        <v>5.8006000000000002</v>
      </c>
    </row>
    <row r="6" spans="1:18" x14ac:dyDescent="0.25">
      <c r="A6" s="1">
        <v>5</v>
      </c>
      <c r="B6" s="17">
        <v>21.619399999999999</v>
      </c>
      <c r="C6" s="17">
        <v>18.794899999999998</v>
      </c>
      <c r="D6" s="17">
        <v>12.244300000000001</v>
      </c>
      <c r="E6" s="17">
        <v>18.277999999999999</v>
      </c>
      <c r="F6" s="17">
        <v>15.8491</v>
      </c>
      <c r="G6" s="17">
        <v>16.7376</v>
      </c>
      <c r="H6" s="17">
        <v>13.069699999999999</v>
      </c>
      <c r="I6" s="17">
        <v>29.172000000000001</v>
      </c>
      <c r="J6" s="17">
        <v>21.006799999999998</v>
      </c>
      <c r="K6" s="17">
        <v>20.823399999999999</v>
      </c>
      <c r="L6" s="17">
        <v>10.4907</v>
      </c>
      <c r="M6" s="17">
        <v>13.8597</v>
      </c>
      <c r="N6" s="17">
        <v>11.303800000000001</v>
      </c>
      <c r="O6" s="17">
        <v>5.7988999999999997</v>
      </c>
    </row>
    <row r="7" spans="1:18" x14ac:dyDescent="0.25">
      <c r="A7" s="1">
        <v>6</v>
      </c>
      <c r="B7" s="17">
        <v>22.137799999999999</v>
      </c>
      <c r="C7" s="17">
        <v>18.320399999999999</v>
      </c>
      <c r="D7" s="17">
        <v>11.7331</v>
      </c>
      <c r="E7" s="17">
        <v>18.013300000000001</v>
      </c>
      <c r="F7" s="17">
        <v>15.852399999999999</v>
      </c>
      <c r="G7" s="17">
        <v>16.788799999999998</v>
      </c>
      <c r="H7" s="17">
        <v>13.440300000000001</v>
      </c>
      <c r="I7" s="17">
        <v>29.169599999999999</v>
      </c>
      <c r="J7" s="17">
        <v>21.045300000000001</v>
      </c>
      <c r="K7" s="17">
        <v>20.817</v>
      </c>
      <c r="L7" s="17">
        <v>10.5091</v>
      </c>
      <c r="M7" s="17">
        <v>13.8675</v>
      </c>
      <c r="N7" s="17">
        <v>11.494899999999999</v>
      </c>
      <c r="O7" s="17">
        <v>5.7953999999999999</v>
      </c>
    </row>
    <row r="8" spans="1:18" x14ac:dyDescent="0.25">
      <c r="A8" s="1">
        <v>7</v>
      </c>
      <c r="B8" s="17">
        <v>22.6022</v>
      </c>
      <c r="C8" s="17">
        <v>17.7117</v>
      </c>
      <c r="D8" s="17">
        <v>11.3368</v>
      </c>
      <c r="E8" s="17">
        <v>18.424900000000001</v>
      </c>
      <c r="F8" s="17">
        <v>15.8241</v>
      </c>
      <c r="G8" s="17">
        <v>16.623699999999999</v>
      </c>
      <c r="H8" s="17">
        <v>13.6607</v>
      </c>
      <c r="I8" s="17">
        <v>29.354700000000001</v>
      </c>
      <c r="J8" s="17">
        <v>21.0471</v>
      </c>
      <c r="K8" s="17">
        <v>20.713799999999999</v>
      </c>
      <c r="L8" s="17">
        <v>10.4931</v>
      </c>
      <c r="M8" s="17">
        <v>13.9198</v>
      </c>
      <c r="N8" s="17">
        <v>11.6602</v>
      </c>
      <c r="O8" s="17">
        <v>5.8376999999999999</v>
      </c>
    </row>
    <row r="9" spans="1:18" x14ac:dyDescent="0.25">
      <c r="A9" s="1">
        <v>8</v>
      </c>
      <c r="B9" s="17">
        <v>22.495999999999999</v>
      </c>
      <c r="C9" s="17">
        <v>17.082699999999999</v>
      </c>
      <c r="D9" s="17">
        <v>11.094799999999999</v>
      </c>
      <c r="E9" s="17">
        <v>18.957100000000001</v>
      </c>
      <c r="F9" s="17">
        <v>15.978899999999999</v>
      </c>
      <c r="G9" s="17">
        <v>16.332899999999999</v>
      </c>
      <c r="H9" s="17">
        <v>13.432600000000001</v>
      </c>
      <c r="I9" s="17">
        <v>29.729500000000002</v>
      </c>
      <c r="J9" s="17">
        <v>20.983000000000001</v>
      </c>
      <c r="K9" s="17">
        <v>20.6312</v>
      </c>
      <c r="L9" s="17">
        <v>10.460900000000001</v>
      </c>
      <c r="M9" s="17">
        <v>14.0329</v>
      </c>
      <c r="N9" s="17">
        <v>11.284599999999999</v>
      </c>
      <c r="O9" s="17">
        <v>5.8475999999999999</v>
      </c>
    </row>
    <row r="10" spans="1:18" x14ac:dyDescent="0.25">
      <c r="A10" s="1">
        <v>9</v>
      </c>
      <c r="B10" s="17">
        <v>22.475300000000001</v>
      </c>
      <c r="C10" s="17">
        <v>16.537600000000001</v>
      </c>
      <c r="D10" s="17">
        <v>11.017899999999999</v>
      </c>
      <c r="E10" s="17">
        <v>19.096299999999999</v>
      </c>
      <c r="F10" s="17">
        <v>16.043099999999999</v>
      </c>
      <c r="G10" s="17">
        <v>16.273800000000001</v>
      </c>
      <c r="H10" s="17">
        <v>13.3103</v>
      </c>
      <c r="I10" s="17">
        <v>29.9284</v>
      </c>
      <c r="J10" s="17">
        <v>20.884699999999999</v>
      </c>
      <c r="K10" s="17">
        <v>20.5871</v>
      </c>
      <c r="L10" s="17">
        <v>10.431800000000001</v>
      </c>
      <c r="M10" s="17">
        <v>14.1989</v>
      </c>
      <c r="N10" s="17">
        <v>10.908200000000001</v>
      </c>
      <c r="O10" s="17">
        <v>5.8301999999999996</v>
      </c>
    </row>
    <row r="11" spans="1:18" x14ac:dyDescent="0.25">
      <c r="A11" s="1">
        <v>10</v>
      </c>
      <c r="B11" s="17">
        <v>22.7242</v>
      </c>
      <c r="C11" s="17">
        <v>16.152000000000001</v>
      </c>
      <c r="D11" s="17">
        <v>11.098000000000001</v>
      </c>
      <c r="E11" s="17">
        <v>19.139800000000001</v>
      </c>
      <c r="F11" s="17">
        <v>15.9254</v>
      </c>
      <c r="G11" s="17">
        <v>16.309000000000001</v>
      </c>
      <c r="H11" s="17">
        <v>13.3827</v>
      </c>
      <c r="I11" s="17">
        <v>30.2532</v>
      </c>
      <c r="J11" s="17">
        <v>20.819199999999999</v>
      </c>
      <c r="K11" s="17">
        <v>20.4145</v>
      </c>
      <c r="L11" s="17">
        <v>10.417400000000001</v>
      </c>
      <c r="M11" s="17">
        <v>14.3909</v>
      </c>
      <c r="N11" s="17">
        <v>10.860799999999999</v>
      </c>
      <c r="O11" s="17">
        <v>5.8532999999999999</v>
      </c>
    </row>
    <row r="12" spans="1:18" x14ac:dyDescent="0.25">
      <c r="A12" s="1">
        <v>11</v>
      </c>
      <c r="B12" s="17">
        <v>23.025600000000001</v>
      </c>
      <c r="C12" s="17">
        <v>15.965400000000001</v>
      </c>
      <c r="D12" s="17">
        <v>11.315099999999999</v>
      </c>
      <c r="E12" s="17">
        <v>19.425599999999999</v>
      </c>
      <c r="F12" s="17">
        <v>15.788600000000001</v>
      </c>
      <c r="G12" s="17">
        <v>16.247499999999999</v>
      </c>
      <c r="H12" s="17">
        <v>13.327999999999999</v>
      </c>
      <c r="I12" s="17">
        <v>30.558599999999998</v>
      </c>
      <c r="J12" s="17">
        <v>20.837700000000002</v>
      </c>
      <c r="K12" s="17">
        <v>20.253299999999999</v>
      </c>
      <c r="L12" s="17">
        <v>10.4192</v>
      </c>
      <c r="M12" s="17">
        <v>14.572100000000001</v>
      </c>
      <c r="N12" s="17">
        <v>10.654999999999999</v>
      </c>
      <c r="O12" s="17">
        <v>5.9566999999999997</v>
      </c>
    </row>
    <row r="13" spans="1:18" x14ac:dyDescent="0.25">
      <c r="A13" s="1">
        <v>12</v>
      </c>
      <c r="B13" s="17">
        <v>23.242599999999999</v>
      </c>
      <c r="C13" s="17">
        <v>15.9833</v>
      </c>
      <c r="D13" s="17">
        <v>11.6433</v>
      </c>
      <c r="E13" s="17">
        <v>19.910299999999999</v>
      </c>
      <c r="F13" s="17">
        <v>15.7607</v>
      </c>
      <c r="G13" s="17">
        <v>16.190000000000001</v>
      </c>
      <c r="H13" s="17">
        <v>13.376200000000001</v>
      </c>
      <c r="I13" s="17">
        <v>30.6035</v>
      </c>
      <c r="J13" s="17">
        <v>20.833500000000001</v>
      </c>
      <c r="K13" s="17">
        <v>20.159500000000001</v>
      </c>
      <c r="L13" s="17">
        <v>10.4312</v>
      </c>
      <c r="M13" s="17">
        <v>14.7052</v>
      </c>
      <c r="N13" s="17">
        <v>10.3474</v>
      </c>
      <c r="O13" s="17">
        <v>6.0857999999999999</v>
      </c>
    </row>
    <row r="14" spans="1:18" x14ac:dyDescent="0.25">
      <c r="A14" s="1">
        <v>13</v>
      </c>
      <c r="B14" s="17">
        <v>22.782</v>
      </c>
      <c r="C14" s="17">
        <v>16.182600000000001</v>
      </c>
      <c r="D14" s="17">
        <v>12.055300000000001</v>
      </c>
      <c r="E14" s="17">
        <v>20.302900000000001</v>
      </c>
      <c r="F14" s="17">
        <v>15.699299999999999</v>
      </c>
      <c r="G14" s="17">
        <v>16.212700000000002</v>
      </c>
      <c r="H14" s="17">
        <v>13.5731</v>
      </c>
      <c r="I14" s="17">
        <v>30.539300000000001</v>
      </c>
      <c r="J14" s="17">
        <v>20.718800000000002</v>
      </c>
      <c r="K14" s="17">
        <v>19.962900000000001</v>
      </c>
      <c r="L14" s="17">
        <v>10.443199999999999</v>
      </c>
      <c r="M14" s="17">
        <v>14.7601</v>
      </c>
      <c r="N14" s="17">
        <v>10.3339</v>
      </c>
      <c r="O14" s="17">
        <v>6.1054000000000004</v>
      </c>
    </row>
    <row r="15" spans="1:18" x14ac:dyDescent="0.25">
      <c r="A15" s="1">
        <v>14</v>
      </c>
      <c r="B15" s="17">
        <v>21.8977</v>
      </c>
      <c r="C15" s="17">
        <v>16.521000000000001</v>
      </c>
      <c r="D15" s="17">
        <v>12.5244</v>
      </c>
      <c r="E15" s="17">
        <v>20.3614</v>
      </c>
      <c r="F15" s="17">
        <v>15.544700000000001</v>
      </c>
      <c r="G15" s="17">
        <v>16.276800000000001</v>
      </c>
      <c r="H15" s="17">
        <v>13.450799999999999</v>
      </c>
      <c r="I15" s="17">
        <v>30.3489</v>
      </c>
      <c r="J15" s="17">
        <v>20.753900000000002</v>
      </c>
      <c r="K15" s="17">
        <v>19.7608</v>
      </c>
      <c r="L15" s="17">
        <v>10.4451</v>
      </c>
      <c r="M15" s="17">
        <v>14.718999999999999</v>
      </c>
      <c r="N15" s="17">
        <v>10.4665</v>
      </c>
      <c r="O15" s="17">
        <v>6.0728</v>
      </c>
    </row>
    <row r="16" spans="1:18" x14ac:dyDescent="0.25">
      <c r="A16" s="1">
        <v>15</v>
      </c>
      <c r="B16" s="17">
        <v>21.950199999999999</v>
      </c>
      <c r="C16" s="17">
        <v>16.9451</v>
      </c>
      <c r="D16" s="17">
        <v>13.0265</v>
      </c>
      <c r="E16" s="17">
        <v>20.177600000000002</v>
      </c>
      <c r="F16" s="17">
        <v>15.4694</v>
      </c>
      <c r="G16" s="17">
        <v>16.319500000000001</v>
      </c>
      <c r="H16" s="17">
        <v>13.2653</v>
      </c>
      <c r="I16" s="17">
        <v>30.072800000000001</v>
      </c>
      <c r="J16" s="17">
        <v>21.030999999999999</v>
      </c>
      <c r="K16" s="17">
        <v>19.770399999999999</v>
      </c>
      <c r="L16" s="17">
        <v>10.4298</v>
      </c>
      <c r="M16" s="17">
        <v>14.578099999999999</v>
      </c>
      <c r="N16" s="17">
        <v>10.482200000000001</v>
      </c>
      <c r="O16" s="17">
        <v>6.1966999999999999</v>
      </c>
    </row>
    <row r="17" spans="1:15" x14ac:dyDescent="0.25">
      <c r="A17" s="1">
        <v>16</v>
      </c>
      <c r="B17" s="17">
        <v>22.594000000000001</v>
      </c>
      <c r="C17" s="17">
        <v>17.3996</v>
      </c>
      <c r="D17" s="17">
        <v>13.540800000000001</v>
      </c>
      <c r="E17" s="17">
        <v>19.869900000000001</v>
      </c>
      <c r="F17" s="17">
        <v>15.400499999999999</v>
      </c>
      <c r="G17" s="17">
        <v>16.297599999999999</v>
      </c>
      <c r="H17" s="17">
        <v>13.5656</v>
      </c>
      <c r="I17" s="17">
        <v>29.6389</v>
      </c>
      <c r="J17" s="17">
        <v>21.153099999999998</v>
      </c>
      <c r="K17" s="17">
        <v>19.946400000000001</v>
      </c>
      <c r="L17" s="17">
        <v>10.395200000000001</v>
      </c>
      <c r="M17" s="17">
        <v>14.3475</v>
      </c>
      <c r="N17" s="17">
        <v>10.382099999999999</v>
      </c>
      <c r="O17" s="17">
        <v>6.4010999999999996</v>
      </c>
    </row>
    <row r="18" spans="1:15" x14ac:dyDescent="0.25">
      <c r="A18" s="1">
        <v>17</v>
      </c>
      <c r="B18" s="17">
        <v>22.259699999999999</v>
      </c>
      <c r="C18" s="17">
        <v>17.833200000000001</v>
      </c>
      <c r="D18" s="17">
        <v>14.049300000000001</v>
      </c>
      <c r="E18" s="17">
        <v>19.3476</v>
      </c>
      <c r="F18" s="17">
        <v>15.1876</v>
      </c>
      <c r="G18" s="17">
        <v>16.228999999999999</v>
      </c>
      <c r="H18" s="17">
        <v>13.908200000000001</v>
      </c>
      <c r="I18" s="17">
        <v>29.177700000000002</v>
      </c>
      <c r="J18" s="17">
        <v>21.146799999999999</v>
      </c>
      <c r="K18" s="17">
        <v>20.151499999999999</v>
      </c>
      <c r="L18" s="17">
        <v>10.344900000000001</v>
      </c>
      <c r="M18" s="17">
        <v>14.048</v>
      </c>
      <c r="N18" s="17">
        <v>10.427300000000001</v>
      </c>
      <c r="O18" s="17">
        <v>6.4633000000000003</v>
      </c>
    </row>
    <row r="19" spans="1:15" x14ac:dyDescent="0.25">
      <c r="A19" s="1">
        <v>18</v>
      </c>
      <c r="B19" s="17">
        <v>21.3687</v>
      </c>
      <c r="C19" s="17">
        <v>18.2044</v>
      </c>
      <c r="D19" s="17">
        <v>14.537100000000001</v>
      </c>
      <c r="E19" s="17">
        <v>18.7133</v>
      </c>
      <c r="F19" s="17">
        <v>14.9313</v>
      </c>
      <c r="G19" s="17">
        <v>16.173300000000001</v>
      </c>
      <c r="H19" s="17">
        <v>13.885400000000001</v>
      </c>
      <c r="I19" s="17">
        <v>28.9511</v>
      </c>
      <c r="J19" s="17">
        <v>21.401800000000001</v>
      </c>
      <c r="K19" s="17">
        <v>20.2468</v>
      </c>
      <c r="L19" s="17">
        <v>10.2875</v>
      </c>
      <c r="M19" s="17">
        <v>13.707700000000001</v>
      </c>
      <c r="N19" s="17">
        <v>10.7652</v>
      </c>
      <c r="O19" s="17">
        <v>6.4554</v>
      </c>
    </row>
    <row r="20" spans="1:15" x14ac:dyDescent="0.25">
      <c r="A20" s="1">
        <v>19</v>
      </c>
      <c r="B20" s="17">
        <v>21.1844</v>
      </c>
      <c r="C20" s="17">
        <v>18.483899999999998</v>
      </c>
      <c r="D20" s="17">
        <v>14.991400000000001</v>
      </c>
      <c r="E20" s="17">
        <v>18.282900000000001</v>
      </c>
      <c r="F20" s="17">
        <v>14.8302</v>
      </c>
      <c r="G20" s="17">
        <v>16.198399999999999</v>
      </c>
      <c r="H20" s="17">
        <v>13.9436</v>
      </c>
      <c r="I20" s="17">
        <v>28.651800000000001</v>
      </c>
      <c r="J20" s="17">
        <v>21.578700000000001</v>
      </c>
      <c r="K20" s="17">
        <v>20.1203</v>
      </c>
      <c r="L20" s="17">
        <v>10.2355</v>
      </c>
      <c r="M20" s="17">
        <v>13.3573</v>
      </c>
      <c r="N20" s="17">
        <v>11.0016</v>
      </c>
      <c r="O20" s="17">
        <v>6.5446999999999997</v>
      </c>
    </row>
    <row r="21" spans="1:15" x14ac:dyDescent="0.25">
      <c r="A21" s="1">
        <v>20</v>
      </c>
      <c r="B21" s="17">
        <v>21.486000000000001</v>
      </c>
      <c r="C21" s="17">
        <v>18.656400000000001</v>
      </c>
      <c r="D21" s="17">
        <v>15.4011</v>
      </c>
      <c r="E21" s="17">
        <v>18.1709</v>
      </c>
      <c r="F21" s="17">
        <v>14.8133</v>
      </c>
      <c r="G21" s="17">
        <v>16.244199999999999</v>
      </c>
      <c r="H21" s="17">
        <v>14.1716</v>
      </c>
      <c r="I21" s="17">
        <v>28.446100000000001</v>
      </c>
      <c r="J21" s="17">
        <v>21.348099999999999</v>
      </c>
      <c r="K21" s="17">
        <v>19.928899999999999</v>
      </c>
      <c r="L21" s="17">
        <v>10.203200000000001</v>
      </c>
      <c r="M21" s="17">
        <v>13.0265</v>
      </c>
      <c r="N21" s="17">
        <v>11.075100000000001</v>
      </c>
      <c r="O21" s="17">
        <v>6.6957000000000004</v>
      </c>
    </row>
    <row r="22" spans="1:15" x14ac:dyDescent="0.25">
      <c r="A22" s="1">
        <v>21</v>
      </c>
      <c r="B22" s="17">
        <v>21.779199999999999</v>
      </c>
      <c r="C22" s="17">
        <v>18.72</v>
      </c>
      <c r="D22" s="17">
        <v>15.757</v>
      </c>
      <c r="E22" s="17">
        <v>18.180599999999998</v>
      </c>
      <c r="F22" s="17">
        <v>14.551399999999999</v>
      </c>
      <c r="G22" s="17">
        <v>16.1723</v>
      </c>
      <c r="H22" s="17">
        <v>14.2683</v>
      </c>
      <c r="I22" s="17">
        <v>28.525200000000002</v>
      </c>
      <c r="J22" s="17">
        <v>21.293900000000001</v>
      </c>
      <c r="K22" s="17">
        <v>19.849299999999999</v>
      </c>
      <c r="L22" s="17">
        <v>10.2041</v>
      </c>
      <c r="M22" s="17">
        <v>12.739800000000001</v>
      </c>
      <c r="N22" s="17">
        <v>11.4718</v>
      </c>
      <c r="O22" s="17">
        <v>6.8132999999999999</v>
      </c>
    </row>
    <row r="23" spans="1:15" x14ac:dyDescent="0.25">
      <c r="A23" s="1">
        <v>22</v>
      </c>
      <c r="B23" s="17">
        <v>21.971399999999999</v>
      </c>
      <c r="C23" s="17">
        <v>18.684899999999999</v>
      </c>
      <c r="D23" s="17">
        <v>16.050899999999999</v>
      </c>
      <c r="E23" s="17">
        <v>17.959199999999999</v>
      </c>
      <c r="F23" s="17">
        <v>14.266400000000001</v>
      </c>
      <c r="G23" s="17">
        <v>16.163</v>
      </c>
      <c r="H23" s="17">
        <v>14.4825</v>
      </c>
      <c r="I23" s="17">
        <v>28.373000000000001</v>
      </c>
      <c r="J23" s="17">
        <v>21.577300000000001</v>
      </c>
      <c r="K23" s="17">
        <v>19.742999999999999</v>
      </c>
      <c r="L23" s="17">
        <v>10.2498</v>
      </c>
      <c r="M23" s="17">
        <v>12.5143</v>
      </c>
      <c r="N23" s="17">
        <v>11.868</v>
      </c>
      <c r="O23" s="17">
        <v>6.8662000000000001</v>
      </c>
    </row>
    <row r="24" spans="1:15" x14ac:dyDescent="0.25">
      <c r="A24" s="1">
        <v>23</v>
      </c>
      <c r="B24" s="17">
        <v>21.856400000000001</v>
      </c>
      <c r="C24" s="17">
        <v>18.570799999999998</v>
      </c>
      <c r="D24" s="17">
        <v>16.2761</v>
      </c>
      <c r="E24" s="17">
        <v>17.570599999999999</v>
      </c>
      <c r="F24" s="17">
        <v>14.3207</v>
      </c>
      <c r="G24" s="17">
        <v>16.431999999999999</v>
      </c>
      <c r="H24" s="17">
        <v>14.8626</v>
      </c>
      <c r="I24" s="17">
        <v>28.212900000000001</v>
      </c>
      <c r="J24" s="17">
        <v>21.5655</v>
      </c>
      <c r="K24" s="17">
        <v>19.582000000000001</v>
      </c>
      <c r="L24" s="17">
        <v>10.347300000000001</v>
      </c>
      <c r="M24" s="17">
        <v>12.3583</v>
      </c>
      <c r="N24" s="17">
        <v>11.722300000000001</v>
      </c>
      <c r="O24" s="17">
        <v>6.8971</v>
      </c>
    </row>
    <row r="25" spans="1:15" x14ac:dyDescent="0.25">
      <c r="A25" s="1">
        <v>24</v>
      </c>
      <c r="B25" s="17">
        <v>21.8828</v>
      </c>
      <c r="C25" s="17">
        <v>18.4039</v>
      </c>
      <c r="D25" s="17">
        <v>16.427600000000002</v>
      </c>
      <c r="E25" s="17">
        <v>17.6601</v>
      </c>
      <c r="F25" s="17">
        <v>14.429500000000001</v>
      </c>
      <c r="G25" s="17">
        <v>16.651800000000001</v>
      </c>
      <c r="H25" s="17">
        <v>14.8607</v>
      </c>
      <c r="I25" s="17">
        <v>28.164200000000001</v>
      </c>
      <c r="J25" s="17">
        <v>21.317900000000002</v>
      </c>
      <c r="K25" s="17">
        <v>19.547799999999999</v>
      </c>
      <c r="L25" s="17">
        <v>10.4983</v>
      </c>
      <c r="M25" s="17">
        <v>12.2712</v>
      </c>
      <c r="N25" s="17">
        <v>11.5488</v>
      </c>
      <c r="O25" s="17">
        <v>6.9659000000000004</v>
      </c>
    </row>
    <row r="26" spans="1:15" x14ac:dyDescent="0.25">
      <c r="A26" s="1">
        <v>25</v>
      </c>
      <c r="B26" s="17">
        <v>22.476900000000001</v>
      </c>
      <c r="C26" s="17">
        <v>18.214099999999998</v>
      </c>
      <c r="D26" s="17">
        <v>16.502500000000001</v>
      </c>
      <c r="E26" s="17">
        <v>18.231999999999999</v>
      </c>
      <c r="F26" s="17">
        <v>14.727600000000001</v>
      </c>
      <c r="G26" s="17">
        <v>16.659500000000001</v>
      </c>
      <c r="H26" s="17">
        <v>14.6172</v>
      </c>
      <c r="I26" s="17">
        <v>27.947299999999998</v>
      </c>
      <c r="J26" s="17">
        <v>21.2926</v>
      </c>
      <c r="K26" s="17">
        <v>19.5351</v>
      </c>
      <c r="L26" s="17">
        <v>10.698600000000001</v>
      </c>
      <c r="M26" s="17">
        <v>12.244400000000001</v>
      </c>
      <c r="N26" s="17">
        <v>11.6637</v>
      </c>
      <c r="O26" s="17">
        <v>7.01</v>
      </c>
    </row>
    <row r="27" spans="1:15" x14ac:dyDescent="0.25">
      <c r="A27" s="1">
        <v>26</v>
      </c>
      <c r="B27" s="17">
        <v>22.777200000000001</v>
      </c>
      <c r="C27" s="17">
        <v>18.0318</v>
      </c>
      <c r="D27" s="17">
        <v>16.500399999999999</v>
      </c>
      <c r="E27" s="17">
        <v>18.433700000000002</v>
      </c>
      <c r="F27" s="17">
        <v>15.484500000000001</v>
      </c>
      <c r="G27" s="17">
        <v>16.869</v>
      </c>
      <c r="H27" s="17">
        <v>14.902699999999999</v>
      </c>
      <c r="I27" s="17">
        <v>28.125699999999998</v>
      </c>
      <c r="J27" s="17">
        <v>21.223099999999999</v>
      </c>
      <c r="K27" s="17">
        <v>19.472100000000001</v>
      </c>
      <c r="L27" s="17">
        <v>10.938499999999999</v>
      </c>
      <c r="M27" s="17">
        <v>12.2628</v>
      </c>
      <c r="N27" s="17">
        <v>11.6319</v>
      </c>
      <c r="O27" s="17">
        <v>6.9950999999999999</v>
      </c>
    </row>
    <row r="28" spans="1:15" x14ac:dyDescent="0.25">
      <c r="A28" s="1">
        <v>27</v>
      </c>
      <c r="B28" s="17">
        <v>22.4313</v>
      </c>
      <c r="C28" s="17">
        <v>17.885100000000001</v>
      </c>
      <c r="D28" s="17">
        <v>16.4237</v>
      </c>
      <c r="E28" s="17">
        <v>18.255800000000001</v>
      </c>
      <c r="F28" s="17">
        <v>16.133600000000001</v>
      </c>
      <c r="G28" s="17">
        <v>17.156199999999998</v>
      </c>
      <c r="H28" s="17">
        <v>15.677300000000001</v>
      </c>
      <c r="I28" s="17">
        <v>28.5581</v>
      </c>
      <c r="J28" s="17">
        <v>20.898599999999998</v>
      </c>
      <c r="K28" s="17">
        <v>19.552900000000001</v>
      </c>
      <c r="L28" s="17">
        <v>11.203099999999999</v>
      </c>
      <c r="M28" s="17">
        <v>12.3072</v>
      </c>
      <c r="N28" s="17">
        <v>11.458600000000001</v>
      </c>
      <c r="O28" s="17">
        <v>7.0564999999999998</v>
      </c>
    </row>
    <row r="29" spans="1:15" x14ac:dyDescent="0.25">
      <c r="A29" s="1">
        <v>28</v>
      </c>
      <c r="B29" s="17">
        <v>22.372900000000001</v>
      </c>
      <c r="C29" s="17">
        <v>17.797499999999999</v>
      </c>
      <c r="D29" s="17">
        <v>16.277899999999999</v>
      </c>
      <c r="E29" s="17">
        <v>18.380700000000001</v>
      </c>
      <c r="F29" s="17">
        <v>16.563600000000001</v>
      </c>
      <c r="G29" s="17">
        <v>17.028500000000001</v>
      </c>
      <c r="H29" s="17">
        <v>16.242899999999999</v>
      </c>
      <c r="I29" s="17">
        <v>28.727900000000002</v>
      </c>
      <c r="J29" s="17">
        <v>20.6936</v>
      </c>
      <c r="K29" s="17">
        <v>19.355799999999999</v>
      </c>
      <c r="L29" s="17">
        <v>11.4739</v>
      </c>
      <c r="M29" s="17">
        <v>12.3569</v>
      </c>
      <c r="N29" s="17">
        <v>11.402900000000001</v>
      </c>
      <c r="O29" s="17">
        <v>7.1661000000000001</v>
      </c>
    </row>
    <row r="30" spans="1:15" x14ac:dyDescent="0.25">
      <c r="A30" s="1">
        <v>29</v>
      </c>
      <c r="B30" s="17">
        <v>22.709900000000001</v>
      </c>
      <c r="C30" s="17">
        <v>17.7865</v>
      </c>
      <c r="D30" s="17">
        <v>16.072199999999999</v>
      </c>
      <c r="E30" s="17">
        <v>18.529599999999999</v>
      </c>
      <c r="F30" s="17">
        <v>17.036899999999999</v>
      </c>
      <c r="G30" s="17">
        <v>16.891400000000001</v>
      </c>
      <c r="H30" s="17">
        <v>16.399799999999999</v>
      </c>
      <c r="I30" s="17">
        <v>29.005199999999999</v>
      </c>
      <c r="J30" s="17">
        <v>20.694600000000001</v>
      </c>
      <c r="K30" s="17">
        <v>18.288699999999999</v>
      </c>
      <c r="L30" s="17">
        <v>11.7308</v>
      </c>
      <c r="M30" s="17">
        <v>12.392099999999999</v>
      </c>
      <c r="N30" s="17">
        <v>11.4794</v>
      </c>
      <c r="O30" s="17">
        <v>7.1375000000000002</v>
      </c>
    </row>
    <row r="31" spans="1:15" x14ac:dyDescent="0.25">
      <c r="A31" s="1">
        <v>30</v>
      </c>
      <c r="B31" s="17">
        <v>22.942699999999999</v>
      </c>
      <c r="C31" s="17">
        <v>17.862400000000001</v>
      </c>
      <c r="D31" s="17">
        <v>15.8187</v>
      </c>
      <c r="E31" s="17">
        <v>18.3035</v>
      </c>
      <c r="F31" s="17">
        <v>17.2042</v>
      </c>
      <c r="G31" s="17">
        <v>17.1662</v>
      </c>
      <c r="H31" s="17">
        <v>16.355399999999999</v>
      </c>
      <c r="I31" s="17">
        <v>29.189900000000002</v>
      </c>
      <c r="J31" s="17">
        <v>20.642199999999999</v>
      </c>
      <c r="K31" s="17">
        <v>17.275300000000001</v>
      </c>
      <c r="L31" s="17">
        <v>11.953099999999999</v>
      </c>
      <c r="M31" s="17">
        <v>12.3962</v>
      </c>
      <c r="N31" s="17">
        <v>11.673999999999999</v>
      </c>
      <c r="O31" s="17">
        <v>7.0656999999999996</v>
      </c>
    </row>
    <row r="32" spans="1:15" x14ac:dyDescent="0.25">
      <c r="A32" s="1">
        <v>31</v>
      </c>
      <c r="B32" s="17">
        <v>23.252600000000001</v>
      </c>
      <c r="C32" s="17">
        <v>18.028099999999998</v>
      </c>
      <c r="D32" s="17">
        <v>15.532999999999999</v>
      </c>
      <c r="E32" s="17">
        <v>18.2483</v>
      </c>
      <c r="F32" s="17">
        <v>17.120200000000001</v>
      </c>
      <c r="G32" s="17">
        <v>17.297599999999999</v>
      </c>
      <c r="H32" s="17">
        <v>16.034400000000002</v>
      </c>
      <c r="I32" s="17">
        <v>29.220199999999998</v>
      </c>
      <c r="J32" s="17">
        <v>20.5322</v>
      </c>
      <c r="K32" s="17">
        <v>17.597200000000001</v>
      </c>
      <c r="L32" s="17">
        <v>12.1225</v>
      </c>
      <c r="M32" s="17">
        <v>12.3573</v>
      </c>
      <c r="N32" s="17">
        <v>11.736499999999999</v>
      </c>
      <c r="O32" s="17">
        <v>7.1246</v>
      </c>
    </row>
    <row r="33" spans="1:15" x14ac:dyDescent="0.25">
      <c r="A33" s="1">
        <v>32</v>
      </c>
      <c r="B33" s="17">
        <v>23.416499999999999</v>
      </c>
      <c r="C33" s="17">
        <v>18.2791</v>
      </c>
      <c r="D33" s="17">
        <v>15.232799999999999</v>
      </c>
      <c r="E33" s="17">
        <v>18.400099999999998</v>
      </c>
      <c r="F33" s="17">
        <v>17.209800000000001</v>
      </c>
      <c r="G33" s="17">
        <v>17.079899999999999</v>
      </c>
      <c r="H33" s="17">
        <v>15.379099999999999</v>
      </c>
      <c r="I33" s="17">
        <v>29.575099999999999</v>
      </c>
      <c r="J33" s="17">
        <v>20.488800000000001</v>
      </c>
      <c r="K33" s="17">
        <v>18.357500000000002</v>
      </c>
      <c r="L33" s="17">
        <v>12.2242</v>
      </c>
      <c r="M33" s="17">
        <v>12.269500000000001</v>
      </c>
      <c r="N33" s="17">
        <v>11.639900000000001</v>
      </c>
      <c r="O33" s="17">
        <v>7.1905000000000001</v>
      </c>
    </row>
    <row r="34" spans="1:15" x14ac:dyDescent="0.25">
      <c r="A34" s="1">
        <v>33</v>
      </c>
      <c r="B34" s="17">
        <v>23.074400000000001</v>
      </c>
      <c r="C34" s="17">
        <v>18.604500000000002</v>
      </c>
      <c r="D34" s="17">
        <v>14.9377</v>
      </c>
      <c r="E34" s="17">
        <v>18.1251</v>
      </c>
      <c r="F34" s="17">
        <v>17.341699999999999</v>
      </c>
      <c r="G34" s="17">
        <v>17.0183</v>
      </c>
      <c r="H34" s="17">
        <v>14.9374</v>
      </c>
      <c r="I34" s="17">
        <v>29.906700000000001</v>
      </c>
      <c r="J34" s="17">
        <v>20.51</v>
      </c>
      <c r="K34" s="17">
        <v>17.8932</v>
      </c>
      <c r="L34" s="17">
        <v>12.2484</v>
      </c>
      <c r="M34" s="17">
        <v>12.132899999999999</v>
      </c>
      <c r="N34" s="17">
        <v>11.820600000000001</v>
      </c>
      <c r="O34" s="17">
        <v>7.1691000000000003</v>
      </c>
    </row>
    <row r="35" spans="1:15" x14ac:dyDescent="0.25">
      <c r="A35" s="1">
        <v>34</v>
      </c>
      <c r="B35" s="17">
        <v>23.046600000000002</v>
      </c>
      <c r="C35" s="17">
        <v>18.988299999999999</v>
      </c>
      <c r="D35" s="17">
        <v>14.668100000000001</v>
      </c>
      <c r="E35" s="17">
        <v>17.794599999999999</v>
      </c>
      <c r="F35" s="17">
        <v>17.288900000000002</v>
      </c>
      <c r="G35" s="17">
        <v>17.0335</v>
      </c>
      <c r="H35" s="17">
        <v>15.159800000000001</v>
      </c>
      <c r="I35" s="17">
        <v>30.1492</v>
      </c>
      <c r="J35" s="17">
        <v>20.536799999999999</v>
      </c>
      <c r="K35" s="17">
        <v>16.662299999999998</v>
      </c>
      <c r="L35" s="17">
        <v>12.191800000000001</v>
      </c>
      <c r="M35" s="17">
        <v>11.953900000000001</v>
      </c>
      <c r="N35" s="17">
        <v>11.996700000000001</v>
      </c>
      <c r="O35" s="17">
        <v>7.1712999999999996</v>
      </c>
    </row>
    <row r="36" spans="1:15" x14ac:dyDescent="0.25">
      <c r="A36" s="1">
        <v>35</v>
      </c>
      <c r="B36" s="17">
        <v>23.654699999999998</v>
      </c>
      <c r="C36" s="17">
        <v>19.410599999999999</v>
      </c>
      <c r="D36" s="17">
        <v>14.4438</v>
      </c>
      <c r="E36" s="17">
        <v>18.126200000000001</v>
      </c>
      <c r="F36" s="17">
        <v>17.1297</v>
      </c>
      <c r="G36" s="17">
        <v>16.777799999999999</v>
      </c>
      <c r="H36" s="17">
        <v>15.496499999999999</v>
      </c>
      <c r="I36" s="17">
        <v>30.551300000000001</v>
      </c>
      <c r="J36" s="17">
        <v>20.511399999999998</v>
      </c>
      <c r="K36" s="17">
        <v>16.071999999999999</v>
      </c>
      <c r="L36" s="17">
        <v>12.057600000000001</v>
      </c>
      <c r="M36" s="17">
        <v>11.743499999999999</v>
      </c>
      <c r="N36" s="17">
        <v>11.632300000000001</v>
      </c>
      <c r="O36" s="17">
        <v>7.2055999999999996</v>
      </c>
    </row>
    <row r="37" spans="1:15" x14ac:dyDescent="0.25">
      <c r="A37" s="1">
        <v>36</v>
      </c>
      <c r="B37" s="17">
        <v>23.9252</v>
      </c>
      <c r="C37" s="17">
        <v>19.849</v>
      </c>
      <c r="D37" s="17">
        <v>14.2835</v>
      </c>
      <c r="E37" s="17">
        <v>18.696999999999999</v>
      </c>
      <c r="F37" s="17">
        <v>17.050799999999999</v>
      </c>
      <c r="G37" s="17">
        <v>16.533799999999999</v>
      </c>
      <c r="H37" s="17">
        <v>15.353</v>
      </c>
      <c r="I37" s="17">
        <v>30.7743</v>
      </c>
      <c r="J37" s="17">
        <v>20.424399999999999</v>
      </c>
      <c r="K37" s="17">
        <v>16.085000000000001</v>
      </c>
      <c r="L37" s="17">
        <v>11.8558</v>
      </c>
      <c r="M37" s="17">
        <v>11.5167</v>
      </c>
      <c r="N37" s="17">
        <v>11.2446</v>
      </c>
      <c r="O37" s="17">
        <v>7.1978</v>
      </c>
    </row>
    <row r="38" spans="1:15" x14ac:dyDescent="0.25">
      <c r="A38" s="1">
        <v>37</v>
      </c>
      <c r="B38" s="17">
        <v>23.752400000000002</v>
      </c>
      <c r="C38" s="17">
        <v>20.281199999999998</v>
      </c>
      <c r="D38" s="17">
        <v>14.2028</v>
      </c>
      <c r="E38" s="17">
        <v>18.892600000000002</v>
      </c>
      <c r="F38" s="17">
        <v>17.0258</v>
      </c>
      <c r="G38" s="17">
        <v>16.531600000000001</v>
      </c>
      <c r="H38" s="17">
        <v>15.1279</v>
      </c>
      <c r="I38" s="17">
        <v>30.792200000000001</v>
      </c>
      <c r="J38" s="17">
        <v>20.321400000000001</v>
      </c>
      <c r="K38" s="17">
        <v>16.0428</v>
      </c>
      <c r="L38" s="17">
        <v>11.602600000000001</v>
      </c>
      <c r="M38" s="17">
        <v>11.2903</v>
      </c>
      <c r="N38" s="17">
        <v>11.192500000000001</v>
      </c>
      <c r="O38" s="17">
        <v>7.1764000000000001</v>
      </c>
    </row>
    <row r="39" spans="1:15" x14ac:dyDescent="0.25">
      <c r="A39" s="1">
        <v>38</v>
      </c>
      <c r="B39" s="17">
        <v>23.814299999999999</v>
      </c>
      <c r="C39" s="17">
        <v>20.685600000000001</v>
      </c>
      <c r="D39" s="17">
        <v>14.213800000000001</v>
      </c>
      <c r="E39" s="17">
        <v>18.925799999999999</v>
      </c>
      <c r="F39" s="17">
        <v>16.8904</v>
      </c>
      <c r="G39" s="17">
        <v>16.534099999999999</v>
      </c>
      <c r="H39" s="17">
        <v>15.165800000000001</v>
      </c>
      <c r="I39" s="17">
        <v>30.711200000000002</v>
      </c>
      <c r="J39" s="17">
        <v>20.275200000000002</v>
      </c>
      <c r="K39" s="17">
        <v>15.984500000000001</v>
      </c>
      <c r="L39" s="17">
        <v>11.319000000000001</v>
      </c>
      <c r="M39" s="17">
        <v>11.081300000000001</v>
      </c>
      <c r="N39" s="17">
        <v>10.994</v>
      </c>
      <c r="O39" s="17">
        <v>7.2079000000000004</v>
      </c>
    </row>
    <row r="40" spans="1:15" x14ac:dyDescent="0.25">
      <c r="A40" s="1">
        <v>39</v>
      </c>
      <c r="B40" s="17">
        <v>24.072399999999998</v>
      </c>
      <c r="C40" s="17">
        <v>21.043199999999999</v>
      </c>
      <c r="D40" s="17">
        <v>14.3239</v>
      </c>
      <c r="E40" s="17">
        <v>19.176300000000001</v>
      </c>
      <c r="F40" s="17">
        <v>16.762599999999999</v>
      </c>
      <c r="G40" s="17">
        <v>16.450600000000001</v>
      </c>
      <c r="H40" s="17">
        <v>15.1394</v>
      </c>
      <c r="I40" s="17">
        <v>30.5091</v>
      </c>
      <c r="J40" s="17">
        <v>20.299800000000001</v>
      </c>
      <c r="K40" s="17">
        <v>15.990600000000001</v>
      </c>
      <c r="L40" s="17">
        <v>11.0298</v>
      </c>
      <c r="M40" s="17">
        <v>10.904999999999999</v>
      </c>
      <c r="N40" s="17">
        <v>10.680999999999999</v>
      </c>
      <c r="O40" s="17">
        <v>7.3192000000000004</v>
      </c>
    </row>
    <row r="41" spans="1:15" x14ac:dyDescent="0.25">
      <c r="A41" s="1">
        <v>40</v>
      </c>
      <c r="B41" s="17">
        <v>24.3657</v>
      </c>
      <c r="C41" s="17">
        <v>21.338699999999999</v>
      </c>
      <c r="D41" s="17">
        <v>14.5351</v>
      </c>
      <c r="E41" s="17">
        <v>19.651700000000002</v>
      </c>
      <c r="F41" s="17">
        <v>16.7133</v>
      </c>
      <c r="G41" s="17">
        <v>16.411100000000001</v>
      </c>
      <c r="H41" s="17">
        <v>15.0992</v>
      </c>
      <c r="I41" s="17">
        <v>30.214600000000001</v>
      </c>
      <c r="J41" s="17">
        <v>20.2486</v>
      </c>
      <c r="K41" s="17">
        <v>15.877700000000001</v>
      </c>
      <c r="L41" s="17">
        <v>10.761200000000001</v>
      </c>
      <c r="M41" s="17">
        <v>10.7738</v>
      </c>
      <c r="N41" s="17">
        <v>10.657400000000001</v>
      </c>
      <c r="O41" s="17">
        <v>7.4272</v>
      </c>
    </row>
    <row r="42" spans="1:15" x14ac:dyDescent="0.25">
      <c r="A42" s="1">
        <v>41</v>
      </c>
      <c r="B42" s="17">
        <v>24.440300000000001</v>
      </c>
      <c r="C42" s="17">
        <v>21.561399999999999</v>
      </c>
      <c r="D42" s="17">
        <v>14.8439</v>
      </c>
      <c r="E42" s="17">
        <v>20.082999999999998</v>
      </c>
      <c r="F42" s="17">
        <v>16.561900000000001</v>
      </c>
      <c r="G42" s="17">
        <v>16.4468</v>
      </c>
      <c r="H42" s="17">
        <v>15.280900000000001</v>
      </c>
      <c r="I42" s="17">
        <v>29.751799999999999</v>
      </c>
      <c r="J42" s="17">
        <v>20.135899999999999</v>
      </c>
      <c r="K42" s="17">
        <v>15.7425</v>
      </c>
      <c r="L42" s="17">
        <v>10.539199999999999</v>
      </c>
      <c r="M42" s="17">
        <v>10.695499999999999</v>
      </c>
      <c r="N42" s="17">
        <v>10.789400000000001</v>
      </c>
      <c r="O42" s="17">
        <v>7.4127999999999998</v>
      </c>
    </row>
    <row r="43" spans="1:15" x14ac:dyDescent="0.25">
      <c r="A43" s="1">
        <v>42</v>
      </c>
      <c r="B43" s="17">
        <v>23.737200000000001</v>
      </c>
      <c r="C43" s="17">
        <v>21.705300000000001</v>
      </c>
      <c r="D43" s="17">
        <v>15.2409</v>
      </c>
      <c r="E43" s="17">
        <v>20.196200000000001</v>
      </c>
      <c r="F43" s="17">
        <v>16.294699999999999</v>
      </c>
      <c r="G43" s="17">
        <v>16.5045</v>
      </c>
      <c r="H43" s="17">
        <v>15.2684</v>
      </c>
      <c r="I43" s="17">
        <v>29.4191</v>
      </c>
      <c r="J43" s="17">
        <v>20.261600000000001</v>
      </c>
      <c r="K43" s="17">
        <v>15.6905</v>
      </c>
      <c r="L43" s="17">
        <v>10.3874</v>
      </c>
      <c r="M43" s="17">
        <v>10.6732</v>
      </c>
      <c r="N43" s="17">
        <v>10.8086</v>
      </c>
      <c r="O43" s="17">
        <v>7.3930999999999996</v>
      </c>
    </row>
    <row r="44" spans="1:15" x14ac:dyDescent="0.25">
      <c r="A44" s="1">
        <v>43</v>
      </c>
      <c r="B44" s="17">
        <v>22.9846</v>
      </c>
      <c r="C44" s="17">
        <v>21.7699</v>
      </c>
      <c r="D44" s="17">
        <v>15.711399999999999</v>
      </c>
      <c r="E44" s="17">
        <v>20.039200000000001</v>
      </c>
      <c r="F44" s="17">
        <v>16.1036</v>
      </c>
      <c r="G44" s="17">
        <v>16.522400000000001</v>
      </c>
      <c r="H44" s="17">
        <v>15.005100000000001</v>
      </c>
      <c r="I44" s="17">
        <v>29.232399999999998</v>
      </c>
      <c r="J44" s="17">
        <v>20.527999999999999</v>
      </c>
      <c r="K44" s="17">
        <v>15.555099999999999</v>
      </c>
      <c r="L44" s="17">
        <v>10.325100000000001</v>
      </c>
      <c r="M44" s="17">
        <v>10.704499999999999</v>
      </c>
      <c r="N44" s="17">
        <v>10.7082</v>
      </c>
      <c r="O44" s="17">
        <v>7.5465999999999998</v>
      </c>
    </row>
    <row r="45" spans="1:15" x14ac:dyDescent="0.25">
      <c r="A45" s="1">
        <v>44</v>
      </c>
      <c r="B45" s="17">
        <v>23.338799999999999</v>
      </c>
      <c r="C45" s="17">
        <v>21.7592</v>
      </c>
      <c r="D45" s="17">
        <v>16.2363</v>
      </c>
      <c r="E45" s="17">
        <v>19.7578</v>
      </c>
      <c r="F45" s="17">
        <v>16.084399999999999</v>
      </c>
      <c r="G45" s="17">
        <v>16.474699999999999</v>
      </c>
      <c r="H45" s="17">
        <v>15.136200000000001</v>
      </c>
      <c r="I45" s="17">
        <v>28.934799999999999</v>
      </c>
      <c r="J45" s="17">
        <v>20.560600000000001</v>
      </c>
      <c r="K45" s="17">
        <v>15.3764</v>
      </c>
      <c r="L45" s="17">
        <v>10.3657</v>
      </c>
      <c r="M45" s="17">
        <v>10.7822</v>
      </c>
      <c r="N45" s="17">
        <v>10.743499999999999</v>
      </c>
      <c r="O45" s="17">
        <v>7.7256</v>
      </c>
    </row>
    <row r="46" spans="1:15" x14ac:dyDescent="0.25">
      <c r="A46" s="1">
        <v>45</v>
      </c>
      <c r="B46" s="17">
        <v>23.8035</v>
      </c>
      <c r="C46" s="17">
        <v>21.681699999999999</v>
      </c>
      <c r="D46" s="17">
        <v>16.792400000000001</v>
      </c>
      <c r="E46" s="17">
        <v>19.273700000000002</v>
      </c>
      <c r="F46" s="17">
        <v>15.9467</v>
      </c>
      <c r="G46" s="17">
        <v>16.395700000000001</v>
      </c>
      <c r="H46" s="17">
        <v>15.5345</v>
      </c>
      <c r="I46" s="17">
        <v>28.911899999999999</v>
      </c>
      <c r="J46" s="17">
        <v>20.609300000000001</v>
      </c>
      <c r="K46" s="17">
        <v>15.3894</v>
      </c>
      <c r="L46" s="17">
        <v>10.515499999999999</v>
      </c>
      <c r="M46" s="17">
        <v>10.8948</v>
      </c>
      <c r="N46" s="17">
        <v>11.0756</v>
      </c>
      <c r="O46" s="17">
        <v>7.7488000000000001</v>
      </c>
    </row>
    <row r="47" spans="1:15" x14ac:dyDescent="0.25">
      <c r="A47" s="1">
        <v>46</v>
      </c>
      <c r="B47" s="17">
        <v>23.1511</v>
      </c>
      <c r="C47" s="17">
        <v>21.549600000000002</v>
      </c>
      <c r="D47" s="17">
        <v>17.354500000000002</v>
      </c>
      <c r="E47" s="17">
        <v>18.641100000000002</v>
      </c>
      <c r="F47" s="17">
        <v>15.5968</v>
      </c>
      <c r="G47" s="17">
        <v>16.353999999999999</v>
      </c>
      <c r="H47" s="17">
        <v>15.5885</v>
      </c>
      <c r="I47" s="17">
        <v>28.972100000000001</v>
      </c>
      <c r="J47" s="17">
        <v>20.904800000000002</v>
      </c>
      <c r="K47" s="17">
        <v>15.5901</v>
      </c>
      <c r="L47" s="17">
        <v>10.7729</v>
      </c>
      <c r="M47" s="17">
        <v>11.028</v>
      </c>
      <c r="N47" s="17">
        <v>11.3192</v>
      </c>
      <c r="O47" s="17">
        <v>7.7462</v>
      </c>
    </row>
    <row r="48" spans="1:15" x14ac:dyDescent="0.25">
      <c r="A48" s="1">
        <v>47</v>
      </c>
      <c r="B48" s="17">
        <v>22.368400000000001</v>
      </c>
      <c r="C48" s="17">
        <v>21.377300000000002</v>
      </c>
      <c r="D48" s="17">
        <v>17.8962</v>
      </c>
      <c r="E48" s="17">
        <v>18.171700000000001</v>
      </c>
      <c r="F48" s="17">
        <v>15.5022</v>
      </c>
      <c r="G48" s="17">
        <v>16.395399999999999</v>
      </c>
      <c r="H48" s="17">
        <v>15.5547</v>
      </c>
      <c r="I48" s="17">
        <v>28.7761</v>
      </c>
      <c r="J48" s="17">
        <v>20.934799999999999</v>
      </c>
      <c r="K48" s="17">
        <v>15.839600000000001</v>
      </c>
      <c r="L48" s="17">
        <v>11.128500000000001</v>
      </c>
      <c r="M48" s="17">
        <v>11.1653</v>
      </c>
      <c r="N48" s="17">
        <v>11.3889</v>
      </c>
      <c r="O48" s="17">
        <v>7.8503999999999996</v>
      </c>
    </row>
    <row r="49" spans="1:15" x14ac:dyDescent="0.25">
      <c r="A49" s="1">
        <v>48</v>
      </c>
      <c r="B49" s="17">
        <v>22.380500000000001</v>
      </c>
      <c r="C49" s="17">
        <v>21.180800000000001</v>
      </c>
      <c r="D49" s="17">
        <v>18.392099999999999</v>
      </c>
      <c r="E49" s="17">
        <v>18.0243</v>
      </c>
      <c r="F49" s="17">
        <v>15.6195</v>
      </c>
      <c r="G49" s="17">
        <v>16.404299999999999</v>
      </c>
      <c r="H49" s="17">
        <v>15.7538</v>
      </c>
      <c r="I49" s="17">
        <v>28.737300000000001</v>
      </c>
      <c r="J49" s="17">
        <v>20.6724</v>
      </c>
      <c r="K49" s="17">
        <v>16.0047</v>
      </c>
      <c r="L49" s="17">
        <v>11.565200000000001</v>
      </c>
      <c r="M49" s="17">
        <v>11.290699999999999</v>
      </c>
      <c r="N49" s="17">
        <v>11.773899999999999</v>
      </c>
      <c r="O49" s="17">
        <v>7.9931000000000001</v>
      </c>
    </row>
    <row r="50" spans="1:15" x14ac:dyDescent="0.25">
      <c r="A50" s="1">
        <v>49</v>
      </c>
      <c r="B50" s="17">
        <v>22.684000000000001</v>
      </c>
      <c r="C50" s="17">
        <v>20.976400000000002</v>
      </c>
      <c r="D50" s="17">
        <v>18.818999999999999</v>
      </c>
      <c r="E50" s="17">
        <v>18.043399999999998</v>
      </c>
      <c r="F50" s="17">
        <v>15.763299999999999</v>
      </c>
      <c r="G50" s="17">
        <v>16.3081</v>
      </c>
      <c r="H50" s="17">
        <v>15.8779</v>
      </c>
      <c r="I50" s="17">
        <v>28.635300000000001</v>
      </c>
      <c r="J50" s="17">
        <v>20.760300000000001</v>
      </c>
      <c r="K50" s="17">
        <v>15.952199999999999</v>
      </c>
      <c r="L50" s="17">
        <v>12.0594</v>
      </c>
      <c r="M50" s="17">
        <v>11.389099999999999</v>
      </c>
      <c r="N50" s="17">
        <v>12.1807</v>
      </c>
      <c r="O50" s="17">
        <v>8.09</v>
      </c>
    </row>
    <row r="51" spans="1:15" x14ac:dyDescent="0.25">
      <c r="A51" s="1">
        <v>50</v>
      </c>
      <c r="B51" s="17">
        <v>22.948599999999999</v>
      </c>
      <c r="C51" s="17">
        <v>20.779499999999999</v>
      </c>
      <c r="D51" s="17">
        <v>19.157299999999999</v>
      </c>
      <c r="E51" s="17">
        <v>17.873999999999999</v>
      </c>
      <c r="F51" s="17">
        <v>16.343499999999999</v>
      </c>
      <c r="G51" s="17">
        <v>16.3796</v>
      </c>
      <c r="H51" s="17">
        <v>15.9975</v>
      </c>
      <c r="I51" s="17">
        <v>28.5318</v>
      </c>
      <c r="J51" s="17">
        <v>21.0059</v>
      </c>
      <c r="K51" s="17">
        <v>15.7936</v>
      </c>
      <c r="L51" s="17">
        <v>12.5825</v>
      </c>
      <c r="M51" s="17">
        <v>11.4483</v>
      </c>
      <c r="N51" s="17">
        <v>12.0465</v>
      </c>
      <c r="O51" s="17">
        <v>8.1247000000000007</v>
      </c>
    </row>
    <row r="52" spans="1:15" x14ac:dyDescent="0.25">
      <c r="A52" s="1">
        <v>51</v>
      </c>
      <c r="B52" s="17">
        <v>23.0487</v>
      </c>
      <c r="C52" s="17">
        <v>20.6035</v>
      </c>
      <c r="D52" s="17">
        <v>19.392800000000001</v>
      </c>
      <c r="E52" s="17">
        <v>17.479500000000002</v>
      </c>
      <c r="F52" s="17">
        <v>17.112100000000002</v>
      </c>
      <c r="G52" s="17">
        <v>16.679300000000001</v>
      </c>
      <c r="H52" s="17">
        <v>16.3598</v>
      </c>
      <c r="I52" s="17">
        <v>28.937000000000001</v>
      </c>
      <c r="J52" s="17">
        <v>20.8567</v>
      </c>
      <c r="K52" s="17">
        <v>15.7402</v>
      </c>
      <c r="L52" s="17">
        <v>13.1027</v>
      </c>
      <c r="M52" s="17">
        <v>11.4602</v>
      </c>
      <c r="N52" s="17">
        <v>11.8629</v>
      </c>
      <c r="O52" s="17">
        <v>8.1541999999999994</v>
      </c>
    </row>
    <row r="53" spans="1:15" x14ac:dyDescent="0.25">
      <c r="A53" s="1">
        <v>52</v>
      </c>
      <c r="B53" s="17">
        <v>22.875299999999999</v>
      </c>
      <c r="C53" s="17">
        <v>20.459299999999999</v>
      </c>
      <c r="D53" s="17">
        <v>19.517399999999999</v>
      </c>
      <c r="E53" s="17">
        <v>17.475000000000001</v>
      </c>
      <c r="F53" s="17">
        <v>17.584700000000002</v>
      </c>
      <c r="G53" s="17">
        <v>16.805299999999999</v>
      </c>
      <c r="H53" s="17">
        <v>16.503399999999999</v>
      </c>
      <c r="I53" s="17">
        <v>29.291599999999999</v>
      </c>
      <c r="J53" s="17">
        <v>20.650600000000001</v>
      </c>
      <c r="K53" s="17">
        <v>15.690899999999999</v>
      </c>
      <c r="L53" s="17">
        <v>13.587400000000001</v>
      </c>
      <c r="M53" s="17">
        <v>11.4213</v>
      </c>
      <c r="N53" s="17">
        <v>11.973800000000001</v>
      </c>
      <c r="O53" s="17">
        <v>8.2199000000000009</v>
      </c>
    </row>
    <row r="54" spans="1:15" x14ac:dyDescent="0.25">
      <c r="A54" s="1">
        <v>53</v>
      </c>
      <c r="B54" s="17">
        <v>23.058399999999999</v>
      </c>
      <c r="C54" s="17">
        <v>20.354199999999999</v>
      </c>
      <c r="D54" s="17">
        <v>19.529800000000002</v>
      </c>
      <c r="E54" s="17">
        <v>18.030999999999999</v>
      </c>
      <c r="F54" s="17">
        <v>18.046399999999998</v>
      </c>
      <c r="G54" s="17">
        <v>16.825900000000001</v>
      </c>
      <c r="H54" s="17">
        <v>16.2376</v>
      </c>
      <c r="I54" s="17">
        <v>29.491599999999998</v>
      </c>
      <c r="J54" s="17">
        <v>20.6601</v>
      </c>
      <c r="K54" s="17">
        <v>15.5665</v>
      </c>
      <c r="L54" s="17">
        <v>14.0054</v>
      </c>
      <c r="M54" s="17">
        <v>11.333</v>
      </c>
      <c r="N54" s="17">
        <v>11.948600000000001</v>
      </c>
      <c r="O54" s="17">
        <v>8.2396999999999991</v>
      </c>
    </row>
    <row r="55" spans="1:15" x14ac:dyDescent="0.25">
      <c r="A55" s="1">
        <v>54</v>
      </c>
      <c r="B55" s="17">
        <v>23.6721</v>
      </c>
      <c r="C55" s="17">
        <v>20.292000000000002</v>
      </c>
      <c r="D55" s="17">
        <v>19.436</v>
      </c>
      <c r="E55" s="17">
        <v>18.326000000000001</v>
      </c>
      <c r="F55" s="17">
        <v>18.3903</v>
      </c>
      <c r="G55" s="17">
        <v>17.1128</v>
      </c>
      <c r="H55" s="17">
        <v>16.288900000000002</v>
      </c>
      <c r="I55" s="17">
        <v>29.8264</v>
      </c>
      <c r="J55" s="17">
        <v>20.490100000000002</v>
      </c>
      <c r="K55" s="17">
        <v>15.5505</v>
      </c>
      <c r="L55" s="17">
        <v>14.3293</v>
      </c>
      <c r="M55" s="17">
        <v>11.201700000000001</v>
      </c>
      <c r="N55" s="17">
        <v>11.7735</v>
      </c>
      <c r="O55" s="17">
        <v>8.2216000000000005</v>
      </c>
    </row>
    <row r="56" spans="1:15" x14ac:dyDescent="0.25">
      <c r="A56" s="1">
        <v>55</v>
      </c>
      <c r="B56" s="17">
        <v>23.7301</v>
      </c>
      <c r="C56" s="17">
        <v>20.272200000000002</v>
      </c>
      <c r="D56" s="17">
        <v>19.2486</v>
      </c>
      <c r="E56" s="17">
        <v>18.159500000000001</v>
      </c>
      <c r="F56" s="17">
        <v>18.351299999999998</v>
      </c>
      <c r="G56" s="17">
        <v>17.2867</v>
      </c>
      <c r="H56" s="17">
        <v>16.965399999999999</v>
      </c>
      <c r="I56" s="17">
        <v>29.919799999999999</v>
      </c>
      <c r="J56" s="17">
        <v>20.151199999999999</v>
      </c>
      <c r="K56" s="17">
        <v>15.5906</v>
      </c>
      <c r="L56" s="17">
        <v>14.5373</v>
      </c>
      <c r="M56" s="17">
        <v>11.0383</v>
      </c>
      <c r="N56" s="17">
        <v>11.7125</v>
      </c>
      <c r="O56" s="17">
        <v>8.2998999999999992</v>
      </c>
    </row>
    <row r="57" spans="1:15" x14ac:dyDescent="0.25">
      <c r="A57" s="1">
        <v>56</v>
      </c>
      <c r="B57" s="17">
        <v>23.3523</v>
      </c>
      <c r="C57" s="17">
        <v>20.291</v>
      </c>
      <c r="D57" s="17">
        <v>18.986799999999999</v>
      </c>
      <c r="E57" s="17">
        <v>18.2348</v>
      </c>
      <c r="F57" s="17">
        <v>18.338799999999999</v>
      </c>
      <c r="G57" s="17">
        <v>17.065300000000001</v>
      </c>
      <c r="H57" s="17">
        <v>17.639600000000002</v>
      </c>
      <c r="I57" s="17">
        <v>30.091100000000001</v>
      </c>
      <c r="J57" s="17">
        <v>20.024899999999999</v>
      </c>
      <c r="K57" s="17">
        <v>15.5627</v>
      </c>
      <c r="L57" s="17">
        <v>14.615500000000001</v>
      </c>
      <c r="M57" s="17">
        <v>10.8568</v>
      </c>
      <c r="N57" s="17">
        <v>11.783899999999999</v>
      </c>
      <c r="O57" s="17">
        <v>8.3838000000000008</v>
      </c>
    </row>
    <row r="58" spans="1:15" x14ac:dyDescent="0.25">
      <c r="A58" s="1">
        <v>57</v>
      </c>
      <c r="B58" s="17">
        <v>23.442900000000002</v>
      </c>
      <c r="C58" s="17">
        <v>20.341100000000001</v>
      </c>
      <c r="D58" s="17">
        <v>18.674900000000001</v>
      </c>
      <c r="E58" s="17">
        <v>18.430499999999999</v>
      </c>
      <c r="F58" s="17">
        <v>18.4895</v>
      </c>
      <c r="G58" s="17">
        <v>17.056799999999999</v>
      </c>
      <c r="H58" s="17">
        <v>17.8886</v>
      </c>
      <c r="I58" s="17">
        <v>30.533799999999999</v>
      </c>
      <c r="J58" s="17">
        <v>20.025500000000001</v>
      </c>
      <c r="K58" s="17">
        <v>15.664999999999999</v>
      </c>
      <c r="L58" s="17">
        <v>14.5588</v>
      </c>
      <c r="M58" s="17">
        <v>10.673299999999999</v>
      </c>
      <c r="N58" s="17">
        <v>11.976100000000001</v>
      </c>
      <c r="O58" s="17">
        <v>8.3188999999999993</v>
      </c>
    </row>
    <row r="59" spans="1:15" x14ac:dyDescent="0.25">
      <c r="A59" s="1">
        <v>58</v>
      </c>
      <c r="B59" s="17">
        <v>23.758400000000002</v>
      </c>
      <c r="C59" s="17">
        <v>20.412299999999998</v>
      </c>
      <c r="D59" s="17">
        <v>18.340800000000002</v>
      </c>
      <c r="E59" s="17">
        <v>18.243400000000001</v>
      </c>
      <c r="F59" s="17">
        <v>18.520199999999999</v>
      </c>
      <c r="G59" s="17">
        <v>17.36</v>
      </c>
      <c r="H59" s="17">
        <v>17.8809</v>
      </c>
      <c r="I59" s="17">
        <v>30.8125</v>
      </c>
      <c r="J59" s="17">
        <v>19.933900000000001</v>
      </c>
      <c r="K59" s="17">
        <v>15.6121</v>
      </c>
      <c r="L59" s="17">
        <v>14.3713</v>
      </c>
      <c r="M59" s="17">
        <v>10.504</v>
      </c>
      <c r="N59" s="17">
        <v>12.0451</v>
      </c>
      <c r="O59" s="17">
        <v>8.2622999999999998</v>
      </c>
    </row>
    <row r="60" spans="1:15" x14ac:dyDescent="0.25">
      <c r="A60" s="1">
        <v>59</v>
      </c>
      <c r="B60" s="17">
        <v>23.966999999999999</v>
      </c>
      <c r="C60" s="17">
        <v>20.492799999999999</v>
      </c>
      <c r="D60" s="17">
        <v>18.014299999999999</v>
      </c>
      <c r="E60" s="17">
        <v>18.136099999999999</v>
      </c>
      <c r="F60" s="17">
        <v>18.3797</v>
      </c>
      <c r="G60" s="17">
        <v>17.3429</v>
      </c>
      <c r="H60" s="17">
        <v>17.6556</v>
      </c>
      <c r="I60" s="17">
        <v>31.158100000000001</v>
      </c>
      <c r="J60" s="17">
        <v>19.830100000000002</v>
      </c>
      <c r="K60" s="17">
        <v>14.7103</v>
      </c>
      <c r="L60" s="17">
        <v>14.066700000000001</v>
      </c>
      <c r="M60" s="17">
        <v>10.363899999999999</v>
      </c>
      <c r="N60" s="17">
        <v>11.945600000000001</v>
      </c>
      <c r="O60" s="17">
        <v>8.3332999999999995</v>
      </c>
    </row>
    <row r="61" spans="1:15" x14ac:dyDescent="0.25">
      <c r="A61" s="1">
        <v>60</v>
      </c>
      <c r="B61" s="17">
        <v>24.2836</v>
      </c>
      <c r="C61" s="17">
        <v>20.569700000000001</v>
      </c>
      <c r="D61" s="17">
        <v>17.7255</v>
      </c>
      <c r="E61" s="17">
        <v>18.3062</v>
      </c>
      <c r="F61" s="17">
        <v>18.244499999999999</v>
      </c>
      <c r="G61" s="17">
        <v>17.119599999999998</v>
      </c>
      <c r="H61" s="17">
        <v>17.059899999999999</v>
      </c>
      <c r="I61" s="17">
        <v>31.561399999999999</v>
      </c>
      <c r="J61" s="17">
        <v>19.805599999999998</v>
      </c>
      <c r="K61" s="17">
        <v>13.6137</v>
      </c>
      <c r="L61" s="17">
        <v>13.6675</v>
      </c>
      <c r="M61" s="17">
        <v>10.2646</v>
      </c>
      <c r="N61" s="17">
        <v>12.1157</v>
      </c>
      <c r="O61" s="17">
        <v>8.3714999999999993</v>
      </c>
    </row>
    <row r="62" spans="1:15" x14ac:dyDescent="0.25">
      <c r="A62" s="1">
        <v>61</v>
      </c>
      <c r="B62" s="17">
        <v>24.278400000000001</v>
      </c>
      <c r="C62" s="17">
        <v>20.629899999999999</v>
      </c>
      <c r="D62" s="17">
        <v>17.502099999999999</v>
      </c>
      <c r="E62" s="17">
        <v>18.1068</v>
      </c>
      <c r="F62" s="17">
        <v>18.2148</v>
      </c>
      <c r="G62" s="17">
        <v>17.124500000000001</v>
      </c>
      <c r="H62" s="17">
        <v>16.454899999999999</v>
      </c>
      <c r="I62" s="17">
        <v>31.704899999999999</v>
      </c>
      <c r="J62" s="17">
        <v>19.828900000000001</v>
      </c>
      <c r="K62" s="17">
        <v>13.7577</v>
      </c>
      <c r="L62" s="17">
        <v>13.203099999999999</v>
      </c>
      <c r="M62" s="17">
        <v>10.212899999999999</v>
      </c>
      <c r="N62" s="17">
        <v>12.302</v>
      </c>
      <c r="O62" s="14"/>
    </row>
    <row r="63" spans="1:15" x14ac:dyDescent="0.25">
      <c r="A63" s="1">
        <v>62</v>
      </c>
      <c r="B63" s="17">
        <v>23.895600000000002</v>
      </c>
      <c r="C63" s="17">
        <v>20.6615</v>
      </c>
      <c r="D63" s="17">
        <v>17.367999999999999</v>
      </c>
      <c r="E63" s="17">
        <v>17.728899999999999</v>
      </c>
      <c r="F63" s="17">
        <v>18.128599999999999</v>
      </c>
      <c r="G63" s="17">
        <v>17.059100000000001</v>
      </c>
      <c r="H63" s="17">
        <v>16.465800000000002</v>
      </c>
      <c r="I63" s="17">
        <v>31.716799999999999</v>
      </c>
      <c r="J63" s="17">
        <v>19.837800000000001</v>
      </c>
      <c r="K63" s="17">
        <v>14.6266</v>
      </c>
      <c r="L63" s="17">
        <v>12.708500000000001</v>
      </c>
      <c r="M63" s="17">
        <v>10.2095</v>
      </c>
      <c r="N63" s="17">
        <v>11.949400000000001</v>
      </c>
      <c r="O63" s="14"/>
    </row>
    <row r="64" spans="1:15" x14ac:dyDescent="0.25">
      <c r="A64" s="1">
        <v>63</v>
      </c>
      <c r="B64" s="17">
        <v>24.078600000000002</v>
      </c>
      <c r="C64" s="17">
        <v>20.654399999999999</v>
      </c>
      <c r="D64" s="17">
        <v>17.3414</v>
      </c>
      <c r="E64" s="17">
        <v>17.969200000000001</v>
      </c>
      <c r="F64" s="17">
        <v>17.965900000000001</v>
      </c>
      <c r="G64" s="17">
        <v>16.749199999999998</v>
      </c>
      <c r="H64" s="17">
        <v>16.849399999999999</v>
      </c>
      <c r="I64" s="17">
        <v>31.6099</v>
      </c>
      <c r="J64" s="17">
        <v>19.784199999999998</v>
      </c>
      <c r="K64" s="17">
        <v>14.4338</v>
      </c>
      <c r="L64" s="17">
        <v>12.221399999999999</v>
      </c>
      <c r="M64" s="17">
        <v>10.248100000000001</v>
      </c>
      <c r="N64" s="17">
        <v>11.550700000000001</v>
      </c>
      <c r="O64" s="14"/>
    </row>
    <row r="65" spans="1:15" x14ac:dyDescent="0.25">
      <c r="A65" s="1">
        <v>64</v>
      </c>
      <c r="B65" s="17">
        <v>24.678000000000001</v>
      </c>
      <c r="C65" s="17">
        <v>20.601099999999999</v>
      </c>
      <c r="D65" s="17">
        <v>17.4329</v>
      </c>
      <c r="E65" s="17">
        <v>18.563700000000001</v>
      </c>
      <c r="F65" s="17">
        <v>17.892600000000002</v>
      </c>
      <c r="G65" s="17">
        <v>16.578800000000001</v>
      </c>
      <c r="H65" s="17">
        <v>16.841200000000001</v>
      </c>
      <c r="I65" s="17">
        <v>31.408000000000001</v>
      </c>
      <c r="J65" s="17">
        <v>19.679200000000002</v>
      </c>
      <c r="K65" s="17">
        <v>13.2567</v>
      </c>
      <c r="L65" s="17">
        <v>11.779500000000001</v>
      </c>
      <c r="M65" s="17">
        <v>10.3157</v>
      </c>
      <c r="N65" s="17">
        <v>11.493399999999999</v>
      </c>
      <c r="O65" s="14"/>
    </row>
    <row r="66" spans="1:15" x14ac:dyDescent="0.25">
      <c r="A66" s="1">
        <v>65</v>
      </c>
      <c r="B66" s="17">
        <v>24.7485</v>
      </c>
      <c r="C66" s="17">
        <v>20.497499999999999</v>
      </c>
      <c r="D66" s="17">
        <v>17.645499999999998</v>
      </c>
      <c r="E66" s="17">
        <v>18.822099999999999</v>
      </c>
      <c r="F66" s="17">
        <v>17.800799999999999</v>
      </c>
      <c r="G66" s="17">
        <v>16.602900000000002</v>
      </c>
      <c r="H66" s="17">
        <v>16.553699999999999</v>
      </c>
      <c r="I66" s="17">
        <v>31.07</v>
      </c>
      <c r="J66" s="17">
        <v>19.5791</v>
      </c>
      <c r="K66" s="17">
        <v>12.5631</v>
      </c>
      <c r="L66" s="17">
        <v>11.417899999999999</v>
      </c>
      <c r="M66" s="17">
        <v>10.392799999999999</v>
      </c>
      <c r="N66" s="17">
        <v>11.302300000000001</v>
      </c>
      <c r="O66" s="14"/>
    </row>
    <row r="67" spans="1:15" x14ac:dyDescent="0.25">
      <c r="A67" s="1">
        <v>66</v>
      </c>
      <c r="B67" s="17">
        <v>24.577300000000001</v>
      </c>
      <c r="C67" s="17">
        <v>20.3428</v>
      </c>
      <c r="D67" s="17">
        <v>17.973199999999999</v>
      </c>
      <c r="E67" s="17">
        <v>18.8536</v>
      </c>
      <c r="F67" s="17">
        <v>17.563400000000001</v>
      </c>
      <c r="G67" s="17">
        <v>16.563700000000001</v>
      </c>
      <c r="H67" s="17">
        <v>16.5122</v>
      </c>
      <c r="I67" s="17">
        <v>30.6401</v>
      </c>
      <c r="J67" s="17">
        <v>19.555199999999999</v>
      </c>
      <c r="K67" s="17">
        <v>12.5749</v>
      </c>
      <c r="L67" s="17">
        <v>11.1662</v>
      </c>
      <c r="M67" s="17">
        <v>10.4552</v>
      </c>
      <c r="N67" s="17">
        <v>10.984299999999999</v>
      </c>
      <c r="O67" s="14"/>
    </row>
    <row r="68" spans="1:15" x14ac:dyDescent="0.25">
      <c r="A68" s="1">
        <v>67</v>
      </c>
      <c r="B68" s="17">
        <v>24.7103</v>
      </c>
      <c r="C68" s="17">
        <v>20.1404</v>
      </c>
      <c r="D68" s="17">
        <v>18.401599999999998</v>
      </c>
      <c r="E68" s="17">
        <v>19.0686</v>
      </c>
      <c r="F68" s="17">
        <v>17.307300000000001</v>
      </c>
      <c r="G68" s="17">
        <v>16.474599999999999</v>
      </c>
      <c r="H68" s="17">
        <v>16.5215</v>
      </c>
      <c r="I68" s="17">
        <v>30.4406</v>
      </c>
      <c r="J68" s="17">
        <v>19.568300000000001</v>
      </c>
      <c r="K68" s="17">
        <v>12.5974</v>
      </c>
      <c r="L68" s="17">
        <v>11.0459</v>
      </c>
      <c r="M68" s="17">
        <v>10.476599999999999</v>
      </c>
      <c r="N68" s="17">
        <v>10.9504</v>
      </c>
      <c r="O68" s="14"/>
    </row>
    <row r="69" spans="1:15" x14ac:dyDescent="0.25">
      <c r="A69" s="1">
        <v>68</v>
      </c>
      <c r="B69" s="17">
        <v>24.965299999999999</v>
      </c>
      <c r="C69" s="17">
        <v>19.896999999999998</v>
      </c>
      <c r="D69" s="17">
        <v>18.9086</v>
      </c>
      <c r="E69" s="17">
        <v>19.528700000000001</v>
      </c>
      <c r="F69" s="17">
        <v>17.220300000000002</v>
      </c>
      <c r="G69" s="17">
        <v>16.455500000000001</v>
      </c>
      <c r="H69" s="17">
        <v>16.426600000000001</v>
      </c>
      <c r="I69" s="17">
        <v>30.2303</v>
      </c>
      <c r="J69" s="17">
        <v>19.469200000000001</v>
      </c>
      <c r="K69" s="17">
        <v>12.5662</v>
      </c>
      <c r="L69" s="17">
        <v>11.0693</v>
      </c>
      <c r="M69" s="17">
        <v>10.4313</v>
      </c>
      <c r="N69" s="17">
        <v>11.0815</v>
      </c>
      <c r="O69" s="14"/>
    </row>
    <row r="70" spans="1:15" x14ac:dyDescent="0.25">
      <c r="A70" s="1">
        <v>69</v>
      </c>
      <c r="B70" s="17">
        <v>25.235499999999998</v>
      </c>
      <c r="C70" s="17">
        <v>19.622800000000002</v>
      </c>
      <c r="D70" s="17">
        <v>19.465699999999998</v>
      </c>
      <c r="E70" s="17">
        <v>19.9924</v>
      </c>
      <c r="F70" s="17">
        <v>17.178799999999999</v>
      </c>
      <c r="G70" s="17">
        <v>16.498200000000001</v>
      </c>
      <c r="H70" s="17">
        <v>16.540800000000001</v>
      </c>
      <c r="I70" s="17">
        <v>30.024000000000001</v>
      </c>
      <c r="J70" s="17">
        <v>19.396000000000001</v>
      </c>
      <c r="K70" s="17">
        <v>12.6158</v>
      </c>
      <c r="L70" s="17">
        <v>11.237299999999999</v>
      </c>
      <c r="M70" s="17">
        <v>10.2988</v>
      </c>
      <c r="N70" s="17">
        <v>11.1044</v>
      </c>
      <c r="O70" s="14"/>
    </row>
    <row r="71" spans="1:15" x14ac:dyDescent="0.25">
      <c r="A71" s="1">
        <v>70</v>
      </c>
      <c r="B71" s="17">
        <v>25.107199999999999</v>
      </c>
      <c r="C71" s="17">
        <v>19.330300000000001</v>
      </c>
      <c r="D71" s="17">
        <v>20.0398</v>
      </c>
      <c r="E71" s="17">
        <v>20.1617</v>
      </c>
      <c r="F71" s="17">
        <v>16.877500000000001</v>
      </c>
      <c r="G71" s="17">
        <v>16.543099999999999</v>
      </c>
      <c r="H71" s="17">
        <v>16.628</v>
      </c>
      <c r="I71" s="17">
        <v>30.144200000000001</v>
      </c>
      <c r="J71" s="17">
        <v>19.602</v>
      </c>
      <c r="K71" s="17">
        <v>12.5661</v>
      </c>
      <c r="L71" s="17">
        <v>11.5403</v>
      </c>
      <c r="M71" s="17">
        <v>10.0671</v>
      </c>
      <c r="N71" s="17">
        <v>11.0038</v>
      </c>
      <c r="O71" s="14"/>
    </row>
    <row r="72" spans="1:15" x14ac:dyDescent="0.25">
      <c r="A72" s="1">
        <v>71</v>
      </c>
      <c r="B72" s="17">
        <v>24.225000000000001</v>
      </c>
      <c r="C72" s="17">
        <v>19.034300000000002</v>
      </c>
      <c r="D72" s="17">
        <v>20.595600000000001</v>
      </c>
      <c r="E72" s="17">
        <v>20.035499999999999</v>
      </c>
      <c r="F72" s="17">
        <v>16.618099999999998</v>
      </c>
      <c r="G72" s="17">
        <v>16.5334</v>
      </c>
      <c r="H72" s="17">
        <v>16.366900000000001</v>
      </c>
      <c r="I72" s="17">
        <v>30.1098</v>
      </c>
      <c r="J72" s="17">
        <v>19.809699999999999</v>
      </c>
      <c r="K72" s="17">
        <v>12.4604</v>
      </c>
      <c r="L72" s="17">
        <v>11.957800000000001</v>
      </c>
      <c r="M72" s="17">
        <v>9.7373999999999992</v>
      </c>
      <c r="N72" s="17">
        <v>11.029400000000001</v>
      </c>
      <c r="O72" s="14"/>
    </row>
    <row r="73" spans="1:15" x14ac:dyDescent="0.25">
      <c r="A73" s="1">
        <v>72</v>
      </c>
      <c r="B73" s="17">
        <v>23.7209</v>
      </c>
      <c r="C73" s="17">
        <v>18.75</v>
      </c>
      <c r="D73" s="17">
        <v>21.097999999999999</v>
      </c>
      <c r="E73" s="17">
        <v>19.777699999999999</v>
      </c>
      <c r="F73" s="17">
        <v>16.689800000000002</v>
      </c>
      <c r="G73" s="17">
        <v>16.4636</v>
      </c>
      <c r="H73" s="17">
        <v>16.312999999999999</v>
      </c>
      <c r="I73" s="17">
        <v>29.9695</v>
      </c>
      <c r="J73" s="17">
        <v>19.784600000000001</v>
      </c>
      <c r="K73" s="17">
        <v>12.4444</v>
      </c>
      <c r="L73" s="17">
        <v>12.460599999999999</v>
      </c>
      <c r="M73" s="17">
        <v>9.3263999999999996</v>
      </c>
      <c r="N73" s="17">
        <v>11.3552</v>
      </c>
      <c r="O73" s="14"/>
    </row>
    <row r="74" spans="1:15" x14ac:dyDescent="0.25">
      <c r="A74" s="1">
        <v>73</v>
      </c>
      <c r="B74" s="17">
        <v>24.2804</v>
      </c>
      <c r="C74" s="17">
        <v>18.492699999999999</v>
      </c>
      <c r="D74" s="17">
        <v>21.514700000000001</v>
      </c>
      <c r="E74" s="17">
        <v>19.332599999999999</v>
      </c>
      <c r="F74" s="17">
        <v>16.787299999999998</v>
      </c>
      <c r="G74" s="17">
        <v>16.3813</v>
      </c>
      <c r="H74" s="17">
        <v>16.691700000000001</v>
      </c>
      <c r="I74" s="17">
        <v>29.9953</v>
      </c>
      <c r="J74" s="17">
        <v>19.920300000000001</v>
      </c>
      <c r="K74" s="17">
        <v>12.3714</v>
      </c>
      <c r="L74" s="17">
        <v>13.012700000000001</v>
      </c>
      <c r="M74" s="17">
        <v>8.8683999999999994</v>
      </c>
      <c r="N74" s="17">
        <v>11.606</v>
      </c>
      <c r="O74" s="14"/>
    </row>
    <row r="75" spans="1:15" x14ac:dyDescent="0.25">
      <c r="A75" s="1">
        <v>74</v>
      </c>
      <c r="B75" s="17">
        <v>24.446300000000001</v>
      </c>
      <c r="C75" s="17">
        <v>18.276399999999999</v>
      </c>
      <c r="D75" s="17">
        <v>21.818899999999999</v>
      </c>
      <c r="E75" s="17">
        <v>18.709099999999999</v>
      </c>
      <c r="F75" s="17">
        <v>17.133900000000001</v>
      </c>
      <c r="G75" s="17">
        <v>16.3597</v>
      </c>
      <c r="H75" s="17">
        <v>16.857700000000001</v>
      </c>
      <c r="I75" s="17">
        <v>29.8444</v>
      </c>
      <c r="J75" s="17">
        <v>20.191400000000002</v>
      </c>
      <c r="K75" s="17">
        <v>12.2234</v>
      </c>
      <c r="L75" s="17">
        <v>13.5746</v>
      </c>
      <c r="M75" s="17">
        <v>8.4143000000000008</v>
      </c>
      <c r="N75" s="17">
        <v>11.6723</v>
      </c>
      <c r="O75" s="14"/>
    </row>
    <row r="76" spans="1:15" x14ac:dyDescent="0.25">
      <c r="A76" s="1">
        <v>75</v>
      </c>
      <c r="B76" s="17">
        <v>23.5764</v>
      </c>
      <c r="C76" s="17">
        <v>18.1129</v>
      </c>
      <c r="D76" s="17">
        <v>21.991099999999999</v>
      </c>
      <c r="E76" s="17">
        <v>18.2042</v>
      </c>
      <c r="F76" s="17">
        <v>17.905999999999999</v>
      </c>
      <c r="G76" s="17">
        <v>16.404399999999999</v>
      </c>
      <c r="H76" s="14"/>
      <c r="I76" s="17">
        <v>29.9712</v>
      </c>
      <c r="J76" s="17">
        <v>20.069199999999999</v>
      </c>
      <c r="K76" s="17">
        <v>12.2392</v>
      </c>
      <c r="L76" s="17">
        <v>14.106299999999999</v>
      </c>
      <c r="M76" s="17">
        <v>8.0277999999999992</v>
      </c>
      <c r="N76" s="17">
        <v>12.045500000000001</v>
      </c>
      <c r="O76" s="14"/>
    </row>
    <row r="77" spans="1:15" x14ac:dyDescent="0.25">
      <c r="A77" s="1">
        <v>76</v>
      </c>
      <c r="B77" s="17">
        <v>22.9862</v>
      </c>
      <c r="C77" s="17">
        <v>18.010899999999999</v>
      </c>
      <c r="D77" s="17">
        <v>22.021100000000001</v>
      </c>
      <c r="E77" s="17">
        <v>18.0182</v>
      </c>
      <c r="F77" s="17">
        <v>18.503799999999998</v>
      </c>
      <c r="G77" s="17">
        <v>16.365100000000002</v>
      </c>
      <c r="H77" s="14"/>
      <c r="I77" s="17">
        <v>30.4787</v>
      </c>
      <c r="J77" s="17">
        <v>19.856200000000001</v>
      </c>
      <c r="K77" s="17">
        <v>12.460599999999999</v>
      </c>
      <c r="L77" s="17">
        <v>14.571099999999999</v>
      </c>
      <c r="M77" s="17">
        <v>7.7786999999999997</v>
      </c>
      <c r="N77" s="17">
        <v>12.462300000000001</v>
      </c>
      <c r="O77" s="14"/>
    </row>
    <row r="78" spans="1:15" x14ac:dyDescent="0.25">
      <c r="A78" s="1">
        <v>77</v>
      </c>
      <c r="B78" s="17">
        <v>23.137799999999999</v>
      </c>
      <c r="C78" s="17">
        <v>17.9754</v>
      </c>
      <c r="D78" s="17">
        <v>21.909099999999999</v>
      </c>
      <c r="E78" s="17">
        <v>18.038399999999999</v>
      </c>
      <c r="F78" s="17">
        <v>18.9267</v>
      </c>
      <c r="G78" s="17">
        <v>16.2774</v>
      </c>
      <c r="H78" s="14"/>
      <c r="I78" s="17">
        <v>30.741700000000002</v>
      </c>
      <c r="J78" s="17">
        <v>20.061499999999999</v>
      </c>
      <c r="K78" s="17">
        <v>12.7514</v>
      </c>
      <c r="L78" s="17">
        <v>14.939</v>
      </c>
      <c r="M78" s="17">
        <v>7.7323000000000004</v>
      </c>
      <c r="N78" s="17">
        <v>12.34</v>
      </c>
      <c r="O78" s="14"/>
    </row>
    <row r="79" spans="1:15" x14ac:dyDescent="0.25">
      <c r="A79" s="1">
        <v>78</v>
      </c>
      <c r="B79" s="17">
        <v>23.419699999999999</v>
      </c>
      <c r="C79" s="17">
        <v>18.006799999999998</v>
      </c>
      <c r="D79" s="17">
        <v>21.665500000000002</v>
      </c>
      <c r="E79" s="17">
        <v>17.9191</v>
      </c>
      <c r="F79" s="17">
        <v>19.377700000000001</v>
      </c>
      <c r="G79" s="14"/>
      <c r="H79" s="14"/>
      <c r="I79" s="17">
        <v>31.0426</v>
      </c>
      <c r="J79" s="17">
        <v>20.200299999999999</v>
      </c>
      <c r="K79" s="17">
        <v>12.982200000000001</v>
      </c>
      <c r="L79" s="17">
        <v>15.1891</v>
      </c>
      <c r="M79" s="17">
        <v>7.9366000000000003</v>
      </c>
      <c r="N79" s="17">
        <v>12.146800000000001</v>
      </c>
      <c r="O79" s="14"/>
    </row>
    <row r="80" spans="1:15" x14ac:dyDescent="0.25">
      <c r="A80" s="1">
        <v>79</v>
      </c>
      <c r="B80" s="17">
        <v>23.648800000000001</v>
      </c>
      <c r="C80" s="17">
        <v>18.101299999999998</v>
      </c>
      <c r="D80" s="17">
        <v>21.3108</v>
      </c>
      <c r="E80" s="17">
        <v>17.533999999999999</v>
      </c>
      <c r="F80" s="17">
        <v>19.484200000000001</v>
      </c>
      <c r="G80" s="14"/>
      <c r="H80" s="14"/>
      <c r="I80" s="17">
        <v>31.341699999999999</v>
      </c>
      <c r="J80" s="17">
        <v>19.9587</v>
      </c>
      <c r="K80" s="17">
        <v>13.0067</v>
      </c>
      <c r="L80" s="17">
        <v>15.312099999999999</v>
      </c>
      <c r="M80" s="17">
        <v>8.4085999999999999</v>
      </c>
      <c r="N80" s="17">
        <v>12.253</v>
      </c>
      <c r="O80" s="14"/>
    </row>
    <row r="81" spans="1:15" x14ac:dyDescent="0.25">
      <c r="A81" s="1">
        <v>80</v>
      </c>
      <c r="B81" s="17">
        <v>23.638500000000001</v>
      </c>
      <c r="C81" s="17">
        <v>18.250900000000001</v>
      </c>
      <c r="D81" s="17">
        <v>20.874199999999998</v>
      </c>
      <c r="E81" s="17">
        <v>17.4405</v>
      </c>
      <c r="F81" s="17">
        <v>19.3964</v>
      </c>
      <c r="G81" s="14"/>
      <c r="H81" s="14"/>
      <c r="I81" s="17">
        <v>31.4145</v>
      </c>
      <c r="J81" s="17">
        <v>19.827500000000001</v>
      </c>
      <c r="K81" s="17">
        <v>12.8878</v>
      </c>
      <c r="L81" s="17">
        <v>15.3109</v>
      </c>
      <c r="M81" s="17">
        <v>9.1219000000000001</v>
      </c>
      <c r="N81" s="17">
        <v>12.2346</v>
      </c>
      <c r="O81" s="14"/>
    </row>
    <row r="82" spans="1:15" x14ac:dyDescent="0.25">
      <c r="A82" s="1">
        <v>81</v>
      </c>
      <c r="B82" s="17">
        <v>23.468900000000001</v>
      </c>
      <c r="C82" s="17">
        <v>18.4435</v>
      </c>
      <c r="D82" s="17">
        <v>20.390999999999998</v>
      </c>
      <c r="E82" s="17">
        <v>17.959800000000001</v>
      </c>
      <c r="F82" s="14"/>
      <c r="G82" s="14"/>
      <c r="H82" s="14"/>
      <c r="I82" s="17">
        <v>31.768799999999999</v>
      </c>
      <c r="J82" s="17">
        <v>19.819800000000001</v>
      </c>
      <c r="K82" s="17">
        <v>12.8569</v>
      </c>
      <c r="L82" s="17">
        <v>15.2006</v>
      </c>
      <c r="M82" s="17">
        <v>9.9990000000000006</v>
      </c>
      <c r="N82" s="17">
        <v>12.0579</v>
      </c>
      <c r="O82" s="14"/>
    </row>
    <row r="83" spans="1:15" x14ac:dyDescent="0.25">
      <c r="A83" s="1">
        <v>82</v>
      </c>
      <c r="B83" s="17">
        <v>23.820900000000002</v>
      </c>
      <c r="C83" s="17">
        <v>18.663900000000002</v>
      </c>
      <c r="D83" s="17">
        <v>19.899999999999999</v>
      </c>
      <c r="E83" s="17">
        <v>18.3431</v>
      </c>
      <c r="F83" s="14"/>
      <c r="G83" s="14"/>
      <c r="H83" s="14"/>
      <c r="I83" s="17">
        <v>32.1999</v>
      </c>
      <c r="J83" s="17">
        <v>19.551500000000001</v>
      </c>
      <c r="K83" s="17">
        <v>12.861800000000001</v>
      </c>
      <c r="L83" s="17">
        <v>15.0068</v>
      </c>
      <c r="M83" s="17">
        <v>10.9122</v>
      </c>
      <c r="N83" s="17">
        <v>11.9916</v>
      </c>
      <c r="O83" s="14"/>
    </row>
    <row r="84" spans="1:15" x14ac:dyDescent="0.25">
      <c r="A84" s="1">
        <v>83</v>
      </c>
      <c r="B84" s="17">
        <v>24.354900000000001</v>
      </c>
      <c r="C84" s="17">
        <v>18.8947</v>
      </c>
      <c r="D84" s="17">
        <v>19.4406</v>
      </c>
      <c r="E84" s="17">
        <v>18.206900000000001</v>
      </c>
      <c r="F84" s="14"/>
      <c r="G84" s="14"/>
      <c r="H84" s="14"/>
      <c r="I84" s="17">
        <v>32.484900000000003</v>
      </c>
      <c r="J84" s="17">
        <v>19.2454</v>
      </c>
      <c r="K84" s="17">
        <v>12.780200000000001</v>
      </c>
      <c r="L84" s="17">
        <v>14.762700000000001</v>
      </c>
      <c r="M84" s="17">
        <v>11.697699999999999</v>
      </c>
      <c r="N84" s="17">
        <v>12.0578</v>
      </c>
      <c r="O84" s="14"/>
    </row>
    <row r="85" spans="1:15" x14ac:dyDescent="0.25">
      <c r="A85" s="1">
        <v>84</v>
      </c>
      <c r="B85" s="17">
        <v>24.183299999999999</v>
      </c>
      <c r="C85" s="17">
        <v>19.1172</v>
      </c>
      <c r="D85" s="17">
        <v>19.0488</v>
      </c>
      <c r="E85" s="17">
        <v>18.229099999999999</v>
      </c>
      <c r="F85" s="14"/>
      <c r="G85" s="14"/>
      <c r="H85" s="14"/>
      <c r="I85" s="17">
        <v>32.9315</v>
      </c>
      <c r="J85" s="17">
        <v>19.184799999999999</v>
      </c>
      <c r="K85" s="17">
        <v>12.780799999999999</v>
      </c>
      <c r="L85" s="17">
        <v>14.5054</v>
      </c>
      <c r="M85" s="17">
        <v>12.183</v>
      </c>
      <c r="N85" s="17">
        <v>12.2475</v>
      </c>
      <c r="O85" s="14"/>
    </row>
    <row r="86" spans="1:15" x14ac:dyDescent="0.25">
      <c r="A86" s="1">
        <v>85</v>
      </c>
      <c r="B86" s="17">
        <v>23.8642</v>
      </c>
      <c r="C86" s="17">
        <v>19.312999999999999</v>
      </c>
      <c r="D86" s="17">
        <v>18.7545</v>
      </c>
      <c r="E86" s="17">
        <v>18.4575</v>
      </c>
      <c r="F86" s="14"/>
      <c r="G86" s="14"/>
      <c r="H86" s="14"/>
      <c r="I86" s="17">
        <v>33.268799999999999</v>
      </c>
      <c r="J86" s="17">
        <v>19.159099999999999</v>
      </c>
      <c r="K86" s="17">
        <v>12.8689</v>
      </c>
      <c r="L86" s="17">
        <v>14.271800000000001</v>
      </c>
      <c r="M86" s="17">
        <v>12.2296</v>
      </c>
      <c r="N86" s="17">
        <v>12.323</v>
      </c>
      <c r="O86" s="14"/>
    </row>
    <row r="87" spans="1:15" x14ac:dyDescent="0.25">
      <c r="A87" s="1">
        <v>86</v>
      </c>
      <c r="B87" s="17">
        <v>24.072500000000002</v>
      </c>
      <c r="C87" s="17">
        <v>19.465299999999999</v>
      </c>
      <c r="D87" s="17">
        <v>18.578800000000001</v>
      </c>
      <c r="E87" s="17">
        <v>18.322199999999999</v>
      </c>
      <c r="F87" s="14"/>
      <c r="G87" s="14"/>
      <c r="H87" s="14"/>
      <c r="I87" s="17">
        <v>33.368000000000002</v>
      </c>
      <c r="J87" s="17">
        <v>19.04</v>
      </c>
      <c r="K87" s="17">
        <v>12.883599999999999</v>
      </c>
      <c r="L87" s="17">
        <v>14.0936</v>
      </c>
      <c r="M87" s="17">
        <v>11.783899999999999</v>
      </c>
      <c r="N87" s="17">
        <v>12.221</v>
      </c>
      <c r="O87" s="14"/>
    </row>
    <row r="88" spans="1:15" x14ac:dyDescent="0.25">
      <c r="A88" s="1">
        <v>87</v>
      </c>
      <c r="B88" s="17">
        <v>24.334099999999999</v>
      </c>
      <c r="C88" s="17">
        <v>19.559699999999999</v>
      </c>
      <c r="D88" s="17">
        <v>18.531700000000001</v>
      </c>
      <c r="E88" s="17">
        <v>18.168399999999998</v>
      </c>
      <c r="F88" s="14"/>
      <c r="G88" s="14"/>
      <c r="H88" s="14"/>
      <c r="I88" s="17">
        <v>33.369599999999998</v>
      </c>
      <c r="J88" s="17">
        <v>18.952200000000001</v>
      </c>
      <c r="K88" s="17">
        <v>13.0006</v>
      </c>
      <c r="L88" s="17">
        <v>13.993399999999999</v>
      </c>
      <c r="M88" s="17">
        <v>10.9251</v>
      </c>
      <c r="N88" s="17">
        <v>12.3803</v>
      </c>
      <c r="O88" s="14"/>
    </row>
    <row r="89" spans="1:15" x14ac:dyDescent="0.25">
      <c r="A89" s="1">
        <v>88</v>
      </c>
      <c r="B89" s="17">
        <v>24.549499999999998</v>
      </c>
      <c r="C89" s="17">
        <v>19.585599999999999</v>
      </c>
      <c r="D89" s="17">
        <v>18.6113</v>
      </c>
      <c r="E89" s="17">
        <v>18.339200000000002</v>
      </c>
      <c r="F89" s="14"/>
      <c r="G89" s="14"/>
      <c r="H89" s="14"/>
      <c r="I89" s="17">
        <v>33.2438</v>
      </c>
      <c r="J89" s="17">
        <v>18.942399999999999</v>
      </c>
      <c r="K89" s="17">
        <v>13.068899999999999</v>
      </c>
      <c r="L89" s="17">
        <v>13.9816</v>
      </c>
      <c r="M89" s="17">
        <v>9.8895999999999997</v>
      </c>
      <c r="N89" s="17">
        <v>12.5762</v>
      </c>
      <c r="O89" s="14"/>
    </row>
    <row r="90" spans="1:15" x14ac:dyDescent="0.25">
      <c r="A90" s="1">
        <v>89</v>
      </c>
      <c r="B90" s="17">
        <v>24.828399999999998</v>
      </c>
      <c r="C90" s="17">
        <v>19.537099999999999</v>
      </c>
      <c r="D90" s="17">
        <v>18.804200000000002</v>
      </c>
      <c r="E90" s="17">
        <v>18.219899999999999</v>
      </c>
      <c r="F90" s="14"/>
      <c r="G90" s="14"/>
      <c r="H90" s="14"/>
      <c r="I90" s="17">
        <v>33.034100000000002</v>
      </c>
      <c r="J90" s="17">
        <v>18.961600000000001</v>
      </c>
      <c r="K90" s="17">
        <v>12.350099999999999</v>
      </c>
      <c r="L90" s="17">
        <v>14.054399999999999</v>
      </c>
      <c r="M90" s="17">
        <v>9.0455000000000005</v>
      </c>
      <c r="N90" s="17">
        <v>12.235900000000001</v>
      </c>
      <c r="O90" s="14"/>
    </row>
    <row r="91" spans="1:15" x14ac:dyDescent="0.25">
      <c r="A91" s="1">
        <v>90</v>
      </c>
      <c r="B91" s="17">
        <v>24.642099999999999</v>
      </c>
      <c r="C91" s="17">
        <v>19.413399999999999</v>
      </c>
      <c r="D91" s="17">
        <v>19.0868</v>
      </c>
      <c r="E91" s="17">
        <v>17.815100000000001</v>
      </c>
      <c r="F91" s="14"/>
      <c r="G91" s="14"/>
      <c r="H91" s="14"/>
      <c r="I91" s="17">
        <v>32.652299999999997</v>
      </c>
      <c r="J91" s="17">
        <v>18.947299999999998</v>
      </c>
      <c r="K91" s="17">
        <v>11.2148</v>
      </c>
      <c r="L91" s="17">
        <v>14.194699999999999</v>
      </c>
      <c r="M91" s="17">
        <v>8.7927999999999997</v>
      </c>
      <c r="N91" s="17">
        <v>11.826599999999999</v>
      </c>
      <c r="O91" s="14"/>
    </row>
    <row r="92" spans="1:15" x14ac:dyDescent="0.25">
      <c r="A92" s="1">
        <v>91</v>
      </c>
      <c r="B92" s="17">
        <v>24.3139</v>
      </c>
      <c r="C92" s="17">
        <v>19.218699999999998</v>
      </c>
      <c r="D92" s="17">
        <v>19.428000000000001</v>
      </c>
      <c r="E92" s="17">
        <v>17.956800000000001</v>
      </c>
      <c r="F92" s="14"/>
      <c r="G92" s="14"/>
      <c r="H92" s="14"/>
      <c r="I92" s="17">
        <v>32.327399999999997</v>
      </c>
      <c r="J92" s="17">
        <v>18.866900000000001</v>
      </c>
      <c r="K92" s="17">
        <v>11.1662</v>
      </c>
      <c r="L92" s="17">
        <v>14.3742</v>
      </c>
      <c r="M92" s="17">
        <v>9.3764000000000003</v>
      </c>
      <c r="N92" s="17">
        <v>11.7636</v>
      </c>
      <c r="O92" s="14"/>
    </row>
    <row r="93" spans="1:15" x14ac:dyDescent="0.25">
      <c r="A93" s="1">
        <v>92</v>
      </c>
      <c r="B93" s="17">
        <v>24.693200000000001</v>
      </c>
      <c r="C93" s="17">
        <v>18.962700000000002</v>
      </c>
      <c r="D93" s="17">
        <v>19.7927</v>
      </c>
      <c r="E93" s="17">
        <v>18.558199999999999</v>
      </c>
      <c r="F93" s="14"/>
      <c r="G93" s="14"/>
      <c r="H93" s="14"/>
      <c r="I93" s="17">
        <v>32.204900000000002</v>
      </c>
      <c r="J93" s="17">
        <v>18.749300000000002</v>
      </c>
      <c r="K93" s="17">
        <v>12.0891</v>
      </c>
      <c r="L93" s="17">
        <v>14.5578</v>
      </c>
      <c r="M93" s="17">
        <v>10.6509</v>
      </c>
      <c r="N93" s="17">
        <v>11.579800000000001</v>
      </c>
      <c r="O93" s="14"/>
    </row>
    <row r="94" spans="1:15" x14ac:dyDescent="0.25">
      <c r="A94" s="1">
        <v>93</v>
      </c>
      <c r="B94" s="17">
        <v>25.189399999999999</v>
      </c>
      <c r="C94" s="17">
        <v>18.659300000000002</v>
      </c>
      <c r="D94" s="17">
        <v>20.145900000000001</v>
      </c>
      <c r="E94" s="17">
        <v>18.882999999999999</v>
      </c>
      <c r="F94" s="14"/>
      <c r="G94" s="14"/>
      <c r="H94" s="14"/>
      <c r="I94" s="17">
        <v>31.970199999999998</v>
      </c>
      <c r="J94" s="17">
        <v>18.660299999999999</v>
      </c>
      <c r="K94" s="17">
        <v>12.1714</v>
      </c>
      <c r="L94" s="17">
        <v>14.7098</v>
      </c>
      <c r="M94" s="17">
        <v>11.9361</v>
      </c>
      <c r="N94" s="14"/>
      <c r="O94" s="14"/>
    </row>
    <row r="95" spans="1:15" x14ac:dyDescent="0.25">
      <c r="A95" s="1">
        <v>94</v>
      </c>
      <c r="B95" s="17">
        <v>25.093499999999999</v>
      </c>
      <c r="C95" s="17">
        <v>18.3261</v>
      </c>
      <c r="D95" s="17">
        <v>20.457000000000001</v>
      </c>
      <c r="E95" s="17">
        <v>18.922499999999999</v>
      </c>
      <c r="F95" s="14"/>
      <c r="G95" s="14"/>
      <c r="H95" s="14"/>
      <c r="I95" s="17">
        <v>31.933399999999999</v>
      </c>
      <c r="J95" s="17">
        <v>18.6556</v>
      </c>
      <c r="K95" s="17">
        <v>11.093</v>
      </c>
      <c r="L95" s="17">
        <v>14.800800000000001</v>
      </c>
      <c r="M95" s="17">
        <v>12.303000000000001</v>
      </c>
      <c r="N95" s="14"/>
      <c r="O95" s="14"/>
    </row>
    <row r="96" spans="1:15" x14ac:dyDescent="0.25">
      <c r="A96" s="1">
        <v>95</v>
      </c>
      <c r="B96" s="17">
        <v>24.9757</v>
      </c>
      <c r="C96" s="17">
        <v>17.982800000000001</v>
      </c>
      <c r="D96" s="17">
        <v>20.703299999999999</v>
      </c>
      <c r="E96" s="17">
        <v>19.103000000000002</v>
      </c>
      <c r="F96" s="14"/>
      <c r="G96" s="14"/>
      <c r="H96" s="14"/>
      <c r="I96" s="17">
        <v>28.1126</v>
      </c>
      <c r="J96" s="17">
        <v>18.637899999999998</v>
      </c>
      <c r="K96" s="17">
        <v>10.3001</v>
      </c>
      <c r="L96" s="17">
        <v>14.8139</v>
      </c>
      <c r="M96" s="17">
        <v>11.985200000000001</v>
      </c>
      <c r="N96" s="14"/>
      <c r="O96" s="14"/>
    </row>
    <row r="97" spans="1:15" x14ac:dyDescent="0.25">
      <c r="A97" s="1">
        <v>96</v>
      </c>
      <c r="B97" s="17">
        <v>25.155200000000001</v>
      </c>
      <c r="C97" s="17">
        <v>17.650099999999998</v>
      </c>
      <c r="D97" s="17">
        <v>20.872499999999999</v>
      </c>
      <c r="E97" s="17">
        <v>19.5426</v>
      </c>
      <c r="F97" s="14"/>
      <c r="G97" s="14"/>
      <c r="H97" s="14"/>
      <c r="I97" s="17">
        <v>28.511700000000001</v>
      </c>
      <c r="J97" s="17">
        <v>18.505600000000001</v>
      </c>
      <c r="K97" s="17">
        <v>10.288600000000001</v>
      </c>
      <c r="L97" s="17">
        <v>14.749700000000001</v>
      </c>
      <c r="M97" s="17">
        <v>16.2105</v>
      </c>
      <c r="N97" s="14"/>
      <c r="O97" s="14"/>
    </row>
    <row r="98" spans="1:15" x14ac:dyDescent="0.25">
      <c r="A98" s="1">
        <v>97</v>
      </c>
      <c r="B98" s="17">
        <v>25.404199999999999</v>
      </c>
      <c r="C98" s="17">
        <v>17.347999999999999</v>
      </c>
      <c r="D98" s="17">
        <v>20.964300000000001</v>
      </c>
      <c r="E98" s="17">
        <v>20.031700000000001</v>
      </c>
      <c r="F98" s="14"/>
      <c r="G98" s="14"/>
      <c r="H98" s="14"/>
      <c r="I98" s="17">
        <v>28.7455</v>
      </c>
      <c r="J98" s="17">
        <v>18.504799999999999</v>
      </c>
      <c r="K98" s="17">
        <v>10.376099999999999</v>
      </c>
      <c r="L98" s="17">
        <v>14.627599999999999</v>
      </c>
      <c r="M98" s="17">
        <v>14.1989</v>
      </c>
      <c r="N98" s="14"/>
      <c r="O98" s="14"/>
    </row>
    <row r="99" spans="1:15" x14ac:dyDescent="0.25">
      <c r="A99" s="1">
        <v>98</v>
      </c>
      <c r="B99" s="17">
        <v>25.617599999999999</v>
      </c>
      <c r="C99" s="17">
        <v>17.0943</v>
      </c>
      <c r="D99" s="17">
        <v>20.988800000000001</v>
      </c>
      <c r="E99" s="17">
        <v>20.257400000000001</v>
      </c>
      <c r="F99" s="14"/>
      <c r="G99" s="14"/>
      <c r="H99" s="14"/>
      <c r="I99" s="17">
        <v>28.915500000000002</v>
      </c>
      <c r="J99" s="17">
        <v>18.7577</v>
      </c>
      <c r="K99" s="17">
        <v>10.376899999999999</v>
      </c>
      <c r="L99" s="17">
        <v>14.483000000000001</v>
      </c>
      <c r="M99" s="17">
        <v>14.3909</v>
      </c>
      <c r="N99" s="14"/>
      <c r="O99" s="14"/>
    </row>
    <row r="100" spans="1:15" x14ac:dyDescent="0.25">
      <c r="A100" s="1">
        <v>99</v>
      </c>
      <c r="B100" s="17">
        <v>25.2423</v>
      </c>
      <c r="C100" s="17">
        <v>16.903300000000002</v>
      </c>
      <c r="D100" s="17">
        <v>20.964200000000002</v>
      </c>
      <c r="E100" s="17">
        <v>20.1663</v>
      </c>
      <c r="F100" s="14"/>
      <c r="G100" s="14"/>
      <c r="H100" s="14"/>
      <c r="I100" s="17">
        <v>29.172000000000001</v>
      </c>
      <c r="J100" s="17">
        <v>18.876000000000001</v>
      </c>
      <c r="K100" s="17">
        <v>10.4634</v>
      </c>
      <c r="L100" s="17">
        <v>14.360200000000001</v>
      </c>
      <c r="M100" s="17">
        <v>14.1989</v>
      </c>
      <c r="N100" s="14"/>
      <c r="O100" s="14"/>
    </row>
    <row r="101" spans="1:15" x14ac:dyDescent="0.25">
      <c r="A101" s="1">
        <v>100</v>
      </c>
      <c r="B101" s="17">
        <v>24.287500000000001</v>
      </c>
      <c r="C101" s="17">
        <v>16.784600000000001</v>
      </c>
      <c r="D101" s="17">
        <v>20.911899999999999</v>
      </c>
      <c r="E101" s="17">
        <v>19.930199999999999</v>
      </c>
      <c r="F101" s="14"/>
      <c r="G101" s="14"/>
      <c r="H101" s="14"/>
      <c r="I101" s="17">
        <v>29.169599999999999</v>
      </c>
      <c r="J101" s="17">
        <v>18.8443</v>
      </c>
      <c r="K101" s="17">
        <v>10.4786</v>
      </c>
      <c r="L101" s="17">
        <v>14.3004</v>
      </c>
      <c r="M101" s="17">
        <v>14.1989</v>
      </c>
      <c r="N101" s="14"/>
      <c r="O101" s="14"/>
    </row>
    <row r="102" spans="1:15" x14ac:dyDescent="0.25">
      <c r="A102" s="1">
        <v>101</v>
      </c>
      <c r="B102" s="17">
        <v>24.1035</v>
      </c>
      <c r="C102" s="17">
        <v>16.742699999999999</v>
      </c>
      <c r="D102" s="17">
        <v>20.8505</v>
      </c>
      <c r="E102" s="17">
        <v>19.523800000000001</v>
      </c>
      <c r="F102" s="14"/>
      <c r="G102" s="14"/>
      <c r="H102" s="14"/>
      <c r="I102" s="17">
        <v>29.354700000000001</v>
      </c>
      <c r="J102" s="17">
        <v>19.066199999999998</v>
      </c>
      <c r="K102" s="17">
        <v>10.407400000000001</v>
      </c>
      <c r="L102" s="17">
        <v>14.327999999999999</v>
      </c>
      <c r="M102" s="17">
        <v>14.3909</v>
      </c>
      <c r="N102" s="14"/>
      <c r="O102" s="14"/>
    </row>
    <row r="103" spans="1:15" x14ac:dyDescent="0.25">
      <c r="A103" s="1">
        <v>102</v>
      </c>
      <c r="B103" s="17">
        <v>24.725200000000001</v>
      </c>
      <c r="C103" s="17">
        <v>16.776900000000001</v>
      </c>
      <c r="D103" s="17">
        <v>20.790299999999998</v>
      </c>
      <c r="E103" s="17">
        <v>18.916499999999999</v>
      </c>
      <c r="F103" s="14"/>
      <c r="G103" s="14"/>
      <c r="H103" s="14"/>
      <c r="I103" s="17">
        <v>29.729500000000002</v>
      </c>
      <c r="J103" s="17">
        <v>19.244700000000002</v>
      </c>
      <c r="K103" s="17">
        <v>10.4222</v>
      </c>
      <c r="L103" s="17">
        <v>14.438000000000001</v>
      </c>
      <c r="M103" s="17">
        <v>14.572100000000001</v>
      </c>
      <c r="N103" s="14"/>
      <c r="O103" s="14"/>
    </row>
    <row r="104" spans="1:15" x14ac:dyDescent="0.25">
      <c r="A104" s="1">
        <v>103</v>
      </c>
      <c r="B104" s="17">
        <v>24.531400000000001</v>
      </c>
      <c r="C104" s="17">
        <v>16.881</v>
      </c>
      <c r="D104" s="17">
        <v>20.728200000000001</v>
      </c>
      <c r="E104" s="17">
        <v>18.380400000000002</v>
      </c>
      <c r="F104" s="14"/>
      <c r="G104" s="14"/>
      <c r="H104" s="14"/>
      <c r="I104" s="17">
        <v>29.9284</v>
      </c>
      <c r="J104" s="17">
        <v>19.007100000000001</v>
      </c>
      <c r="K104" s="17">
        <v>10.4107</v>
      </c>
      <c r="L104" s="17">
        <v>14.589600000000001</v>
      </c>
      <c r="M104" s="17">
        <v>14.7052</v>
      </c>
      <c r="N104" s="14"/>
      <c r="O104" s="14"/>
    </row>
    <row r="105" spans="1:15" x14ac:dyDescent="0.25">
      <c r="A105" s="1">
        <v>104</v>
      </c>
      <c r="B105" s="17">
        <v>23.575299999999999</v>
      </c>
      <c r="C105" s="17">
        <v>17.044799999999999</v>
      </c>
      <c r="D105" s="17">
        <v>20.645600000000002</v>
      </c>
      <c r="E105" s="17">
        <v>18.153300000000002</v>
      </c>
      <c r="F105" s="14"/>
      <c r="G105" s="14"/>
      <c r="H105" s="14"/>
      <c r="I105" s="17">
        <v>30.2532</v>
      </c>
      <c r="J105" s="17">
        <v>18.908000000000001</v>
      </c>
      <c r="K105" s="17">
        <v>10.301</v>
      </c>
      <c r="L105" s="17">
        <v>14.7125</v>
      </c>
      <c r="M105" s="17">
        <v>14.7601</v>
      </c>
      <c r="N105" s="14"/>
      <c r="O105" s="14"/>
    </row>
    <row r="106" spans="1:15" x14ac:dyDescent="0.25">
      <c r="A106" s="1">
        <v>105</v>
      </c>
      <c r="B106" s="17">
        <v>23.2136</v>
      </c>
      <c r="C106" s="17">
        <v>17.255199999999999</v>
      </c>
      <c r="D106" s="17">
        <v>20.5105</v>
      </c>
      <c r="E106" s="17">
        <v>18.166899999999998</v>
      </c>
      <c r="F106" s="14"/>
      <c r="G106" s="14"/>
      <c r="H106" s="14"/>
      <c r="I106" s="17">
        <v>30.558599999999998</v>
      </c>
      <c r="J106" s="17">
        <v>19.168900000000001</v>
      </c>
      <c r="K106" s="17">
        <v>10.320399999999999</v>
      </c>
      <c r="L106" s="17">
        <v>14.7294</v>
      </c>
      <c r="M106" s="17">
        <v>14.718999999999999</v>
      </c>
      <c r="N106" s="14"/>
      <c r="O106" s="14"/>
    </row>
    <row r="107" spans="1:15" x14ac:dyDescent="0.25">
      <c r="A107" s="1">
        <v>106</v>
      </c>
      <c r="B107" s="17">
        <v>23.441700000000001</v>
      </c>
      <c r="C107" s="17">
        <v>17.4971</v>
      </c>
      <c r="D107" s="17">
        <v>20.2836</v>
      </c>
      <c r="E107" s="17">
        <v>18.093599999999999</v>
      </c>
      <c r="F107" s="14"/>
      <c r="G107" s="14"/>
      <c r="H107" s="14"/>
      <c r="I107" s="17">
        <v>30.6035</v>
      </c>
      <c r="J107" s="17">
        <v>19.1629</v>
      </c>
      <c r="K107" s="17">
        <v>10.5585</v>
      </c>
      <c r="L107" s="17">
        <v>14.594900000000001</v>
      </c>
      <c r="M107" s="17">
        <v>14.578099999999999</v>
      </c>
      <c r="N107" s="14"/>
      <c r="O107" s="14"/>
    </row>
    <row r="108" spans="1:15" x14ac:dyDescent="0.25">
      <c r="A108" s="1">
        <v>107</v>
      </c>
      <c r="B108" s="17">
        <v>23.694900000000001</v>
      </c>
      <c r="C108" s="17">
        <v>17.755600000000001</v>
      </c>
      <c r="D108" s="17">
        <v>19.9297</v>
      </c>
      <c r="E108" s="17">
        <v>17.731200000000001</v>
      </c>
      <c r="F108" s="14"/>
      <c r="G108" s="14"/>
      <c r="H108" s="14"/>
      <c r="I108" s="17">
        <v>30.539300000000001</v>
      </c>
      <c r="J108" s="17">
        <v>18.892800000000001</v>
      </c>
      <c r="K108" s="17">
        <v>10.887700000000001</v>
      </c>
      <c r="L108" s="17">
        <v>14.3386</v>
      </c>
      <c r="M108" s="17">
        <v>14.3475</v>
      </c>
      <c r="N108" s="14"/>
      <c r="O108" s="14"/>
    </row>
    <row r="109" spans="1:15" x14ac:dyDescent="0.25">
      <c r="A109" s="1">
        <v>108</v>
      </c>
      <c r="B109" s="17">
        <v>23.870899999999999</v>
      </c>
      <c r="C109" s="17">
        <v>18.017499999999998</v>
      </c>
      <c r="D109" s="17">
        <v>19.4314</v>
      </c>
      <c r="E109" s="17">
        <v>17.557700000000001</v>
      </c>
      <c r="F109" s="14"/>
      <c r="G109" s="14"/>
      <c r="H109" s="14"/>
      <c r="I109" s="17">
        <v>30.3489</v>
      </c>
      <c r="J109" s="17">
        <v>18.836200000000002</v>
      </c>
      <c r="K109" s="17">
        <v>11.179600000000001</v>
      </c>
      <c r="L109" s="17">
        <v>14.0806</v>
      </c>
      <c r="M109" s="17">
        <v>14.048</v>
      </c>
      <c r="N109" s="14"/>
      <c r="O109" s="14"/>
    </row>
    <row r="110" spans="1:15" x14ac:dyDescent="0.25">
      <c r="A110" s="1">
        <v>109</v>
      </c>
      <c r="B110" s="17">
        <v>23.750800000000002</v>
      </c>
      <c r="C110" s="17">
        <v>18.272099999999998</v>
      </c>
      <c r="D110" s="17">
        <v>18.802099999999999</v>
      </c>
      <c r="E110" s="17">
        <v>18.0215</v>
      </c>
      <c r="F110" s="14"/>
      <c r="G110" s="14"/>
      <c r="H110" s="14"/>
      <c r="I110" s="17">
        <v>30.072800000000001</v>
      </c>
      <c r="J110" s="17">
        <v>18.761700000000001</v>
      </c>
      <c r="K110" s="17">
        <v>11.2828</v>
      </c>
      <c r="L110" s="17">
        <v>13.949</v>
      </c>
      <c r="M110" s="17">
        <v>13.707700000000001</v>
      </c>
      <c r="N110" s="14"/>
      <c r="O110" s="14"/>
    </row>
    <row r="111" spans="1:15" x14ac:dyDescent="0.25">
      <c r="A111" s="1">
        <v>110</v>
      </c>
      <c r="B111" s="17">
        <v>23.655100000000001</v>
      </c>
      <c r="C111" s="17">
        <v>18.511900000000001</v>
      </c>
      <c r="D111" s="17">
        <v>18.0928</v>
      </c>
      <c r="E111" s="17">
        <v>18.4834</v>
      </c>
      <c r="F111" s="14"/>
      <c r="G111" s="14"/>
      <c r="H111" s="14"/>
      <c r="I111" s="17">
        <v>29.6389</v>
      </c>
      <c r="J111" s="17">
        <v>18.424199999999999</v>
      </c>
      <c r="K111" s="17">
        <v>11.210800000000001</v>
      </c>
      <c r="L111" s="17">
        <v>13.772500000000001</v>
      </c>
      <c r="M111" s="17">
        <v>13.3573</v>
      </c>
      <c r="N111" s="14"/>
      <c r="O111" s="14"/>
    </row>
    <row r="112" spans="1:15" x14ac:dyDescent="0.25">
      <c r="A112" s="1">
        <v>111</v>
      </c>
      <c r="B112" s="17">
        <v>24.145600000000002</v>
      </c>
      <c r="C112" s="17">
        <v>18.7332</v>
      </c>
      <c r="D112" s="17">
        <v>17.3855</v>
      </c>
      <c r="E112" s="17">
        <v>18.395900000000001</v>
      </c>
      <c r="F112" s="14"/>
      <c r="G112" s="14"/>
      <c r="H112" s="14"/>
      <c r="I112" s="17">
        <v>29.177700000000002</v>
      </c>
      <c r="J112" s="17">
        <v>18.184699999999999</v>
      </c>
      <c r="K112" s="17">
        <v>11.2005</v>
      </c>
      <c r="L112" s="17">
        <v>12.328200000000001</v>
      </c>
      <c r="M112" s="14"/>
      <c r="N112" s="14"/>
      <c r="O112" s="14"/>
    </row>
    <row r="113" spans="1:15" x14ac:dyDescent="0.25">
      <c r="A113" s="1">
        <v>112</v>
      </c>
      <c r="B113" s="17">
        <v>24.51</v>
      </c>
      <c r="C113" s="17">
        <v>18.934899999999999</v>
      </c>
      <c r="D113" s="17">
        <v>16.767399999999999</v>
      </c>
      <c r="E113" s="17">
        <v>18.3657</v>
      </c>
      <c r="F113" s="14"/>
      <c r="G113" s="14"/>
      <c r="H113" s="14"/>
      <c r="I113" s="17">
        <v>28.9511</v>
      </c>
      <c r="J113" s="17">
        <v>18.161799999999999</v>
      </c>
      <c r="K113" s="17">
        <v>11.2552</v>
      </c>
      <c r="L113" s="17">
        <v>14.438000000000001</v>
      </c>
      <c r="M113" s="14"/>
      <c r="N113" s="14"/>
      <c r="O113" s="14"/>
    </row>
    <row r="114" spans="1:15" x14ac:dyDescent="0.25">
      <c r="A114" s="1">
        <v>113</v>
      </c>
      <c r="B114" s="17">
        <v>24.166399999999999</v>
      </c>
      <c r="C114" s="17">
        <v>19.1175</v>
      </c>
      <c r="D114" s="17">
        <v>16.2849</v>
      </c>
      <c r="E114" s="17">
        <v>18.6111</v>
      </c>
      <c r="F114" s="14"/>
      <c r="G114" s="14"/>
      <c r="H114" s="14"/>
      <c r="I114" s="17">
        <v>28.651800000000001</v>
      </c>
      <c r="J114" s="17">
        <v>18.096</v>
      </c>
      <c r="K114" s="17">
        <v>11.2224</v>
      </c>
      <c r="L114" s="17">
        <v>14.589600000000001</v>
      </c>
      <c r="M114" s="14"/>
      <c r="N114" s="14"/>
      <c r="O114" s="14"/>
    </row>
    <row r="115" spans="1:15" x14ac:dyDescent="0.25">
      <c r="A115" s="1">
        <v>114</v>
      </c>
      <c r="B115" s="17">
        <v>23.971299999999999</v>
      </c>
      <c r="C115" s="17">
        <v>19.281199999999998</v>
      </c>
      <c r="D115" s="17">
        <v>15.8856</v>
      </c>
      <c r="E115" s="17">
        <v>18.537099999999999</v>
      </c>
      <c r="F115" s="14"/>
      <c r="G115" s="14"/>
      <c r="H115" s="14"/>
      <c r="I115" s="17">
        <v>28.446100000000001</v>
      </c>
      <c r="J115" s="17">
        <v>17.965599999999998</v>
      </c>
      <c r="K115" s="17">
        <v>11.239699999999999</v>
      </c>
      <c r="L115" s="17">
        <v>14.7125</v>
      </c>
      <c r="M115" s="14"/>
      <c r="N115" s="14"/>
      <c r="O115" s="14"/>
    </row>
    <row r="116" spans="1:15" x14ac:dyDescent="0.25">
      <c r="A116" s="1">
        <v>115</v>
      </c>
      <c r="B116" s="17">
        <v>24.243200000000002</v>
      </c>
      <c r="C116" s="17">
        <v>19.424299999999999</v>
      </c>
      <c r="D116" s="17">
        <v>15.3833</v>
      </c>
      <c r="E116" s="17">
        <v>18.346599999999999</v>
      </c>
      <c r="F116" s="14"/>
      <c r="G116" s="14"/>
      <c r="H116" s="14"/>
      <c r="I116" s="17">
        <v>28.525200000000002</v>
      </c>
      <c r="J116" s="17">
        <v>17.8979</v>
      </c>
      <c r="K116" s="17">
        <v>11.3698</v>
      </c>
      <c r="L116" s="17">
        <v>14.7294</v>
      </c>
      <c r="M116" s="14"/>
      <c r="N116" s="14"/>
      <c r="O116" s="14"/>
    </row>
    <row r="117" spans="1:15" x14ac:dyDescent="0.25">
      <c r="A117" s="1">
        <v>116</v>
      </c>
      <c r="B117" s="17">
        <v>24.445900000000002</v>
      </c>
      <c r="C117" s="17">
        <v>19.541799999999999</v>
      </c>
      <c r="D117" s="17">
        <v>14.5192</v>
      </c>
      <c r="E117" s="17">
        <v>18.501300000000001</v>
      </c>
      <c r="F117" s="14"/>
      <c r="G117" s="14"/>
      <c r="H117" s="14"/>
      <c r="I117" s="17">
        <v>28.373000000000001</v>
      </c>
      <c r="J117" s="17">
        <v>17.897300000000001</v>
      </c>
      <c r="K117" s="17">
        <v>11.4337</v>
      </c>
      <c r="L117" s="17">
        <v>14.594900000000001</v>
      </c>
      <c r="M117" s="14"/>
      <c r="N117" s="14"/>
      <c r="O117" s="14"/>
    </row>
    <row r="118" spans="1:15" x14ac:dyDescent="0.25">
      <c r="A118" s="1">
        <v>117</v>
      </c>
      <c r="B118" s="17">
        <v>24.686800000000002</v>
      </c>
      <c r="C118" s="17">
        <v>19.624300000000002</v>
      </c>
      <c r="D118" s="17">
        <v>13.2636</v>
      </c>
      <c r="E118" s="17">
        <v>18.461600000000001</v>
      </c>
      <c r="F118" s="14"/>
      <c r="G118" s="14"/>
      <c r="H118" s="14"/>
      <c r="I118" s="17">
        <v>28.212900000000001</v>
      </c>
      <c r="J118" s="17">
        <v>17.905899999999999</v>
      </c>
      <c r="K118" s="17">
        <v>11.562900000000001</v>
      </c>
      <c r="L118" s="17">
        <v>14.3386</v>
      </c>
      <c r="M118" s="14"/>
      <c r="N118" s="14"/>
      <c r="O118" s="14"/>
    </row>
    <row r="119" spans="1:15" x14ac:dyDescent="0.25">
      <c r="A119" s="1">
        <v>118</v>
      </c>
      <c r="B119" s="17">
        <v>24.8704</v>
      </c>
      <c r="C119" s="17">
        <v>19.658999999999999</v>
      </c>
      <c r="D119" s="17">
        <v>12.6134</v>
      </c>
      <c r="E119" s="17">
        <v>18.051500000000001</v>
      </c>
      <c r="F119" s="14"/>
      <c r="G119" s="14"/>
      <c r="H119" s="14"/>
      <c r="I119" s="17">
        <v>28.164200000000001</v>
      </c>
      <c r="J119" s="17">
        <v>17.864699999999999</v>
      </c>
      <c r="K119" s="17">
        <v>11.7285</v>
      </c>
      <c r="L119" s="17">
        <v>14.0806</v>
      </c>
      <c r="M119" s="14"/>
      <c r="N119" s="14"/>
      <c r="O119" s="14"/>
    </row>
    <row r="120" spans="1:15" x14ac:dyDescent="0.25">
      <c r="A120" s="1">
        <v>119</v>
      </c>
      <c r="B120" s="17">
        <v>24.5307</v>
      </c>
      <c r="C120" s="17">
        <v>19.632200000000001</v>
      </c>
      <c r="D120" s="17">
        <v>14.5192</v>
      </c>
      <c r="E120" s="17">
        <v>18.091899999999999</v>
      </c>
      <c r="F120" s="14"/>
      <c r="G120" s="14"/>
      <c r="H120" s="14"/>
      <c r="I120" s="17">
        <v>27.947299999999998</v>
      </c>
      <c r="J120" s="17">
        <v>21.2013</v>
      </c>
      <c r="K120" s="17">
        <v>11.201499999999999</v>
      </c>
      <c r="L120" s="17">
        <v>13.949</v>
      </c>
      <c r="M120" s="14"/>
      <c r="N120" s="14"/>
      <c r="O120" s="14"/>
    </row>
    <row r="121" spans="1:15" x14ac:dyDescent="0.25">
      <c r="A121" s="1">
        <v>120</v>
      </c>
      <c r="B121" s="17">
        <v>24.344200000000001</v>
      </c>
      <c r="C121" s="17">
        <v>19.532900000000001</v>
      </c>
      <c r="D121" s="17">
        <v>13.2636</v>
      </c>
      <c r="E121" s="14"/>
      <c r="F121" s="14"/>
      <c r="G121" s="14"/>
      <c r="H121" s="14"/>
      <c r="I121" s="17">
        <v>28.125699999999998</v>
      </c>
      <c r="K121" s="14"/>
      <c r="L121" s="14"/>
      <c r="M121" s="14"/>
      <c r="N121" s="14"/>
      <c r="O121" s="14"/>
    </row>
    <row r="122" spans="1:15" x14ac:dyDescent="0.25">
      <c r="A122" s="1">
        <v>121</v>
      </c>
      <c r="B122" s="17">
        <v>24.8598</v>
      </c>
      <c r="C122" s="17">
        <v>19.3583</v>
      </c>
      <c r="D122" s="14"/>
      <c r="E122" s="14"/>
      <c r="F122" s="14"/>
      <c r="G122" s="14"/>
      <c r="H122" s="14"/>
      <c r="I122" s="17">
        <v>28.5581</v>
      </c>
      <c r="K122" s="14"/>
      <c r="L122" s="14"/>
      <c r="M122" s="14"/>
      <c r="N122" s="14"/>
      <c r="O122" s="14"/>
    </row>
    <row r="123" spans="1:15" x14ac:dyDescent="0.25">
      <c r="A123" s="1">
        <v>122</v>
      </c>
      <c r="B123" s="17">
        <v>25.183599999999998</v>
      </c>
      <c r="C123" s="17">
        <v>19.1187</v>
      </c>
      <c r="D123" s="14"/>
      <c r="E123" s="14"/>
      <c r="F123" s="14"/>
      <c r="G123" s="14"/>
      <c r="H123" s="14"/>
      <c r="I123" s="17">
        <v>28.727900000000002</v>
      </c>
      <c r="K123" s="14"/>
      <c r="L123" s="14"/>
      <c r="M123" s="14"/>
      <c r="N123" s="14"/>
      <c r="O123" s="14"/>
    </row>
    <row r="124" spans="1:15" x14ac:dyDescent="0.25">
      <c r="A124" s="1">
        <v>123</v>
      </c>
      <c r="B124" s="17">
        <v>24.982600000000001</v>
      </c>
      <c r="C124" s="17">
        <v>18.840800000000002</v>
      </c>
      <c r="D124" s="14"/>
      <c r="E124" s="14"/>
      <c r="F124" s="14"/>
      <c r="G124" s="14"/>
      <c r="H124" s="14"/>
      <c r="I124" s="17">
        <v>29.005199999999999</v>
      </c>
      <c r="K124" s="14"/>
      <c r="L124" s="14"/>
      <c r="M124" s="14"/>
      <c r="N124" s="14"/>
      <c r="O124" s="14"/>
    </row>
    <row r="125" spans="1:15" x14ac:dyDescent="0.25">
      <c r="A125" s="1">
        <v>124</v>
      </c>
      <c r="B125" s="17">
        <v>24.944400000000002</v>
      </c>
      <c r="C125" s="17">
        <v>18.566400000000002</v>
      </c>
      <c r="D125" s="14"/>
      <c r="E125" s="14"/>
      <c r="F125" s="14"/>
      <c r="G125" s="14"/>
      <c r="H125" s="14"/>
      <c r="I125" s="17">
        <v>29.189900000000002</v>
      </c>
      <c r="K125" s="14"/>
      <c r="L125" s="14"/>
      <c r="M125" s="14"/>
      <c r="N125" s="14"/>
      <c r="O125" s="14"/>
    </row>
    <row r="126" spans="1:15" x14ac:dyDescent="0.25">
      <c r="A126" s="1">
        <v>125</v>
      </c>
      <c r="B126" s="17">
        <v>25.144500000000001</v>
      </c>
      <c r="C126" s="17">
        <v>18.343499999999999</v>
      </c>
      <c r="D126" s="14"/>
      <c r="E126" s="14"/>
      <c r="F126" s="14"/>
      <c r="G126" s="14"/>
      <c r="H126" s="14"/>
      <c r="I126" s="17">
        <v>29.220199999999998</v>
      </c>
      <c r="K126" s="14"/>
      <c r="L126" s="14"/>
      <c r="M126" s="14"/>
      <c r="N126" s="14"/>
      <c r="O126" s="14"/>
    </row>
    <row r="127" spans="1:15" x14ac:dyDescent="0.25">
      <c r="A127" s="1">
        <v>126</v>
      </c>
      <c r="B127" s="17">
        <v>25.387599999999999</v>
      </c>
      <c r="C127" s="17">
        <v>18.2075</v>
      </c>
      <c r="D127" s="14"/>
      <c r="E127" s="14"/>
      <c r="F127" s="14"/>
      <c r="G127" s="14"/>
      <c r="H127" s="14"/>
      <c r="I127" s="17">
        <v>29.575099999999999</v>
      </c>
      <c r="K127" s="14"/>
      <c r="L127" s="14"/>
      <c r="M127" s="14"/>
      <c r="N127" s="14"/>
      <c r="O127" s="14"/>
    </row>
    <row r="128" spans="1:15" x14ac:dyDescent="0.25">
      <c r="A128" s="1">
        <v>127</v>
      </c>
      <c r="B128" s="17">
        <v>25.491800000000001</v>
      </c>
      <c r="C128" s="17">
        <v>18.151900000000001</v>
      </c>
      <c r="D128" s="14"/>
      <c r="E128" s="14"/>
      <c r="F128" s="14"/>
      <c r="G128" s="14"/>
      <c r="H128" s="14"/>
      <c r="I128" s="17">
        <v>29.906700000000001</v>
      </c>
      <c r="K128" s="14"/>
      <c r="L128" s="14"/>
      <c r="M128" s="14"/>
      <c r="N128" s="14"/>
      <c r="O128" s="14"/>
    </row>
    <row r="129" spans="1:15" x14ac:dyDescent="0.25">
      <c r="A129" s="1">
        <v>128</v>
      </c>
      <c r="B129" s="17">
        <v>24.860099999999999</v>
      </c>
      <c r="C129" s="17">
        <v>18.093499999999999</v>
      </c>
      <c r="D129" s="14"/>
      <c r="E129" s="14"/>
      <c r="F129" s="14"/>
      <c r="G129" s="14"/>
      <c r="H129" s="14"/>
      <c r="I129" s="17">
        <v>30.1492</v>
      </c>
      <c r="K129" s="14"/>
      <c r="L129" s="14"/>
      <c r="M129" s="14"/>
      <c r="N129" s="14"/>
      <c r="O129" s="14"/>
    </row>
    <row r="130" spans="1:15" x14ac:dyDescent="0.25">
      <c r="A130" s="1">
        <v>129</v>
      </c>
      <c r="B130" s="17">
        <v>23.964300000000001</v>
      </c>
      <c r="C130" s="17">
        <v>17.846</v>
      </c>
      <c r="D130" s="14"/>
      <c r="E130" s="14"/>
      <c r="F130" s="14"/>
      <c r="G130" s="14"/>
      <c r="H130" s="14"/>
      <c r="I130" s="17">
        <v>30.551300000000001</v>
      </c>
      <c r="K130" s="14"/>
      <c r="L130" s="14"/>
      <c r="M130" s="14"/>
      <c r="N130" s="14"/>
      <c r="O130" s="14"/>
    </row>
    <row r="131" spans="1:15" x14ac:dyDescent="0.25">
      <c r="A131" s="1">
        <v>130</v>
      </c>
      <c r="B131" s="17">
        <v>24.107600000000001</v>
      </c>
      <c r="C131" s="17">
        <v>17.131799999999998</v>
      </c>
      <c r="D131" s="14"/>
      <c r="E131" s="14"/>
      <c r="F131" s="14"/>
      <c r="G131" s="14"/>
      <c r="H131" s="14"/>
      <c r="I131" s="17">
        <v>30.7743</v>
      </c>
      <c r="K131" s="14"/>
      <c r="L131" s="14"/>
      <c r="M131" s="14"/>
      <c r="N131" s="14"/>
      <c r="O131" s="14"/>
    </row>
    <row r="132" spans="1:15" x14ac:dyDescent="0.25">
      <c r="A132" s="1">
        <v>131</v>
      </c>
      <c r="B132" s="17">
        <v>24.631799999999998</v>
      </c>
      <c r="C132" s="17">
        <v>18.151900000000001</v>
      </c>
      <c r="D132" s="14"/>
      <c r="E132" s="14"/>
      <c r="F132" s="14"/>
      <c r="G132" s="14"/>
      <c r="H132" s="14"/>
      <c r="I132" s="17">
        <v>30.792200000000001</v>
      </c>
      <c r="K132" s="14"/>
      <c r="L132" s="14"/>
      <c r="M132" s="14"/>
      <c r="N132" s="14"/>
      <c r="O132" s="14"/>
    </row>
    <row r="133" spans="1:15" x14ac:dyDescent="0.25">
      <c r="A133" s="1">
        <v>132</v>
      </c>
      <c r="B133" s="17">
        <v>24.0871</v>
      </c>
      <c r="C133" s="17">
        <v>18.093499999999999</v>
      </c>
      <c r="D133" s="14"/>
      <c r="E133" s="14"/>
      <c r="F133" s="14"/>
      <c r="G133" s="14"/>
      <c r="H133" s="14"/>
      <c r="I133" s="17">
        <v>30.711200000000002</v>
      </c>
      <c r="K133" s="14"/>
      <c r="L133" s="14"/>
      <c r="M133" s="14"/>
      <c r="N133" s="14"/>
      <c r="O133" s="14"/>
    </row>
    <row r="134" spans="1:15" x14ac:dyDescent="0.25">
      <c r="A134" s="1">
        <v>133</v>
      </c>
      <c r="B134" s="17">
        <v>23.177</v>
      </c>
      <c r="C134" s="17">
        <v>17.846</v>
      </c>
      <c r="D134" s="14"/>
      <c r="E134" s="14"/>
      <c r="F134" s="14"/>
      <c r="G134" s="14"/>
      <c r="H134" s="14"/>
      <c r="I134" s="17">
        <v>30.5091</v>
      </c>
      <c r="K134" s="14"/>
      <c r="L134" s="14"/>
      <c r="M134" s="14"/>
      <c r="N134" s="14"/>
      <c r="O134" s="14"/>
    </row>
    <row r="135" spans="1:15" x14ac:dyDescent="0.25">
      <c r="A135" s="1">
        <v>134</v>
      </c>
      <c r="B135" s="17">
        <v>23.033000000000001</v>
      </c>
      <c r="C135" s="17">
        <v>17.131799999999998</v>
      </c>
      <c r="D135" s="14"/>
      <c r="E135" s="14"/>
      <c r="F135" s="14"/>
      <c r="G135" s="14"/>
      <c r="H135" s="14"/>
      <c r="I135" s="17">
        <v>30.214600000000001</v>
      </c>
      <c r="K135" s="14"/>
      <c r="L135" s="14"/>
      <c r="M135" s="14"/>
      <c r="N135" s="14"/>
      <c r="O135" s="14"/>
    </row>
    <row r="136" spans="1:15" x14ac:dyDescent="0.25">
      <c r="A136" s="1">
        <v>135</v>
      </c>
      <c r="B136" s="17">
        <v>23.284400000000002</v>
      </c>
      <c r="C136" s="14"/>
      <c r="D136" s="14"/>
      <c r="E136" s="14"/>
      <c r="F136" s="14"/>
      <c r="G136" s="14"/>
      <c r="H136" s="14"/>
      <c r="I136" s="14"/>
      <c r="K136" s="14"/>
      <c r="L136" s="14"/>
      <c r="M136" s="14"/>
      <c r="N136" s="14"/>
      <c r="O136" s="14"/>
    </row>
    <row r="137" spans="1:15" x14ac:dyDescent="0.25">
      <c r="A137" s="1">
        <v>136</v>
      </c>
      <c r="B137" s="17">
        <v>23.5093</v>
      </c>
      <c r="C137" s="14"/>
      <c r="D137" s="14"/>
      <c r="E137" s="14"/>
      <c r="F137" s="14"/>
      <c r="G137" s="14"/>
      <c r="H137" s="14"/>
      <c r="I137" s="14"/>
      <c r="K137" s="14"/>
      <c r="L137" s="14"/>
      <c r="M137" s="14"/>
      <c r="N137" s="14"/>
      <c r="O137" s="14"/>
    </row>
    <row r="138" spans="1:15" x14ac:dyDescent="0.25">
      <c r="A138" s="1">
        <v>137</v>
      </c>
      <c r="B138" s="17">
        <v>23.606999999999999</v>
      </c>
      <c r="C138" s="14"/>
      <c r="D138" s="14"/>
      <c r="E138" s="14"/>
      <c r="F138" s="14"/>
      <c r="G138" s="14"/>
      <c r="H138" s="14"/>
      <c r="I138" s="14"/>
      <c r="K138" s="14"/>
      <c r="L138" s="14"/>
      <c r="M138" s="14"/>
      <c r="N138" s="14"/>
      <c r="O138" s="14"/>
    </row>
    <row r="139" spans="1:15" x14ac:dyDescent="0.25">
      <c r="A139" s="1">
        <v>138</v>
      </c>
      <c r="B139" s="17">
        <v>23.403300000000002</v>
      </c>
      <c r="C139" s="14"/>
      <c r="D139" s="14"/>
      <c r="E139" s="14"/>
      <c r="F139" s="14"/>
      <c r="G139" s="14"/>
      <c r="H139" s="14"/>
      <c r="I139" s="14"/>
      <c r="K139" s="14"/>
      <c r="L139" s="14"/>
      <c r="M139" s="14"/>
      <c r="N139" s="14"/>
      <c r="O139" s="14"/>
    </row>
    <row r="140" spans="1:15" x14ac:dyDescent="0.25">
      <c r="A140" s="1">
        <v>139</v>
      </c>
      <c r="B140" s="17">
        <v>23.442</v>
      </c>
      <c r="C140" s="14"/>
      <c r="D140" s="14"/>
      <c r="E140" s="14"/>
      <c r="F140" s="14"/>
      <c r="G140" s="14"/>
      <c r="H140" s="14"/>
      <c r="I140" s="14"/>
      <c r="K140" s="14"/>
      <c r="L140" s="14"/>
      <c r="M140" s="14"/>
      <c r="N140" s="14"/>
      <c r="O140" s="14"/>
    </row>
    <row r="141" spans="1:15" x14ac:dyDescent="0.25">
      <c r="A141" s="1">
        <v>140</v>
      </c>
      <c r="B141" s="17">
        <v>24.0016</v>
      </c>
      <c r="C141" s="14"/>
      <c r="D141" s="14"/>
      <c r="E141" s="14"/>
      <c r="F141" s="14"/>
      <c r="G141" s="14"/>
      <c r="H141" s="14"/>
      <c r="I141" s="14"/>
      <c r="K141" s="14"/>
      <c r="L141" s="14"/>
      <c r="M141" s="14"/>
      <c r="N141" s="14"/>
      <c r="O141" s="14"/>
    </row>
    <row r="142" spans="1:15" x14ac:dyDescent="0.25">
      <c r="A142" s="1">
        <v>141</v>
      </c>
      <c r="B142" s="17">
        <v>24.1372</v>
      </c>
      <c r="C142" s="14"/>
      <c r="D142" s="14"/>
      <c r="E142" s="14"/>
      <c r="F142" s="14"/>
      <c r="G142" s="14"/>
      <c r="H142" s="14"/>
      <c r="I142" s="14"/>
      <c r="K142" s="14"/>
      <c r="L142" s="14"/>
      <c r="M142" s="14"/>
      <c r="N142" s="14"/>
      <c r="O142" s="14"/>
    </row>
    <row r="143" spans="1:15" x14ac:dyDescent="0.25">
      <c r="A143" s="1">
        <v>142</v>
      </c>
      <c r="B143" s="17">
        <v>23.709299999999999</v>
      </c>
      <c r="C143" s="14"/>
      <c r="D143" s="14"/>
      <c r="E143" s="14"/>
      <c r="F143" s="14"/>
      <c r="G143" s="14"/>
      <c r="H143" s="14"/>
      <c r="I143" s="14"/>
      <c r="K143" s="14"/>
      <c r="L143" s="14"/>
      <c r="M143" s="14"/>
      <c r="N143" s="14"/>
      <c r="O143" s="14"/>
    </row>
    <row r="144" spans="1:15" x14ac:dyDescent="0.25">
      <c r="A144" s="1">
        <v>143</v>
      </c>
      <c r="B144" s="17">
        <v>23.665400000000002</v>
      </c>
      <c r="C144" s="14"/>
      <c r="D144" s="14"/>
      <c r="E144" s="14"/>
      <c r="F144" s="14"/>
      <c r="G144" s="14"/>
      <c r="H144" s="14"/>
      <c r="I144" s="14"/>
      <c r="K144" s="14"/>
      <c r="L144" s="14"/>
      <c r="M144" s="14"/>
      <c r="N144" s="14"/>
      <c r="O144" s="14"/>
    </row>
    <row r="145" spans="1:15" x14ac:dyDescent="0.25">
      <c r="A145" s="1">
        <v>144</v>
      </c>
      <c r="B145" s="17">
        <v>23.942799999999998</v>
      </c>
      <c r="C145" s="14"/>
      <c r="D145" s="14"/>
      <c r="E145" s="14"/>
      <c r="F145" s="14"/>
      <c r="G145" s="14"/>
      <c r="H145" s="14"/>
      <c r="I145" s="14"/>
      <c r="K145" s="14"/>
      <c r="L145" s="14"/>
      <c r="M145" s="14"/>
      <c r="N145" s="14"/>
      <c r="O145" s="14"/>
    </row>
    <row r="146" spans="1:15" x14ac:dyDescent="0.25">
      <c r="A146" s="1">
        <v>145</v>
      </c>
      <c r="B146" s="17">
        <v>24.1051</v>
      </c>
      <c r="C146" s="14"/>
      <c r="D146" s="14"/>
      <c r="E146" s="14"/>
      <c r="F146" s="14"/>
      <c r="G146" s="14"/>
      <c r="H146" s="14"/>
      <c r="I146" s="14"/>
      <c r="K146" s="14"/>
      <c r="L146" s="14"/>
      <c r="M146" s="14"/>
      <c r="N146" s="14"/>
      <c r="O146" s="14"/>
    </row>
    <row r="147" spans="1:15" x14ac:dyDescent="0.25">
      <c r="A147" s="1">
        <v>146</v>
      </c>
      <c r="B147" s="17">
        <v>24.366800000000001</v>
      </c>
      <c r="C147" s="14"/>
      <c r="D147" s="14"/>
      <c r="E147" s="14"/>
      <c r="F147" s="14"/>
      <c r="G147" s="14"/>
      <c r="H147" s="14"/>
      <c r="I147" s="14"/>
      <c r="K147" s="14"/>
      <c r="L147" s="14"/>
      <c r="M147" s="14"/>
      <c r="N147" s="14"/>
      <c r="O147" s="14"/>
    </row>
    <row r="148" spans="1:15" x14ac:dyDescent="0.25">
      <c r="A148" s="1">
        <v>147</v>
      </c>
      <c r="B148" s="17">
        <v>24.401800000000001</v>
      </c>
      <c r="C148" s="14"/>
      <c r="D148" s="14"/>
      <c r="E148" s="14"/>
      <c r="F148" s="14"/>
      <c r="G148" s="14"/>
      <c r="H148" s="14"/>
      <c r="I148" s="14"/>
      <c r="K148" s="14"/>
      <c r="L148" s="14"/>
      <c r="M148" s="14"/>
      <c r="N148" s="14"/>
      <c r="O148" s="14"/>
    </row>
    <row r="149" spans="1:15" x14ac:dyDescent="0.25">
      <c r="A149" s="1">
        <v>148</v>
      </c>
      <c r="B149" s="17">
        <v>23.9741</v>
      </c>
      <c r="C149" s="14"/>
      <c r="D149" s="14"/>
      <c r="E149" s="14"/>
      <c r="F149" s="14"/>
      <c r="G149" s="14"/>
      <c r="H149" s="14"/>
      <c r="I149" s="14"/>
      <c r="K149" s="14"/>
      <c r="L149" s="14"/>
      <c r="M149" s="14"/>
      <c r="N149" s="14"/>
      <c r="O149" s="14"/>
    </row>
    <row r="150" spans="1:15" x14ac:dyDescent="0.25">
      <c r="A150" s="1">
        <v>149</v>
      </c>
      <c r="B150" s="17">
        <v>23.9861</v>
      </c>
      <c r="C150" s="14"/>
      <c r="D150" s="14"/>
      <c r="E150" s="14"/>
      <c r="F150" s="14"/>
      <c r="G150" s="14"/>
      <c r="H150" s="14"/>
      <c r="I150" s="14"/>
      <c r="K150" s="14"/>
      <c r="L150" s="14"/>
      <c r="M150" s="14"/>
      <c r="N150" s="14"/>
      <c r="O150" s="14"/>
    </row>
    <row r="151" spans="1:15" x14ac:dyDescent="0.25">
      <c r="A151" s="1">
        <v>150</v>
      </c>
      <c r="B151" s="17">
        <v>24.5473</v>
      </c>
      <c r="C151" s="14"/>
      <c r="D151" s="14"/>
      <c r="E151" s="14"/>
      <c r="F151" s="14"/>
      <c r="G151" s="14"/>
      <c r="H151" s="14"/>
      <c r="I151" s="14"/>
      <c r="K151" s="14"/>
      <c r="L151" s="14"/>
      <c r="M151" s="14"/>
      <c r="N151" s="14"/>
      <c r="O151" s="14"/>
    </row>
    <row r="152" spans="1:15" x14ac:dyDescent="0.25">
      <c r="A152" s="1">
        <v>151</v>
      </c>
      <c r="B152" s="17">
        <v>24.6691</v>
      </c>
      <c r="C152" s="14"/>
      <c r="D152" s="14"/>
      <c r="E152" s="14"/>
      <c r="F152" s="14"/>
      <c r="G152" s="14"/>
      <c r="H152" s="14"/>
      <c r="I152" s="14"/>
      <c r="K152" s="14"/>
      <c r="L152" s="14"/>
      <c r="M152" s="14"/>
      <c r="N152" s="14"/>
      <c r="O152" s="14"/>
    </row>
    <row r="153" spans="1:15" x14ac:dyDescent="0.25">
      <c r="A153" s="1">
        <v>152</v>
      </c>
      <c r="B153" s="17">
        <v>24.433900000000001</v>
      </c>
      <c r="C153" s="14"/>
      <c r="D153" s="14"/>
      <c r="E153" s="14"/>
      <c r="F153" s="14"/>
      <c r="G153" s="14"/>
      <c r="H153" s="14"/>
      <c r="I153" s="14"/>
      <c r="K153" s="14"/>
      <c r="L153" s="14"/>
      <c r="M153" s="14"/>
      <c r="N153" s="14"/>
      <c r="O153" s="14"/>
    </row>
    <row r="154" spans="1:15" x14ac:dyDescent="0.25">
      <c r="A154" s="1">
        <v>153</v>
      </c>
      <c r="B154" s="17">
        <v>24.475300000000001</v>
      </c>
      <c r="C154" s="14"/>
      <c r="D154" s="14"/>
      <c r="E154" s="14"/>
      <c r="F154" s="14"/>
      <c r="G154" s="14"/>
      <c r="H154" s="14"/>
      <c r="I154" s="14"/>
      <c r="K154" s="14"/>
      <c r="L154" s="14"/>
      <c r="M154" s="14"/>
      <c r="N154" s="14"/>
      <c r="O154" s="14"/>
    </row>
    <row r="155" spans="1:15" x14ac:dyDescent="0.25">
      <c r="A155" s="1">
        <v>154</v>
      </c>
      <c r="B155" s="17">
        <v>24.677499999999998</v>
      </c>
      <c r="C155" s="14"/>
      <c r="D155" s="14"/>
      <c r="E155" s="14"/>
      <c r="F155" s="14"/>
      <c r="G155" s="14"/>
      <c r="H155" s="14"/>
      <c r="I155" s="14"/>
      <c r="K155" s="14"/>
      <c r="L155" s="14"/>
      <c r="M155" s="14"/>
      <c r="N155" s="14"/>
      <c r="O155" s="14"/>
    </row>
    <row r="156" spans="1:15" x14ac:dyDescent="0.25">
      <c r="A156" s="1">
        <v>155</v>
      </c>
      <c r="B156" s="17">
        <v>24.907800000000002</v>
      </c>
      <c r="C156" s="14"/>
      <c r="D156" s="14"/>
      <c r="E156" s="14"/>
      <c r="F156" s="14"/>
      <c r="G156" s="14"/>
      <c r="H156" s="14"/>
      <c r="I156" s="14"/>
      <c r="K156" s="14"/>
      <c r="L156" s="14"/>
      <c r="M156" s="14"/>
      <c r="N156" s="14"/>
      <c r="O156" s="14"/>
    </row>
    <row r="157" spans="1:15" x14ac:dyDescent="0.25">
      <c r="A157" s="1">
        <v>156</v>
      </c>
      <c r="B157" s="17">
        <v>24.841100000000001</v>
      </c>
      <c r="C157" s="14"/>
      <c r="D157" s="14"/>
      <c r="E157" s="14"/>
      <c r="F157" s="14"/>
      <c r="G157" s="14"/>
      <c r="H157" s="14"/>
      <c r="I157" s="14"/>
      <c r="K157" s="14"/>
      <c r="L157" s="14"/>
      <c r="M157" s="14"/>
      <c r="N157" s="14"/>
      <c r="O157" s="14"/>
    </row>
    <row r="158" spans="1:15" x14ac:dyDescent="0.25">
      <c r="A158" s="1">
        <v>157</v>
      </c>
      <c r="B158" s="17">
        <v>23.989799999999999</v>
      </c>
      <c r="C158" s="14"/>
      <c r="D158" s="14"/>
      <c r="E158" s="14"/>
      <c r="F158" s="14"/>
      <c r="G158" s="14"/>
      <c r="H158" s="14"/>
      <c r="I158" s="14"/>
      <c r="K158" s="14"/>
      <c r="L158" s="14"/>
      <c r="M158" s="14"/>
      <c r="N158" s="14"/>
      <c r="O158" s="14"/>
    </row>
    <row r="159" spans="1:15" x14ac:dyDescent="0.25">
      <c r="A159" s="1">
        <v>158</v>
      </c>
      <c r="B159" s="17">
        <v>24.366800000000001</v>
      </c>
      <c r="C159" s="14"/>
      <c r="D159" s="14"/>
      <c r="E159" s="14"/>
      <c r="F159" s="14"/>
      <c r="G159" s="14"/>
      <c r="H159" s="14"/>
      <c r="I159" s="14"/>
      <c r="K159" s="14"/>
      <c r="L159" s="14"/>
      <c r="M159" s="14"/>
      <c r="N159" s="14"/>
      <c r="O159" s="14"/>
    </row>
    <row r="160" spans="1:15" x14ac:dyDescent="0.25">
      <c r="A160" s="1">
        <v>159</v>
      </c>
      <c r="B160" s="17">
        <v>24.401800000000001</v>
      </c>
      <c r="C160" s="14"/>
      <c r="D160" s="14"/>
      <c r="E160" s="14"/>
      <c r="F160" s="14"/>
      <c r="G160" s="14"/>
      <c r="H160" s="14"/>
      <c r="I160" s="14"/>
      <c r="K160" s="14"/>
      <c r="L160" s="14"/>
      <c r="M160" s="14"/>
      <c r="N160" s="14"/>
      <c r="O160" s="14"/>
    </row>
    <row r="161" spans="1:15" x14ac:dyDescent="0.25">
      <c r="A161" s="1">
        <v>160</v>
      </c>
      <c r="B161" s="17">
        <v>23.9741</v>
      </c>
      <c r="C161" s="14"/>
      <c r="D161" s="14"/>
      <c r="E161" s="14"/>
      <c r="F161" s="14"/>
      <c r="G161" s="14"/>
      <c r="H161" s="14"/>
      <c r="I161" s="14"/>
      <c r="K161" s="14"/>
      <c r="L161" s="14"/>
      <c r="M161" s="14"/>
      <c r="N161" s="14"/>
      <c r="O161" s="14"/>
    </row>
    <row r="162" spans="1:15" x14ac:dyDescent="0.25">
      <c r="A162" s="1">
        <v>161</v>
      </c>
      <c r="B162" s="17">
        <v>23.9861</v>
      </c>
      <c r="C162" s="14"/>
      <c r="D162" s="14"/>
      <c r="E162" s="14"/>
      <c r="F162" s="14"/>
      <c r="G162" s="14"/>
      <c r="H162" s="14"/>
      <c r="I162" s="14"/>
      <c r="K162" s="14"/>
      <c r="L162" s="14"/>
      <c r="M162" s="14"/>
      <c r="N162" s="14"/>
      <c r="O162" s="14"/>
    </row>
    <row r="163" spans="1:15" x14ac:dyDescent="0.25">
      <c r="A163" s="1">
        <v>162</v>
      </c>
      <c r="B163" s="17">
        <v>24.5473</v>
      </c>
      <c r="C163" s="14"/>
      <c r="D163" s="14"/>
      <c r="E163" s="14"/>
      <c r="F163" s="14"/>
      <c r="G163" s="14"/>
      <c r="H163" s="14"/>
      <c r="I163" s="14"/>
      <c r="K163" s="14"/>
      <c r="L163" s="14"/>
      <c r="M163" s="14"/>
      <c r="N163" s="14"/>
      <c r="O163" s="14"/>
    </row>
    <row r="164" spans="1:15" x14ac:dyDescent="0.25">
      <c r="A164" s="1">
        <v>163</v>
      </c>
      <c r="B164" s="17">
        <v>24.6691</v>
      </c>
      <c r="C164" s="14"/>
      <c r="D164" s="14"/>
      <c r="E164" s="14"/>
      <c r="F164" s="14"/>
      <c r="G164" s="14"/>
      <c r="H164" s="14"/>
      <c r="I164" s="14"/>
      <c r="K164" s="14"/>
      <c r="L164" s="14"/>
      <c r="M164" s="14"/>
      <c r="N164" s="14"/>
      <c r="O164" s="14"/>
    </row>
    <row r="165" spans="1:15" x14ac:dyDescent="0.25">
      <c r="A165" s="1">
        <v>164</v>
      </c>
      <c r="B165" s="17">
        <v>24.433900000000001</v>
      </c>
      <c r="C165" s="14"/>
      <c r="D165" s="14"/>
      <c r="E165" s="14"/>
      <c r="F165" s="14"/>
      <c r="G165" s="14"/>
      <c r="H165" s="14"/>
      <c r="I165" s="14"/>
      <c r="K165" s="14"/>
      <c r="L165" s="14"/>
      <c r="M165" s="14"/>
      <c r="N165" s="14"/>
      <c r="O165" s="14"/>
    </row>
    <row r="166" spans="1:15" x14ac:dyDescent="0.25">
      <c r="A166" s="1">
        <v>165</v>
      </c>
      <c r="B166" s="17">
        <v>24.475300000000001</v>
      </c>
      <c r="C166" s="14"/>
      <c r="D166" s="14"/>
      <c r="E166" s="14"/>
      <c r="F166" s="14"/>
      <c r="G166" s="14"/>
      <c r="H166" s="14"/>
      <c r="I166" s="14"/>
      <c r="K166" s="14"/>
      <c r="L166" s="14"/>
      <c r="M166" s="14"/>
      <c r="N166" s="14"/>
      <c r="O166" s="14"/>
    </row>
    <row r="167" spans="1:15" x14ac:dyDescent="0.25">
      <c r="A167" s="1">
        <v>166</v>
      </c>
      <c r="B167" s="17">
        <v>24.677499999999998</v>
      </c>
      <c r="C167" s="14"/>
      <c r="D167" s="14"/>
      <c r="E167" s="14"/>
      <c r="F167" s="14"/>
      <c r="G167" s="14"/>
      <c r="H167" s="14"/>
      <c r="I167" s="14"/>
      <c r="K167" s="14"/>
      <c r="L167" s="14"/>
      <c r="M167" s="14"/>
      <c r="N167" s="14"/>
      <c r="O167" s="14"/>
    </row>
    <row r="168" spans="1:15" x14ac:dyDescent="0.25">
      <c r="A168" s="1">
        <v>167</v>
      </c>
      <c r="B168" s="17">
        <v>24.907800000000002</v>
      </c>
      <c r="C168" s="14"/>
      <c r="D168" s="14"/>
      <c r="E168" s="14"/>
      <c r="F168" s="14"/>
      <c r="G168" s="14"/>
      <c r="H168" s="14"/>
      <c r="I168" s="14"/>
      <c r="K168" s="14"/>
      <c r="L168" s="14"/>
      <c r="M168" s="14"/>
      <c r="N168" s="14"/>
      <c r="O168" s="14"/>
    </row>
    <row r="169" spans="1:15" x14ac:dyDescent="0.25">
      <c r="A169" s="1">
        <v>168</v>
      </c>
      <c r="B169" s="17">
        <v>24.841100000000001</v>
      </c>
      <c r="C169" s="14"/>
      <c r="D169" s="14"/>
      <c r="E169" s="14"/>
      <c r="F169" s="14"/>
      <c r="G169" s="14"/>
      <c r="H169" s="14"/>
      <c r="I169" s="14"/>
      <c r="K169" s="14"/>
      <c r="L169" s="14"/>
      <c r="M169" s="14"/>
      <c r="N169" s="14"/>
      <c r="O169" s="14"/>
    </row>
    <row r="170" spans="1:15" x14ac:dyDescent="0.25">
      <c r="A170" s="1">
        <v>169</v>
      </c>
      <c r="B170" s="17">
        <v>23.989799999999999</v>
      </c>
      <c r="C170" s="14"/>
      <c r="D170" s="14"/>
      <c r="E170" s="14"/>
      <c r="F170" s="14"/>
      <c r="G170" s="14"/>
      <c r="H170" s="14"/>
      <c r="I170" s="14"/>
      <c r="K170" s="14"/>
      <c r="L170" s="14"/>
      <c r="M170" s="14"/>
      <c r="N170" s="14"/>
      <c r="O170" s="14"/>
    </row>
    <row r="171" spans="1:15" x14ac:dyDescent="0.25">
      <c r="B171" s="14"/>
      <c r="C171" s="14"/>
      <c r="D171" s="14"/>
      <c r="E171" s="14"/>
      <c r="F171" s="14"/>
      <c r="G171" s="14"/>
      <c r="H171" s="14"/>
      <c r="I171" s="14"/>
      <c r="K171" s="14"/>
    </row>
    <row r="172" spans="1:15" x14ac:dyDescent="0.25">
      <c r="B172" s="14"/>
      <c r="C172" s="14"/>
      <c r="D172" s="14"/>
      <c r="E172" s="14"/>
      <c r="F172" s="14"/>
      <c r="G172" s="14"/>
      <c r="H172" s="14"/>
      <c r="I172" s="14"/>
      <c r="K172" s="14"/>
    </row>
    <row r="173" spans="1:15" x14ac:dyDescent="0.25">
      <c r="B173" s="14"/>
      <c r="C173" s="14"/>
      <c r="D173" s="14"/>
      <c r="E173" s="14"/>
      <c r="F173" s="14"/>
      <c r="G173" s="14"/>
      <c r="H173" s="14"/>
      <c r="I173" s="14"/>
      <c r="K173" s="14"/>
    </row>
    <row r="174" spans="1:15" x14ac:dyDescent="0.25">
      <c r="B174" s="14"/>
      <c r="C174" s="14"/>
      <c r="D174" s="14"/>
      <c r="E174" s="14"/>
      <c r="F174" s="14"/>
      <c r="G174" s="14"/>
      <c r="H174" s="14"/>
      <c r="I174" s="14"/>
      <c r="K174" s="14"/>
    </row>
    <row r="175" spans="1:15" x14ac:dyDescent="0.25">
      <c r="B175" s="14"/>
      <c r="C175" s="14"/>
      <c r="D175" s="14"/>
      <c r="E175" s="14"/>
      <c r="F175" s="14"/>
      <c r="G175" s="14"/>
      <c r="H175" s="14"/>
      <c r="I175" s="14"/>
      <c r="K175" s="14"/>
    </row>
    <row r="176" spans="1:15" x14ac:dyDescent="0.25">
      <c r="B176" s="14"/>
      <c r="C176" s="14"/>
      <c r="D176" s="14"/>
      <c r="E176" s="14"/>
      <c r="F176" s="14"/>
      <c r="G176" s="14"/>
      <c r="H176" s="14"/>
      <c r="I176" s="14"/>
      <c r="K176" s="14"/>
    </row>
    <row r="177" spans="2:11" x14ac:dyDescent="0.25">
      <c r="B177" s="14"/>
      <c r="C177" s="14"/>
      <c r="D177" s="14"/>
      <c r="E177" s="14"/>
      <c r="F177" s="14"/>
      <c r="G177" s="14"/>
      <c r="H177" s="14"/>
      <c r="I177" s="14"/>
      <c r="K177" s="14"/>
    </row>
    <row r="178" spans="2:11" x14ac:dyDescent="0.25">
      <c r="B178" s="14"/>
      <c r="C178" s="14"/>
      <c r="D178" s="14"/>
      <c r="E178" s="14"/>
      <c r="F178" s="14"/>
      <c r="G178" s="14"/>
      <c r="H178" s="14"/>
      <c r="I178" s="14"/>
      <c r="K178" s="14"/>
    </row>
    <row r="179" spans="2:11" x14ac:dyDescent="0.25">
      <c r="B179" s="14"/>
      <c r="C179" s="14"/>
      <c r="D179" s="14"/>
      <c r="E179" s="14"/>
      <c r="F179" s="14"/>
      <c r="G179" s="14"/>
      <c r="H179" s="14"/>
      <c r="I179" s="14"/>
      <c r="K179" s="14"/>
    </row>
    <row r="180" spans="2:11" x14ac:dyDescent="0.25">
      <c r="B180" s="14"/>
      <c r="C180" s="14"/>
      <c r="D180" s="14"/>
      <c r="E180" s="14"/>
      <c r="F180" s="14"/>
      <c r="G180" s="14"/>
      <c r="H180" s="14"/>
      <c r="I180" s="14"/>
      <c r="K180" s="14"/>
    </row>
    <row r="181" spans="2:11" x14ac:dyDescent="0.25">
      <c r="B181" s="14"/>
      <c r="C181" s="14"/>
      <c r="D181" s="14"/>
      <c r="E181" s="14"/>
      <c r="F181" s="14"/>
      <c r="G181" s="14"/>
      <c r="H181" s="14"/>
      <c r="I181" s="14"/>
      <c r="K181" s="14"/>
    </row>
    <row r="182" spans="2:11" x14ac:dyDescent="0.25">
      <c r="B182" s="14"/>
      <c r="C182" s="14"/>
      <c r="D182" s="14"/>
      <c r="E182" s="14"/>
      <c r="F182" s="14"/>
      <c r="G182" s="14"/>
      <c r="H182" s="14"/>
      <c r="I182" s="14"/>
      <c r="K182" s="14"/>
    </row>
    <row r="183" spans="2:11" x14ac:dyDescent="0.25">
      <c r="B183" s="14"/>
      <c r="C183" s="14"/>
      <c r="D183" s="14"/>
      <c r="E183" s="14"/>
      <c r="F183" s="14"/>
      <c r="G183" s="14"/>
      <c r="H183" s="14"/>
      <c r="I183" s="14"/>
      <c r="K183" s="14"/>
    </row>
    <row r="184" spans="2:11" x14ac:dyDescent="0.25">
      <c r="B184" s="14"/>
      <c r="C184" s="14"/>
      <c r="D184" s="14"/>
      <c r="E184" s="14"/>
      <c r="F184" s="14"/>
      <c r="G184" s="14"/>
      <c r="H184" s="14"/>
      <c r="I184" s="14"/>
      <c r="K184" s="14"/>
    </row>
    <row r="185" spans="2:11" x14ac:dyDescent="0.25">
      <c r="B185" s="14"/>
      <c r="C185" s="14"/>
      <c r="D185" s="14"/>
      <c r="E185" s="14"/>
      <c r="F185" s="14"/>
      <c r="G185" s="14"/>
      <c r="H185" s="14"/>
      <c r="I185" s="14"/>
      <c r="K185" s="14"/>
    </row>
    <row r="186" spans="2:11" x14ac:dyDescent="0.25">
      <c r="B186" s="14"/>
      <c r="C186" s="14"/>
      <c r="D186" s="14"/>
      <c r="E186" s="14"/>
      <c r="F186" s="14"/>
      <c r="G186" s="14"/>
      <c r="H186" s="14"/>
      <c r="I186" s="14"/>
      <c r="K186" s="14"/>
    </row>
    <row r="187" spans="2:11" x14ac:dyDescent="0.25">
      <c r="B187" s="14"/>
      <c r="C187" s="14"/>
      <c r="D187" s="14"/>
      <c r="E187" s="14"/>
      <c r="F187" s="14"/>
      <c r="G187" s="14"/>
      <c r="H187" s="14"/>
      <c r="I187" s="14"/>
      <c r="K187" s="14"/>
    </row>
    <row r="188" spans="2:11" x14ac:dyDescent="0.25">
      <c r="B188" s="14"/>
      <c r="C188" s="14"/>
      <c r="D188" s="14"/>
      <c r="E188" s="14"/>
      <c r="F188" s="14"/>
      <c r="G188" s="14"/>
      <c r="H188" s="14"/>
      <c r="I188" s="14"/>
      <c r="K188" s="14"/>
    </row>
    <row r="189" spans="2:11" x14ac:dyDescent="0.25">
      <c r="B189" s="14"/>
      <c r="C189" s="14"/>
      <c r="D189" s="14"/>
      <c r="E189" s="14"/>
      <c r="F189" s="14"/>
      <c r="G189" s="14"/>
      <c r="H189" s="14"/>
      <c r="I189" s="14"/>
      <c r="K189" s="14"/>
    </row>
    <row r="190" spans="2:11" x14ac:dyDescent="0.25">
      <c r="B190" s="14"/>
      <c r="C190" s="14"/>
      <c r="D190" s="14"/>
      <c r="E190" s="14"/>
      <c r="F190" s="14"/>
      <c r="G190" s="14"/>
      <c r="H190" s="14"/>
      <c r="I190" s="14"/>
      <c r="K190" s="14"/>
    </row>
    <row r="191" spans="2:11" x14ac:dyDescent="0.25">
      <c r="B191" s="14"/>
      <c r="C191" s="14"/>
      <c r="D191" s="14"/>
      <c r="E191" s="14"/>
      <c r="F191" s="14"/>
      <c r="G191" s="14"/>
      <c r="H191" s="14"/>
      <c r="I191" s="14"/>
      <c r="K191" s="14"/>
    </row>
    <row r="192" spans="2:11" x14ac:dyDescent="0.25">
      <c r="B192" s="14"/>
      <c r="C192" s="14"/>
      <c r="D192" s="14"/>
      <c r="E192" s="14"/>
      <c r="F192" s="14"/>
      <c r="G192" s="14"/>
      <c r="H192" s="14"/>
      <c r="I192" s="14"/>
      <c r="K192" s="14"/>
    </row>
    <row r="193" spans="2:11" x14ac:dyDescent="0.25">
      <c r="B193" s="14"/>
      <c r="C193" s="14"/>
      <c r="D193" s="14"/>
      <c r="E193" s="14"/>
      <c r="F193" s="14"/>
      <c r="G193" s="14"/>
      <c r="H193" s="14"/>
      <c r="I193" s="14"/>
      <c r="K193" s="14"/>
    </row>
    <row r="194" spans="2:11" x14ac:dyDescent="0.25">
      <c r="B194" s="14"/>
      <c r="C194" s="14"/>
      <c r="D194" s="14"/>
      <c r="E194" s="14"/>
      <c r="F194" s="14"/>
      <c r="G194" s="14"/>
      <c r="H194" s="14"/>
      <c r="I194" s="14"/>
      <c r="K194" s="14"/>
    </row>
    <row r="195" spans="2:11" x14ac:dyDescent="0.25">
      <c r="B195" s="14"/>
      <c r="C195" s="14"/>
      <c r="D195" s="14"/>
      <c r="E195" s="14"/>
      <c r="F195" s="14"/>
      <c r="G195" s="14"/>
      <c r="H195" s="14"/>
      <c r="I195" s="14"/>
      <c r="K195" s="14"/>
    </row>
    <row r="196" spans="2:11" x14ac:dyDescent="0.25">
      <c r="B196" s="14"/>
      <c r="C196" s="14"/>
      <c r="D196" s="14"/>
      <c r="E196" s="14"/>
      <c r="F196" s="14"/>
      <c r="G196" s="14"/>
      <c r="H196" s="14"/>
      <c r="I196" s="14"/>
      <c r="K196" s="14"/>
    </row>
    <row r="197" spans="2:11" x14ac:dyDescent="0.25">
      <c r="B197" s="14"/>
      <c r="C197" s="14"/>
      <c r="D197" s="14"/>
      <c r="E197" s="14"/>
      <c r="F197" s="14"/>
      <c r="G197" s="14"/>
      <c r="H197" s="14"/>
      <c r="I197" s="14"/>
      <c r="K197" s="14"/>
    </row>
    <row r="198" spans="2:11" x14ac:dyDescent="0.25">
      <c r="B198" s="14"/>
      <c r="C198" s="14"/>
      <c r="D198" s="14"/>
      <c r="E198" s="14"/>
      <c r="F198" s="14"/>
      <c r="G198" s="14"/>
      <c r="H198" s="14"/>
      <c r="I198" s="14"/>
      <c r="K198" s="14"/>
    </row>
    <row r="199" spans="2:11" x14ac:dyDescent="0.25">
      <c r="B199" s="14"/>
      <c r="C199" s="14"/>
      <c r="D199" s="14"/>
      <c r="E199" s="14"/>
      <c r="F199" s="14"/>
      <c r="G199" s="14"/>
      <c r="H199" s="14"/>
      <c r="I199" s="14"/>
      <c r="K199" s="14"/>
    </row>
    <row r="200" spans="2:11" x14ac:dyDescent="0.25">
      <c r="B200" s="14"/>
      <c r="C200" s="14"/>
      <c r="D200" s="14"/>
      <c r="E200" s="14"/>
      <c r="F200" s="14"/>
      <c r="G200" s="14"/>
      <c r="H200" s="14"/>
      <c r="I200" s="14"/>
      <c r="K200" s="14"/>
    </row>
    <row r="201" spans="2:11" x14ac:dyDescent="0.25">
      <c r="B201" s="14"/>
      <c r="C201" s="14"/>
      <c r="D201" s="14"/>
      <c r="E201" s="14"/>
      <c r="F201" s="14"/>
      <c r="G201" s="14"/>
      <c r="H201" s="14"/>
      <c r="I201" s="14"/>
      <c r="K201" s="14"/>
    </row>
    <row r="202" spans="2:11" x14ac:dyDescent="0.25">
      <c r="B202" s="14"/>
      <c r="C202" s="14"/>
      <c r="D202" s="14"/>
      <c r="E202" s="14"/>
      <c r="F202" s="14"/>
      <c r="G202" s="14"/>
      <c r="H202" s="14"/>
      <c r="I202" s="14"/>
      <c r="K202" s="14"/>
    </row>
    <row r="203" spans="2:11" x14ac:dyDescent="0.25">
      <c r="B203" s="14"/>
      <c r="C203" s="14"/>
      <c r="D203" s="14"/>
      <c r="E203" s="14"/>
      <c r="F203" s="14"/>
      <c r="G203" s="14"/>
      <c r="H203" s="14"/>
      <c r="I203" s="14"/>
      <c r="K203" s="14"/>
    </row>
    <row r="204" spans="2:11" x14ac:dyDescent="0.25">
      <c r="B204" s="14"/>
      <c r="C204" s="14"/>
      <c r="D204" s="14"/>
      <c r="E204" s="14"/>
      <c r="F204" s="14"/>
      <c r="G204" s="14"/>
      <c r="H204" s="14"/>
      <c r="I204" s="14"/>
      <c r="K204" s="14"/>
    </row>
    <row r="205" spans="2:11" x14ac:dyDescent="0.25">
      <c r="B205" s="14"/>
      <c r="C205" s="14"/>
      <c r="D205" s="14"/>
      <c r="E205" s="14"/>
      <c r="F205" s="14"/>
      <c r="G205" s="14"/>
      <c r="H205" s="14"/>
      <c r="I205" s="14"/>
      <c r="K205" s="14"/>
    </row>
    <row r="206" spans="2:11" x14ac:dyDescent="0.25">
      <c r="B206" s="14"/>
      <c r="C206" s="14"/>
      <c r="D206" s="14"/>
      <c r="E206" s="14"/>
      <c r="F206" s="14"/>
      <c r="G206" s="14"/>
      <c r="H206" s="14"/>
      <c r="I206" s="14"/>
      <c r="K206" s="14"/>
    </row>
    <row r="207" spans="2:11" x14ac:dyDescent="0.25">
      <c r="B207" s="14"/>
      <c r="C207" s="14"/>
      <c r="D207" s="14"/>
      <c r="E207" s="14"/>
      <c r="F207" s="14"/>
      <c r="G207" s="14"/>
      <c r="H207" s="14"/>
      <c r="I207" s="14"/>
      <c r="K207" s="14"/>
    </row>
    <row r="208" spans="2:11" x14ac:dyDescent="0.25">
      <c r="B208" s="14"/>
      <c r="C208" s="14"/>
      <c r="D208" s="14"/>
      <c r="E208" s="14"/>
      <c r="F208" s="14"/>
      <c r="G208" s="14"/>
      <c r="H208" s="14"/>
      <c r="I208" s="14"/>
      <c r="K208" s="14"/>
    </row>
    <row r="209" spans="2:11" x14ac:dyDescent="0.25">
      <c r="B209" s="14"/>
      <c r="C209" s="14"/>
      <c r="D209" s="14"/>
      <c r="E209" s="14"/>
      <c r="F209" s="14"/>
      <c r="G209" s="14"/>
      <c r="H209" s="14"/>
      <c r="I209" s="14"/>
      <c r="K209" s="14"/>
    </row>
    <row r="210" spans="2:11" x14ac:dyDescent="0.25">
      <c r="B210" s="14"/>
      <c r="C210" s="14"/>
      <c r="D210" s="14"/>
      <c r="E210" s="14"/>
      <c r="F210" s="14"/>
      <c r="G210" s="14"/>
      <c r="H210" s="14"/>
      <c r="I210" s="14"/>
      <c r="K210" s="14"/>
    </row>
    <row r="211" spans="2:11" x14ac:dyDescent="0.25">
      <c r="B211" s="14"/>
      <c r="C211" s="14"/>
      <c r="D211" s="14"/>
      <c r="E211" s="14"/>
      <c r="F211" s="14"/>
      <c r="G211" s="14"/>
      <c r="H211" s="14"/>
      <c r="I211" s="14"/>
      <c r="K211" s="14"/>
    </row>
    <row r="212" spans="2:11" x14ac:dyDescent="0.25">
      <c r="B212" s="14"/>
      <c r="C212" s="14"/>
      <c r="D212" s="14"/>
      <c r="E212" s="14"/>
      <c r="F212" s="14"/>
      <c r="G212" s="14"/>
      <c r="H212" s="14"/>
      <c r="I212" s="14"/>
      <c r="K212" s="14"/>
    </row>
    <row r="213" spans="2:11" x14ac:dyDescent="0.25">
      <c r="B213" s="14"/>
      <c r="C213" s="14"/>
      <c r="D213" s="14"/>
      <c r="E213" s="14"/>
      <c r="F213" s="14"/>
      <c r="G213" s="14"/>
      <c r="H213" s="14"/>
      <c r="I213" s="14"/>
      <c r="K213" s="14"/>
    </row>
    <row r="214" spans="2:11" x14ac:dyDescent="0.25">
      <c r="B214" s="14"/>
      <c r="C214" s="14"/>
      <c r="D214" s="14"/>
      <c r="E214" s="14"/>
      <c r="F214" s="14"/>
      <c r="G214" s="14"/>
      <c r="H214" s="14"/>
      <c r="I214" s="14"/>
      <c r="K214" s="14"/>
    </row>
    <row r="215" spans="2:11" x14ac:dyDescent="0.25">
      <c r="B215" s="14"/>
      <c r="C215" s="14"/>
      <c r="D215" s="14"/>
      <c r="E215" s="14"/>
      <c r="F215" s="14"/>
      <c r="G215" s="14"/>
      <c r="H215" s="14"/>
      <c r="I215" s="14"/>
      <c r="K215" s="14"/>
    </row>
    <row r="216" spans="2:11" x14ac:dyDescent="0.25">
      <c r="B216" s="14"/>
      <c r="C216" s="14"/>
      <c r="D216" s="14"/>
      <c r="E216" s="14"/>
      <c r="F216" s="14"/>
      <c r="G216" s="14"/>
      <c r="H216" s="14"/>
      <c r="I216" s="14"/>
      <c r="K216" s="14"/>
    </row>
    <row r="217" spans="2:11" x14ac:dyDescent="0.25">
      <c r="B217" s="14"/>
      <c r="C217" s="14"/>
      <c r="D217" s="14"/>
      <c r="E217" s="14"/>
      <c r="F217" s="14"/>
      <c r="G217" s="14"/>
      <c r="H217" s="14"/>
      <c r="I217" s="14"/>
      <c r="K217" s="14"/>
    </row>
    <row r="218" spans="2:11" x14ac:dyDescent="0.25">
      <c r="B218" s="14"/>
      <c r="C218" s="14"/>
      <c r="D218" s="14"/>
      <c r="E218" s="14"/>
      <c r="F218" s="14"/>
      <c r="G218" s="14"/>
      <c r="H218" s="14"/>
      <c r="I218" s="14"/>
      <c r="K218" s="14"/>
    </row>
    <row r="219" spans="2:11" x14ac:dyDescent="0.25">
      <c r="B219" s="14"/>
      <c r="C219" s="14"/>
      <c r="D219" s="14"/>
      <c r="E219" s="14"/>
      <c r="F219" s="14"/>
      <c r="G219" s="14"/>
      <c r="H219" s="14"/>
      <c r="I219" s="14"/>
      <c r="K219" s="14"/>
    </row>
    <row r="220" spans="2:11" x14ac:dyDescent="0.25">
      <c r="B220" s="14"/>
      <c r="C220" s="14"/>
      <c r="D220" s="14"/>
      <c r="E220" s="14"/>
      <c r="F220" s="14"/>
      <c r="G220" s="14"/>
      <c r="H220" s="14"/>
      <c r="I220" s="14"/>
      <c r="K220" s="14"/>
    </row>
    <row r="221" spans="2:11" x14ac:dyDescent="0.25">
      <c r="B221" s="14"/>
      <c r="C221" s="14"/>
      <c r="D221" s="14"/>
      <c r="E221" s="14"/>
      <c r="F221" s="14"/>
      <c r="G221" s="14"/>
      <c r="H221" s="14"/>
      <c r="I221" s="14"/>
      <c r="K221" s="14"/>
    </row>
    <row r="222" spans="2:11" x14ac:dyDescent="0.25">
      <c r="B222" s="14"/>
      <c r="C222" s="14"/>
      <c r="D222" s="14"/>
      <c r="E222" s="14"/>
      <c r="F222" s="14"/>
      <c r="G222" s="14"/>
      <c r="H222" s="14"/>
      <c r="I222" s="14"/>
      <c r="K222" s="14"/>
    </row>
    <row r="223" spans="2:11" x14ac:dyDescent="0.25">
      <c r="B223" s="14"/>
      <c r="C223" s="14"/>
      <c r="D223" s="14"/>
      <c r="E223" s="14"/>
      <c r="F223" s="14"/>
      <c r="G223" s="14"/>
      <c r="H223" s="14"/>
      <c r="I223" s="14"/>
      <c r="K223" s="14"/>
    </row>
    <row r="224" spans="2:11" x14ac:dyDescent="0.25">
      <c r="B224" s="14"/>
      <c r="C224" s="14"/>
      <c r="D224" s="14"/>
      <c r="E224" s="14"/>
      <c r="F224" s="14"/>
      <c r="G224" s="14"/>
      <c r="H224" s="14"/>
      <c r="I224" s="14"/>
      <c r="K224" s="14"/>
    </row>
    <row r="225" spans="2:11" x14ac:dyDescent="0.25">
      <c r="B225" s="14"/>
      <c r="C225" s="14"/>
      <c r="D225" s="14"/>
      <c r="E225" s="14"/>
      <c r="F225" s="14"/>
      <c r="G225" s="14"/>
      <c r="H225" s="14"/>
      <c r="I225" s="14"/>
      <c r="K225" s="14"/>
    </row>
    <row r="226" spans="2:11" x14ac:dyDescent="0.25">
      <c r="B226" s="14"/>
      <c r="C226" s="14"/>
      <c r="D226" s="14"/>
      <c r="E226" s="14"/>
      <c r="F226" s="14"/>
      <c r="G226" s="14"/>
      <c r="H226" s="14"/>
      <c r="I226" s="14"/>
      <c r="K226" s="14"/>
    </row>
    <row r="227" spans="2:11" x14ac:dyDescent="0.25">
      <c r="B227" s="14"/>
      <c r="C227" s="14"/>
      <c r="D227" s="14"/>
      <c r="E227" s="14"/>
      <c r="F227" s="14"/>
      <c r="G227" s="14"/>
      <c r="H227" s="14"/>
      <c r="I227" s="14"/>
      <c r="K227" s="14"/>
    </row>
    <row r="228" spans="2:11" x14ac:dyDescent="0.25">
      <c r="B228" s="14"/>
      <c r="C228" s="14"/>
      <c r="D228" s="14"/>
      <c r="E228" s="14"/>
      <c r="F228" s="14"/>
      <c r="G228" s="14"/>
      <c r="H228" s="14"/>
      <c r="I228" s="14"/>
      <c r="K228" s="14"/>
    </row>
    <row r="229" spans="2:11" x14ac:dyDescent="0.25">
      <c r="B229" s="14"/>
      <c r="C229" s="14"/>
      <c r="D229" s="14"/>
      <c r="E229" s="14"/>
      <c r="F229" s="14"/>
      <c r="G229" s="14"/>
      <c r="H229" s="14"/>
      <c r="I229" s="14"/>
      <c r="K229" s="14"/>
    </row>
    <row r="230" spans="2:11" x14ac:dyDescent="0.25">
      <c r="B230" s="14"/>
      <c r="C230" s="14"/>
      <c r="D230" s="14"/>
      <c r="E230" s="14"/>
      <c r="F230" s="14"/>
      <c r="G230" s="14"/>
      <c r="H230" s="14"/>
      <c r="I230" s="14"/>
      <c r="K230" s="14"/>
    </row>
    <row r="231" spans="2:11" x14ac:dyDescent="0.25">
      <c r="B231" s="14"/>
      <c r="C231" s="14"/>
      <c r="D231" s="14"/>
      <c r="E231" s="14"/>
      <c r="F231" s="14"/>
      <c r="G231" s="14"/>
      <c r="H231" s="14"/>
      <c r="I231" s="14"/>
      <c r="K231" s="14"/>
    </row>
    <row r="232" spans="2:11" x14ac:dyDescent="0.25">
      <c r="B232" s="14"/>
      <c r="C232" s="14"/>
      <c r="D232" s="14"/>
      <c r="E232" s="14"/>
      <c r="F232" s="14"/>
      <c r="G232" s="14"/>
      <c r="H232" s="14"/>
      <c r="I232" s="14"/>
      <c r="K232" s="14"/>
    </row>
    <row r="233" spans="2:11" x14ac:dyDescent="0.25">
      <c r="B233" s="14"/>
      <c r="C233" s="14"/>
      <c r="D233" s="14"/>
      <c r="E233" s="14"/>
      <c r="F233" s="14"/>
      <c r="G233" s="14"/>
      <c r="H233" s="14"/>
      <c r="I233" s="14"/>
      <c r="K233" s="14"/>
    </row>
    <row r="234" spans="2:11" x14ac:dyDescent="0.25">
      <c r="B234" s="14"/>
      <c r="C234" s="14"/>
      <c r="D234" s="14"/>
      <c r="E234" s="14"/>
      <c r="F234" s="14"/>
      <c r="G234" s="14"/>
      <c r="H234" s="14"/>
      <c r="I234" s="14"/>
      <c r="K234" s="14"/>
    </row>
    <row r="235" spans="2:11" x14ac:dyDescent="0.25">
      <c r="B235" s="14"/>
      <c r="C235" s="14"/>
      <c r="D235" s="14"/>
      <c r="E235" s="14"/>
      <c r="F235" s="14"/>
      <c r="G235" s="14"/>
      <c r="H235" s="14"/>
      <c r="I235" s="14"/>
      <c r="K235" s="14"/>
    </row>
    <row r="236" spans="2:11" x14ac:dyDescent="0.25">
      <c r="B236" s="14"/>
      <c r="C236" s="14"/>
      <c r="D236" s="14"/>
      <c r="E236" s="14"/>
      <c r="F236" s="14"/>
      <c r="G236" s="14"/>
      <c r="H236" s="14"/>
      <c r="I236" s="14"/>
      <c r="K236" s="14"/>
    </row>
    <row r="237" spans="2:11" x14ac:dyDescent="0.25">
      <c r="B237" s="14"/>
      <c r="C237" s="14"/>
      <c r="D237" s="14"/>
      <c r="E237" s="14"/>
      <c r="F237" s="14"/>
      <c r="G237" s="14"/>
      <c r="H237" s="14"/>
      <c r="I237" s="14"/>
      <c r="K237" s="14"/>
    </row>
    <row r="238" spans="2:11" x14ac:dyDescent="0.25">
      <c r="B238" s="14"/>
      <c r="C238" s="14"/>
      <c r="D238" s="14"/>
      <c r="E238" s="14"/>
      <c r="F238" s="14"/>
      <c r="G238" s="14"/>
      <c r="H238" s="14"/>
      <c r="I238" s="14"/>
      <c r="K238" s="14"/>
    </row>
    <row r="239" spans="2:11" x14ac:dyDescent="0.25"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2:11" x14ac:dyDescent="0.25"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2:11" x14ac:dyDescent="0.25"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2:11" x14ac:dyDescent="0.25"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2:11" x14ac:dyDescent="0.25"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2:11" x14ac:dyDescent="0.25"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2:11" x14ac:dyDescent="0.25"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2:11" x14ac:dyDescent="0.25"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2:11" x14ac:dyDescent="0.25"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2:11" x14ac:dyDescent="0.25"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2:11" x14ac:dyDescent="0.25"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2:11" x14ac:dyDescent="0.25"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2:11" x14ac:dyDescent="0.25"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2:11" x14ac:dyDescent="0.25"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2:11" x14ac:dyDescent="0.25"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2:11" x14ac:dyDescent="0.25"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2:11" x14ac:dyDescent="0.25"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2:11" x14ac:dyDescent="0.25"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2:11" x14ac:dyDescent="0.25"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2:11" x14ac:dyDescent="0.25"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2:11" x14ac:dyDescent="0.25"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2:11" x14ac:dyDescent="0.25"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2:11" x14ac:dyDescent="0.25"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2:11" x14ac:dyDescent="0.25"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2:11" x14ac:dyDescent="0.25"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2:11" x14ac:dyDescent="0.25"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2:11" x14ac:dyDescent="0.25"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2:11" x14ac:dyDescent="0.25"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2:11" x14ac:dyDescent="0.25"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2:11" x14ac:dyDescent="0.25"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2:11" x14ac:dyDescent="0.25"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2:11" x14ac:dyDescent="0.25"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2:11" x14ac:dyDescent="0.25"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2:11" x14ac:dyDescent="0.25"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2:11" x14ac:dyDescent="0.25"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2:11" x14ac:dyDescent="0.25"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2:11" x14ac:dyDescent="0.25"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2:11" x14ac:dyDescent="0.25"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2:11" x14ac:dyDescent="0.25"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2:11" x14ac:dyDescent="0.25"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2:11" x14ac:dyDescent="0.25"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2:11" x14ac:dyDescent="0.25"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2:11" x14ac:dyDescent="0.25"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2:11" x14ac:dyDescent="0.25"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2:11" x14ac:dyDescent="0.25"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2:11" x14ac:dyDescent="0.25"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2:11" x14ac:dyDescent="0.25"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2:11" x14ac:dyDescent="0.25"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2:11" x14ac:dyDescent="0.25"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2:11" x14ac:dyDescent="0.25"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2:11" x14ac:dyDescent="0.25"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2:11" x14ac:dyDescent="0.25"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2:11" x14ac:dyDescent="0.25"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2:11" x14ac:dyDescent="0.25"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2:11" x14ac:dyDescent="0.25"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2:11" x14ac:dyDescent="0.25"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2:11" x14ac:dyDescent="0.25"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2:11" x14ac:dyDescent="0.25"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2:11" x14ac:dyDescent="0.25"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2:11" x14ac:dyDescent="0.25"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2:11" x14ac:dyDescent="0.25"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2:11" x14ac:dyDescent="0.25"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2:11" x14ac:dyDescent="0.25"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2:11" x14ac:dyDescent="0.25"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2:11" x14ac:dyDescent="0.25"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2:11" x14ac:dyDescent="0.25"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2:11" x14ac:dyDescent="0.25"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2:11" x14ac:dyDescent="0.25"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2:11" x14ac:dyDescent="0.25"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2:11" x14ac:dyDescent="0.25"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2:11" x14ac:dyDescent="0.25"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2:11" x14ac:dyDescent="0.25"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2:11" x14ac:dyDescent="0.25"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2:11" x14ac:dyDescent="0.25"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2:11" x14ac:dyDescent="0.25"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2:11" x14ac:dyDescent="0.25"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2:11" x14ac:dyDescent="0.25"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2:11" x14ac:dyDescent="0.25"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2:11" x14ac:dyDescent="0.25"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2:11" x14ac:dyDescent="0.25"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2:11" x14ac:dyDescent="0.25"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2:11" x14ac:dyDescent="0.25"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2:11" x14ac:dyDescent="0.25"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2:11" x14ac:dyDescent="0.25"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2:11" x14ac:dyDescent="0.25"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2:11" x14ac:dyDescent="0.25"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2:11" x14ac:dyDescent="0.25"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2:11" x14ac:dyDescent="0.25"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2:11" x14ac:dyDescent="0.25"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2:11" x14ac:dyDescent="0.25"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2:11" x14ac:dyDescent="0.25"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2:11" x14ac:dyDescent="0.25"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2:11" x14ac:dyDescent="0.25"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2:11" x14ac:dyDescent="0.25"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2:11" x14ac:dyDescent="0.25"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2:11" x14ac:dyDescent="0.25"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2:11" x14ac:dyDescent="0.25"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2:11" x14ac:dyDescent="0.25"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2:11" x14ac:dyDescent="0.25"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2:11" x14ac:dyDescent="0.25"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2:11" x14ac:dyDescent="0.25"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2:11" x14ac:dyDescent="0.25"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2:11" x14ac:dyDescent="0.25"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2:11" x14ac:dyDescent="0.25"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2:11" x14ac:dyDescent="0.25"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2:11" x14ac:dyDescent="0.25"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2:11" x14ac:dyDescent="0.25"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2:11" x14ac:dyDescent="0.25"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2:11" x14ac:dyDescent="0.25"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2:11" x14ac:dyDescent="0.25"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2:11" x14ac:dyDescent="0.25"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2:11" x14ac:dyDescent="0.25"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2:11" x14ac:dyDescent="0.25"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2:11" x14ac:dyDescent="0.25"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2:11" x14ac:dyDescent="0.25"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2:11" x14ac:dyDescent="0.25"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2:11" x14ac:dyDescent="0.25"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2:11" x14ac:dyDescent="0.25"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2:11" x14ac:dyDescent="0.25"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2:11" x14ac:dyDescent="0.25"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2:11" x14ac:dyDescent="0.25"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0"/>
  <sheetViews>
    <sheetView topLeftCell="A61" workbookViewId="0">
      <selection activeCell="D17" sqref="D17"/>
    </sheetView>
  </sheetViews>
  <sheetFormatPr defaultRowHeight="15" x14ac:dyDescent="0.25"/>
  <cols>
    <col min="1" max="1" width="9.140625" customWidth="1"/>
  </cols>
  <sheetData>
    <row r="1" spans="1:15" x14ac:dyDescent="0.25">
      <c r="A1" t="s">
        <v>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x14ac:dyDescent="0.25">
      <c r="A2" s="1">
        <v>1</v>
      </c>
      <c r="B2" s="5">
        <v>0.05</v>
      </c>
      <c r="C2" s="5">
        <v>0.1</v>
      </c>
      <c r="D2" s="5">
        <v>0.15</v>
      </c>
      <c r="E2" s="5">
        <v>0.2</v>
      </c>
      <c r="F2" s="5">
        <v>0.25</v>
      </c>
      <c r="G2" s="5">
        <v>0.3</v>
      </c>
      <c r="H2" s="5">
        <v>0.35</v>
      </c>
      <c r="I2" s="5">
        <v>0.2</v>
      </c>
      <c r="J2" s="5">
        <v>0.2</v>
      </c>
      <c r="K2" s="5">
        <v>0.2</v>
      </c>
      <c r="L2" s="5">
        <v>0.2</v>
      </c>
      <c r="M2" s="5">
        <v>0.2</v>
      </c>
      <c r="N2" s="5">
        <v>0.2</v>
      </c>
      <c r="O2" s="5">
        <v>0.2</v>
      </c>
    </row>
    <row r="3" spans="1:15" x14ac:dyDescent="0.25">
      <c r="A3" s="1">
        <v>2</v>
      </c>
      <c r="B3" s="5">
        <v>0.05</v>
      </c>
      <c r="C3" s="5">
        <v>0.1</v>
      </c>
      <c r="D3" s="5">
        <v>0.15</v>
      </c>
      <c r="E3" s="5">
        <v>0.2</v>
      </c>
      <c r="F3" s="5">
        <v>0.25</v>
      </c>
      <c r="G3" s="5">
        <v>0.3</v>
      </c>
      <c r="H3" s="5">
        <v>0.35</v>
      </c>
      <c r="I3" s="5">
        <v>0.2</v>
      </c>
      <c r="J3" s="5">
        <v>0.2</v>
      </c>
      <c r="K3" s="5">
        <v>0.2</v>
      </c>
      <c r="L3" s="5">
        <v>0.2</v>
      </c>
      <c r="M3" s="5">
        <v>0.2</v>
      </c>
      <c r="N3" s="5">
        <v>0.2</v>
      </c>
      <c r="O3" s="5">
        <v>0.2</v>
      </c>
    </row>
    <row r="4" spans="1:15" x14ac:dyDescent="0.25">
      <c r="A4" s="1">
        <v>3</v>
      </c>
      <c r="B4" s="5">
        <v>0.05</v>
      </c>
      <c r="C4" s="5">
        <v>0.1</v>
      </c>
      <c r="D4" s="5">
        <v>0.15</v>
      </c>
      <c r="E4" s="5">
        <v>0.2</v>
      </c>
      <c r="F4" s="5">
        <v>0.25</v>
      </c>
      <c r="G4" s="5">
        <v>0.3</v>
      </c>
      <c r="H4" s="5">
        <v>0.35</v>
      </c>
      <c r="I4" s="5">
        <v>0.2</v>
      </c>
      <c r="J4" s="5">
        <v>0.2</v>
      </c>
      <c r="K4" s="5">
        <v>0.2</v>
      </c>
      <c r="L4" s="5">
        <v>0.2</v>
      </c>
      <c r="M4" s="5">
        <v>0.2</v>
      </c>
      <c r="N4" s="5">
        <v>0.2</v>
      </c>
      <c r="O4" s="5">
        <v>0.2</v>
      </c>
    </row>
    <row r="5" spans="1:15" x14ac:dyDescent="0.25">
      <c r="A5" s="1">
        <v>4</v>
      </c>
      <c r="B5" s="5">
        <v>0.05</v>
      </c>
      <c r="C5" s="5">
        <v>0.1</v>
      </c>
      <c r="D5" s="5">
        <v>0.15</v>
      </c>
      <c r="E5" s="5">
        <v>0.2</v>
      </c>
      <c r="F5" s="5">
        <v>0.25</v>
      </c>
      <c r="G5" s="5">
        <v>0.3</v>
      </c>
      <c r="H5" s="5">
        <v>0.35</v>
      </c>
      <c r="I5" s="5">
        <v>0.2</v>
      </c>
      <c r="J5" s="5">
        <v>0.2</v>
      </c>
      <c r="K5" s="5">
        <v>0.2</v>
      </c>
      <c r="L5" s="5">
        <v>0.2</v>
      </c>
      <c r="M5" s="5">
        <v>0.2</v>
      </c>
      <c r="N5" s="5">
        <v>0.2</v>
      </c>
      <c r="O5" s="5">
        <v>0.2</v>
      </c>
    </row>
    <row r="6" spans="1:15" x14ac:dyDescent="0.25">
      <c r="A6" s="1">
        <v>5</v>
      </c>
      <c r="B6" s="5">
        <v>0.05</v>
      </c>
      <c r="C6" s="5">
        <v>0.1</v>
      </c>
      <c r="D6" s="5">
        <v>0.15</v>
      </c>
      <c r="E6" s="5">
        <v>0.2</v>
      </c>
      <c r="F6" s="5">
        <v>0.25</v>
      </c>
      <c r="G6" s="5">
        <v>0.3</v>
      </c>
      <c r="H6" s="5">
        <v>0.35</v>
      </c>
      <c r="I6" s="5">
        <v>0.2</v>
      </c>
      <c r="J6" s="5">
        <v>0.2</v>
      </c>
      <c r="K6" s="5">
        <v>0.2</v>
      </c>
      <c r="L6" s="5">
        <v>0.2</v>
      </c>
      <c r="M6" s="5">
        <v>0.2</v>
      </c>
      <c r="N6" s="5">
        <v>0.2</v>
      </c>
      <c r="O6" s="5">
        <v>0.2</v>
      </c>
    </row>
    <row r="7" spans="1:15" x14ac:dyDescent="0.25">
      <c r="A7" s="1">
        <v>6</v>
      </c>
      <c r="B7" s="5">
        <v>0.05</v>
      </c>
      <c r="C7" s="5">
        <v>0.1</v>
      </c>
      <c r="D7" s="5">
        <v>0.15</v>
      </c>
      <c r="E7" s="5">
        <v>0.2</v>
      </c>
      <c r="F7" s="5">
        <v>0.25</v>
      </c>
      <c r="G7" s="5">
        <v>0.3</v>
      </c>
      <c r="H7" s="5">
        <v>0.35</v>
      </c>
      <c r="I7" s="5">
        <v>0.2</v>
      </c>
      <c r="J7" s="5">
        <v>0.2</v>
      </c>
      <c r="K7" s="5">
        <v>0.2</v>
      </c>
      <c r="L7" s="5">
        <v>0.2</v>
      </c>
      <c r="M7" s="5">
        <v>0.2</v>
      </c>
      <c r="N7" s="5">
        <v>0.2</v>
      </c>
      <c r="O7" s="5">
        <v>0.2</v>
      </c>
    </row>
    <row r="8" spans="1:15" x14ac:dyDescent="0.25">
      <c r="A8" s="1">
        <v>7</v>
      </c>
      <c r="B8" s="5">
        <v>0.05</v>
      </c>
      <c r="C8" s="5">
        <v>0.1</v>
      </c>
      <c r="D8" s="5">
        <v>0.15</v>
      </c>
      <c r="E8" s="5">
        <v>0.2</v>
      </c>
      <c r="F8" s="5">
        <v>0.25</v>
      </c>
      <c r="G8" s="5">
        <v>0.3</v>
      </c>
      <c r="H8" s="5">
        <v>0.35</v>
      </c>
      <c r="I8" s="5">
        <v>0.2</v>
      </c>
      <c r="J8" s="5">
        <v>0.2</v>
      </c>
      <c r="K8" s="5">
        <v>0.2</v>
      </c>
      <c r="L8" s="5">
        <v>0.2</v>
      </c>
      <c r="M8" s="5">
        <v>0.2</v>
      </c>
      <c r="N8" s="5">
        <v>0.2</v>
      </c>
      <c r="O8" s="5">
        <v>0.2</v>
      </c>
    </row>
    <row r="9" spans="1:15" x14ac:dyDescent="0.25">
      <c r="A9" s="1">
        <v>8</v>
      </c>
      <c r="B9" s="5">
        <v>0.05</v>
      </c>
      <c r="C9" s="5">
        <v>0.1</v>
      </c>
      <c r="D9" s="5">
        <v>0.15</v>
      </c>
      <c r="E9" s="5">
        <v>0.2</v>
      </c>
      <c r="F9" s="5">
        <v>0.25</v>
      </c>
      <c r="G9" s="5">
        <v>0.3</v>
      </c>
      <c r="H9" s="5">
        <v>0.35</v>
      </c>
      <c r="I9" s="5">
        <v>0.2</v>
      </c>
      <c r="J9" s="5">
        <v>0.2</v>
      </c>
      <c r="K9" s="5">
        <v>0.2</v>
      </c>
      <c r="L9" s="5">
        <v>0.2</v>
      </c>
      <c r="M9" s="5">
        <v>0.2</v>
      </c>
      <c r="N9" s="5">
        <v>0.2</v>
      </c>
      <c r="O9" s="5">
        <v>0.2</v>
      </c>
    </row>
    <row r="10" spans="1:15" x14ac:dyDescent="0.25">
      <c r="A10" s="1">
        <v>9</v>
      </c>
      <c r="B10" s="5">
        <v>0.05</v>
      </c>
      <c r="C10" s="5">
        <v>0.1</v>
      </c>
      <c r="D10" s="5">
        <v>0.15</v>
      </c>
      <c r="E10" s="5">
        <v>0.2</v>
      </c>
      <c r="F10" s="5">
        <v>0.25</v>
      </c>
      <c r="G10" s="5">
        <v>0.3</v>
      </c>
      <c r="H10" s="5">
        <v>0.35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</row>
    <row r="11" spans="1:15" x14ac:dyDescent="0.25">
      <c r="A11" s="1">
        <v>10</v>
      </c>
      <c r="B11" s="5">
        <v>0.05</v>
      </c>
      <c r="C11" s="5">
        <v>0.1</v>
      </c>
      <c r="D11" s="5">
        <v>0.15</v>
      </c>
      <c r="E11" s="5">
        <v>0.2</v>
      </c>
      <c r="F11" s="5">
        <v>0.25</v>
      </c>
      <c r="G11" s="5">
        <v>0.3</v>
      </c>
      <c r="H11" s="5">
        <v>0.35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</row>
    <row r="12" spans="1:15" x14ac:dyDescent="0.25">
      <c r="A12" s="1">
        <v>11</v>
      </c>
      <c r="B12" s="5">
        <v>0.05</v>
      </c>
      <c r="C12" s="5">
        <v>0.1</v>
      </c>
      <c r="D12" s="5">
        <v>0.15</v>
      </c>
      <c r="E12" s="5">
        <v>0.2</v>
      </c>
      <c r="F12" s="5">
        <v>0.25</v>
      </c>
      <c r="G12" s="5">
        <v>0.3</v>
      </c>
      <c r="H12" s="5">
        <v>0.35</v>
      </c>
      <c r="I12" s="5">
        <v>0.2</v>
      </c>
      <c r="J12" s="5">
        <v>0.2</v>
      </c>
      <c r="K12" s="5">
        <v>0.2</v>
      </c>
      <c r="L12" s="5">
        <v>0.2</v>
      </c>
      <c r="M12" s="5">
        <v>0.2</v>
      </c>
      <c r="N12" s="5">
        <v>0.2</v>
      </c>
      <c r="O12" s="5">
        <v>0.2</v>
      </c>
    </row>
    <row r="13" spans="1:15" x14ac:dyDescent="0.25">
      <c r="A13" s="1">
        <v>12</v>
      </c>
      <c r="B13" s="5">
        <v>0.05</v>
      </c>
      <c r="C13" s="5">
        <v>0.1</v>
      </c>
      <c r="D13" s="5">
        <v>0.15</v>
      </c>
      <c r="E13" s="5">
        <v>0.2</v>
      </c>
      <c r="F13" s="5">
        <v>0.25</v>
      </c>
      <c r="G13" s="5">
        <v>0.3</v>
      </c>
      <c r="H13" s="5">
        <v>0.35</v>
      </c>
      <c r="I13" s="5">
        <v>0.2</v>
      </c>
      <c r="J13" s="5">
        <v>0.2</v>
      </c>
      <c r="K13" s="5">
        <v>0.2</v>
      </c>
      <c r="L13" s="5">
        <v>0.2</v>
      </c>
      <c r="M13" s="5">
        <v>0.2</v>
      </c>
      <c r="N13" s="5">
        <v>0.2</v>
      </c>
      <c r="O13" s="5">
        <v>0.2</v>
      </c>
    </row>
    <row r="14" spans="1:15" x14ac:dyDescent="0.25">
      <c r="A14" s="1">
        <v>13</v>
      </c>
      <c r="B14" s="5">
        <v>0.05</v>
      </c>
      <c r="C14" s="5">
        <v>0.1</v>
      </c>
      <c r="D14" s="5">
        <v>0.15</v>
      </c>
      <c r="E14" s="5">
        <v>0.2</v>
      </c>
      <c r="F14" s="5">
        <v>0.25</v>
      </c>
      <c r="G14" s="5">
        <v>0.3</v>
      </c>
      <c r="H14" s="5">
        <v>0.35</v>
      </c>
      <c r="I14" s="5">
        <v>0.2</v>
      </c>
      <c r="J14" s="5">
        <v>0.2</v>
      </c>
      <c r="K14" s="5">
        <v>0.2</v>
      </c>
      <c r="L14" s="5">
        <v>0.2</v>
      </c>
      <c r="M14" s="5">
        <v>0.2</v>
      </c>
      <c r="N14" s="5">
        <v>0.2</v>
      </c>
      <c r="O14" s="5">
        <v>0.2</v>
      </c>
    </row>
    <row r="15" spans="1:15" x14ac:dyDescent="0.25">
      <c r="A15" s="1">
        <v>14</v>
      </c>
      <c r="B15" s="5">
        <v>0.05</v>
      </c>
      <c r="C15" s="5">
        <v>0.1</v>
      </c>
      <c r="D15" s="5">
        <v>0.15</v>
      </c>
      <c r="E15" s="5">
        <v>0.2</v>
      </c>
      <c r="F15" s="5">
        <v>0.25</v>
      </c>
      <c r="G15" s="5">
        <v>0.3</v>
      </c>
      <c r="H15" s="5">
        <v>0.35</v>
      </c>
      <c r="I15" s="5">
        <v>0.2</v>
      </c>
      <c r="J15" s="5">
        <v>0.2</v>
      </c>
      <c r="K15" s="5">
        <v>0.2</v>
      </c>
      <c r="L15" s="5">
        <v>0.2</v>
      </c>
      <c r="M15" s="5">
        <v>0.2</v>
      </c>
      <c r="N15" s="5">
        <v>0.2</v>
      </c>
      <c r="O15" s="5">
        <v>0.2</v>
      </c>
    </row>
    <row r="16" spans="1:15" x14ac:dyDescent="0.25">
      <c r="A16" s="1">
        <v>15</v>
      </c>
      <c r="B16" s="5">
        <v>0.05</v>
      </c>
      <c r="C16" s="5">
        <v>0.1</v>
      </c>
      <c r="D16" s="5">
        <v>0.15</v>
      </c>
      <c r="E16" s="5">
        <v>0.2</v>
      </c>
      <c r="F16" s="5">
        <v>0.25</v>
      </c>
      <c r="G16" s="5">
        <v>0.3</v>
      </c>
      <c r="H16" s="5">
        <v>0.35</v>
      </c>
      <c r="I16" s="5">
        <v>0.2</v>
      </c>
      <c r="J16" s="5">
        <v>0.2</v>
      </c>
      <c r="K16" s="5">
        <v>0.2</v>
      </c>
      <c r="L16" s="5">
        <v>0.2</v>
      </c>
      <c r="M16" s="5">
        <v>0.2</v>
      </c>
      <c r="N16" s="5">
        <v>0.2</v>
      </c>
      <c r="O16" s="5">
        <v>0.2</v>
      </c>
    </row>
    <row r="17" spans="1:15" x14ac:dyDescent="0.25">
      <c r="A17" s="1">
        <v>16</v>
      </c>
      <c r="B17" s="5">
        <v>0.05</v>
      </c>
      <c r="C17" s="5">
        <v>0.1</v>
      </c>
      <c r="D17" s="5">
        <v>0.15</v>
      </c>
      <c r="E17" s="5">
        <v>0.2</v>
      </c>
      <c r="F17" s="5">
        <v>0.25</v>
      </c>
      <c r="G17" s="5">
        <v>0.3</v>
      </c>
      <c r="H17" s="5">
        <v>0.35</v>
      </c>
      <c r="I17" s="5">
        <v>0.2</v>
      </c>
      <c r="J17" s="5">
        <v>0.2</v>
      </c>
      <c r="K17" s="5">
        <v>0.2</v>
      </c>
      <c r="L17" s="5">
        <v>0.2</v>
      </c>
      <c r="M17" s="5">
        <v>0.2</v>
      </c>
      <c r="N17" s="5">
        <v>0.2</v>
      </c>
      <c r="O17" s="5">
        <v>0.2</v>
      </c>
    </row>
    <row r="18" spans="1:15" x14ac:dyDescent="0.25">
      <c r="A18" s="1">
        <v>17</v>
      </c>
      <c r="B18" s="5">
        <v>0.05</v>
      </c>
      <c r="C18" s="5">
        <v>0.1</v>
      </c>
      <c r="D18" s="5">
        <v>0.15</v>
      </c>
      <c r="E18" s="5">
        <v>0.2</v>
      </c>
      <c r="F18" s="5">
        <v>0.25</v>
      </c>
      <c r="G18" s="5">
        <v>0.3</v>
      </c>
      <c r="H18" s="5">
        <v>0.35</v>
      </c>
      <c r="I18" s="5">
        <v>0.2</v>
      </c>
      <c r="J18" s="5">
        <v>0.2</v>
      </c>
      <c r="K18" s="5">
        <v>0.2</v>
      </c>
      <c r="L18" s="5">
        <v>0.2</v>
      </c>
      <c r="M18" s="5">
        <v>0.2</v>
      </c>
      <c r="N18" s="5">
        <v>0.2</v>
      </c>
      <c r="O18" s="5">
        <v>0.2</v>
      </c>
    </row>
    <row r="19" spans="1:15" x14ac:dyDescent="0.25">
      <c r="A19" s="1">
        <v>18</v>
      </c>
      <c r="B19" s="5">
        <v>0.05</v>
      </c>
      <c r="C19" s="5">
        <v>0.1</v>
      </c>
      <c r="D19" s="5">
        <v>0.15</v>
      </c>
      <c r="E19" s="5">
        <v>0.2</v>
      </c>
      <c r="F19" s="5">
        <v>0.25</v>
      </c>
      <c r="G19" s="5">
        <v>0.3</v>
      </c>
      <c r="H19" s="5">
        <v>0.35</v>
      </c>
      <c r="I19" s="5">
        <v>0.2</v>
      </c>
      <c r="J19" s="5">
        <v>0.2</v>
      </c>
      <c r="K19" s="5">
        <v>0.2</v>
      </c>
      <c r="L19" s="5">
        <v>0.2</v>
      </c>
      <c r="M19" s="5">
        <v>0.2</v>
      </c>
      <c r="N19" s="5">
        <v>0.2</v>
      </c>
      <c r="O19" s="5">
        <v>0.2</v>
      </c>
    </row>
    <row r="20" spans="1:15" x14ac:dyDescent="0.25">
      <c r="A20" s="1">
        <v>19</v>
      </c>
      <c r="B20" s="5">
        <v>0.05</v>
      </c>
      <c r="C20" s="5">
        <v>0.1</v>
      </c>
      <c r="D20" s="5">
        <v>0.15</v>
      </c>
      <c r="E20" s="5">
        <v>0.2</v>
      </c>
      <c r="F20" s="5">
        <v>0.25</v>
      </c>
      <c r="G20" s="5">
        <v>0.3</v>
      </c>
      <c r="H20" s="5">
        <v>0.35</v>
      </c>
      <c r="I20" s="5">
        <v>0.2</v>
      </c>
      <c r="J20" s="5">
        <v>0.2</v>
      </c>
      <c r="K20" s="5">
        <v>0.2</v>
      </c>
      <c r="L20" s="5">
        <v>0.2</v>
      </c>
      <c r="M20" s="5">
        <v>0.2</v>
      </c>
      <c r="N20" s="5">
        <v>0.2</v>
      </c>
      <c r="O20" s="5">
        <v>0.2</v>
      </c>
    </row>
    <row r="21" spans="1:15" x14ac:dyDescent="0.25">
      <c r="A21" s="1">
        <v>20</v>
      </c>
      <c r="B21" s="5">
        <v>0.05</v>
      </c>
      <c r="C21" s="5">
        <v>0.1</v>
      </c>
      <c r="D21" s="5">
        <v>0.15</v>
      </c>
      <c r="E21" s="5">
        <v>0.2</v>
      </c>
      <c r="F21" s="5">
        <v>0.25</v>
      </c>
      <c r="G21" s="5">
        <v>0.3</v>
      </c>
      <c r="H21" s="5">
        <v>0.35</v>
      </c>
      <c r="I21" s="5">
        <v>0.2</v>
      </c>
      <c r="J21" s="5">
        <v>0.2</v>
      </c>
      <c r="K21" s="5">
        <v>0.2</v>
      </c>
      <c r="L21" s="5">
        <v>0.2</v>
      </c>
      <c r="M21" s="5">
        <v>0.2</v>
      </c>
      <c r="N21" s="5">
        <v>0.2</v>
      </c>
      <c r="O21" s="5">
        <v>0.2</v>
      </c>
    </row>
    <row r="22" spans="1:15" x14ac:dyDescent="0.25">
      <c r="A22" s="1">
        <v>21</v>
      </c>
      <c r="B22" s="5">
        <v>0.05</v>
      </c>
      <c r="C22" s="5">
        <v>0.1</v>
      </c>
      <c r="D22" s="5">
        <v>0.15</v>
      </c>
      <c r="E22" s="5">
        <v>0.2</v>
      </c>
      <c r="F22" s="5">
        <v>0.25</v>
      </c>
      <c r="G22" s="5">
        <v>0.3</v>
      </c>
      <c r="H22" s="5">
        <v>0.35</v>
      </c>
      <c r="I22" s="5">
        <v>0.2</v>
      </c>
      <c r="J22" s="5">
        <v>0.2</v>
      </c>
      <c r="K22" s="5">
        <v>0.2</v>
      </c>
      <c r="L22" s="5">
        <v>0.2</v>
      </c>
      <c r="M22" s="5">
        <v>0.2</v>
      </c>
      <c r="N22" s="5">
        <v>0.2</v>
      </c>
      <c r="O22" s="5">
        <v>0.2</v>
      </c>
    </row>
    <row r="23" spans="1:15" x14ac:dyDescent="0.25">
      <c r="A23" s="1">
        <v>22</v>
      </c>
      <c r="B23" s="5">
        <v>0.05</v>
      </c>
      <c r="C23" s="5">
        <v>0.1</v>
      </c>
      <c r="D23" s="5">
        <v>0.15</v>
      </c>
      <c r="E23" s="5">
        <v>0.2</v>
      </c>
      <c r="F23" s="5">
        <v>0.25</v>
      </c>
      <c r="G23" s="5">
        <v>0.3</v>
      </c>
      <c r="H23" s="5">
        <v>0.35</v>
      </c>
      <c r="I23" s="5">
        <v>0.2</v>
      </c>
      <c r="J23" s="5">
        <v>0.2</v>
      </c>
      <c r="K23" s="5">
        <v>0.2</v>
      </c>
      <c r="L23" s="5">
        <v>0.2</v>
      </c>
      <c r="M23" s="5">
        <v>0.2</v>
      </c>
      <c r="N23" s="5">
        <v>0.2</v>
      </c>
      <c r="O23" s="5">
        <v>0.2</v>
      </c>
    </row>
    <row r="24" spans="1:15" x14ac:dyDescent="0.25">
      <c r="A24" s="1">
        <v>23</v>
      </c>
      <c r="B24" s="5">
        <v>0.05</v>
      </c>
      <c r="C24" s="5">
        <v>0.1</v>
      </c>
      <c r="D24" s="5">
        <v>0.15</v>
      </c>
      <c r="E24" s="5">
        <v>0.2</v>
      </c>
      <c r="F24" s="5">
        <v>0.25</v>
      </c>
      <c r="G24" s="5">
        <v>0.3</v>
      </c>
      <c r="H24" s="5">
        <v>0.35</v>
      </c>
      <c r="I24" s="5">
        <v>0.2</v>
      </c>
      <c r="J24" s="5">
        <v>0.2</v>
      </c>
      <c r="K24" s="5">
        <v>0.2</v>
      </c>
      <c r="L24" s="5">
        <v>0.2</v>
      </c>
      <c r="M24" s="5">
        <v>0.2</v>
      </c>
      <c r="N24" s="5">
        <v>0.2</v>
      </c>
      <c r="O24" s="5">
        <v>0.2</v>
      </c>
    </row>
    <row r="25" spans="1:15" x14ac:dyDescent="0.25">
      <c r="A25" s="1">
        <v>24</v>
      </c>
      <c r="B25" s="5">
        <v>0.05</v>
      </c>
      <c r="C25" s="5">
        <v>0.1</v>
      </c>
      <c r="D25" s="5">
        <v>0.15</v>
      </c>
      <c r="E25" s="5">
        <v>0.2</v>
      </c>
      <c r="F25" s="5">
        <v>0.25</v>
      </c>
      <c r="G25" s="5">
        <v>0.3</v>
      </c>
      <c r="H25" s="5">
        <v>0.35</v>
      </c>
      <c r="I25" s="5">
        <v>0.2</v>
      </c>
      <c r="J25" s="5">
        <v>0.2</v>
      </c>
      <c r="K25" s="5">
        <v>0.2</v>
      </c>
      <c r="L25" s="5">
        <v>0.2</v>
      </c>
      <c r="M25" s="5">
        <v>0.2</v>
      </c>
      <c r="N25" s="5">
        <v>0.2</v>
      </c>
      <c r="O25" s="5">
        <v>0.2</v>
      </c>
    </row>
    <row r="26" spans="1:15" x14ac:dyDescent="0.25">
      <c r="A26" s="1">
        <v>25</v>
      </c>
      <c r="B26" s="5">
        <v>0.05</v>
      </c>
      <c r="C26" s="5">
        <v>0.1</v>
      </c>
      <c r="D26" s="5">
        <v>0.15</v>
      </c>
      <c r="E26" s="5">
        <v>0.2</v>
      </c>
      <c r="F26" s="5">
        <v>0.25</v>
      </c>
      <c r="G26" s="5">
        <v>0.3</v>
      </c>
      <c r="H26" s="5">
        <v>0.35</v>
      </c>
      <c r="I26" s="5">
        <v>0.2</v>
      </c>
      <c r="J26" s="5">
        <v>0.2</v>
      </c>
      <c r="K26" s="5">
        <v>0.2</v>
      </c>
      <c r="L26" s="5">
        <v>0.2</v>
      </c>
      <c r="M26" s="5">
        <v>0.2</v>
      </c>
      <c r="N26" s="5">
        <v>0.2</v>
      </c>
      <c r="O26" s="5">
        <v>0.2</v>
      </c>
    </row>
    <row r="27" spans="1:15" x14ac:dyDescent="0.25">
      <c r="A27" s="1">
        <v>26</v>
      </c>
      <c r="B27" s="5">
        <v>0.05</v>
      </c>
      <c r="C27" s="5">
        <v>0.1</v>
      </c>
      <c r="D27" s="5">
        <v>0.15</v>
      </c>
      <c r="E27" s="5">
        <v>0.2</v>
      </c>
      <c r="F27" s="5">
        <v>0.25</v>
      </c>
      <c r="G27" s="5">
        <v>0.3</v>
      </c>
      <c r="H27" s="5">
        <v>0.35</v>
      </c>
      <c r="I27" s="5">
        <v>0.2</v>
      </c>
      <c r="J27" s="5">
        <v>0.2</v>
      </c>
      <c r="K27" s="5">
        <v>0.2</v>
      </c>
      <c r="L27" s="5">
        <v>0.2</v>
      </c>
      <c r="M27" s="5">
        <v>0.2</v>
      </c>
      <c r="N27" s="5">
        <v>0.2</v>
      </c>
      <c r="O27" s="5">
        <v>0.2</v>
      </c>
    </row>
    <row r="28" spans="1:15" x14ac:dyDescent="0.25">
      <c r="A28" s="1">
        <v>27</v>
      </c>
      <c r="B28" s="5">
        <v>0.05</v>
      </c>
      <c r="C28" s="5">
        <v>0.1</v>
      </c>
      <c r="D28" s="5">
        <v>0.15</v>
      </c>
      <c r="E28" s="5">
        <v>0.2</v>
      </c>
      <c r="F28" s="5">
        <v>0.25</v>
      </c>
      <c r="G28" s="5">
        <v>0.3</v>
      </c>
      <c r="H28" s="5">
        <v>0.35</v>
      </c>
      <c r="I28" s="5">
        <v>0.2</v>
      </c>
      <c r="J28" s="5">
        <v>0.2</v>
      </c>
      <c r="K28" s="5">
        <v>0.2</v>
      </c>
      <c r="L28" s="5">
        <v>0.2</v>
      </c>
      <c r="M28" s="5">
        <v>0.2</v>
      </c>
      <c r="N28" s="5">
        <v>0.2</v>
      </c>
      <c r="O28" s="5">
        <v>0.2</v>
      </c>
    </row>
    <row r="29" spans="1:15" x14ac:dyDescent="0.25">
      <c r="A29" s="1">
        <v>28</v>
      </c>
      <c r="B29" s="5">
        <v>0.05</v>
      </c>
      <c r="C29" s="5">
        <v>0.1</v>
      </c>
      <c r="D29" s="5">
        <v>0.15</v>
      </c>
      <c r="E29" s="5">
        <v>0.2</v>
      </c>
      <c r="F29" s="5">
        <v>0.25</v>
      </c>
      <c r="G29" s="5">
        <v>0.3</v>
      </c>
      <c r="H29" s="5">
        <v>0.35</v>
      </c>
      <c r="I29" s="5">
        <v>0.2</v>
      </c>
      <c r="J29" s="5">
        <v>0.2</v>
      </c>
      <c r="K29" s="5">
        <v>0.2</v>
      </c>
      <c r="L29" s="5">
        <v>0.2</v>
      </c>
      <c r="M29" s="5">
        <v>0.2</v>
      </c>
      <c r="N29" s="5">
        <v>0.2</v>
      </c>
      <c r="O29" s="5">
        <v>0.2</v>
      </c>
    </row>
    <row r="30" spans="1:15" x14ac:dyDescent="0.25">
      <c r="A30" s="1">
        <v>29</v>
      </c>
      <c r="B30" s="5">
        <v>0.05</v>
      </c>
      <c r="C30" s="5">
        <v>0.1</v>
      </c>
      <c r="D30" s="5">
        <v>0.15</v>
      </c>
      <c r="E30" s="5">
        <v>0.2</v>
      </c>
      <c r="F30" s="5">
        <v>0.25</v>
      </c>
      <c r="G30" s="5">
        <v>0.3</v>
      </c>
      <c r="H30" s="5">
        <v>0.35</v>
      </c>
      <c r="I30" s="5">
        <v>0.2</v>
      </c>
      <c r="J30" s="5">
        <v>0.2</v>
      </c>
      <c r="K30" s="5">
        <v>0.2</v>
      </c>
      <c r="L30" s="5">
        <v>0.2</v>
      </c>
      <c r="M30" s="5">
        <v>0.2</v>
      </c>
      <c r="N30" s="5">
        <v>0.2</v>
      </c>
      <c r="O30" s="5">
        <v>0.2</v>
      </c>
    </row>
    <row r="31" spans="1:15" x14ac:dyDescent="0.25">
      <c r="A31" s="1">
        <v>30</v>
      </c>
      <c r="B31" s="5">
        <v>0.05</v>
      </c>
      <c r="C31" s="5">
        <v>0.1</v>
      </c>
      <c r="D31" s="5">
        <v>0.15</v>
      </c>
      <c r="E31" s="5">
        <v>0.2</v>
      </c>
      <c r="F31" s="5">
        <v>0.25</v>
      </c>
      <c r="G31" s="5">
        <v>0.3</v>
      </c>
      <c r="H31" s="5">
        <v>0.35</v>
      </c>
      <c r="I31" s="5">
        <v>0.2</v>
      </c>
      <c r="J31" s="5">
        <v>0.2</v>
      </c>
      <c r="K31" s="5">
        <v>0.2</v>
      </c>
      <c r="L31" s="5">
        <v>0.2</v>
      </c>
      <c r="M31" s="5">
        <v>0.2</v>
      </c>
      <c r="N31" s="5">
        <v>0.2</v>
      </c>
      <c r="O31" s="5">
        <v>0.2</v>
      </c>
    </row>
    <row r="32" spans="1:15" x14ac:dyDescent="0.25">
      <c r="A32" s="1">
        <v>31</v>
      </c>
      <c r="B32" s="5">
        <v>0.05</v>
      </c>
      <c r="C32" s="5">
        <v>0.1</v>
      </c>
      <c r="D32" s="5">
        <v>0.15</v>
      </c>
      <c r="E32" s="5">
        <v>0.2</v>
      </c>
      <c r="F32" s="5">
        <v>0.25</v>
      </c>
      <c r="G32" s="5">
        <v>0.3</v>
      </c>
      <c r="H32" s="5">
        <v>0.35</v>
      </c>
      <c r="I32" s="5">
        <v>0.2</v>
      </c>
      <c r="J32" s="5">
        <v>0.2</v>
      </c>
      <c r="K32" s="5">
        <v>0.2</v>
      </c>
      <c r="L32" s="5">
        <v>0.2</v>
      </c>
      <c r="M32" s="5">
        <v>0.2</v>
      </c>
      <c r="N32" s="5">
        <v>0.2</v>
      </c>
      <c r="O32" s="5">
        <v>0.2</v>
      </c>
    </row>
    <row r="33" spans="1:15" x14ac:dyDescent="0.25">
      <c r="A33" s="1">
        <v>32</v>
      </c>
      <c r="B33" s="5">
        <v>0.05</v>
      </c>
      <c r="C33" s="5">
        <v>0.1</v>
      </c>
      <c r="D33" s="5">
        <v>0.15</v>
      </c>
      <c r="E33" s="5">
        <v>0.2</v>
      </c>
      <c r="F33" s="5">
        <v>0.25</v>
      </c>
      <c r="G33" s="5">
        <v>0.3</v>
      </c>
      <c r="H33" s="5">
        <v>0.35</v>
      </c>
      <c r="I33" s="5">
        <v>0.2</v>
      </c>
      <c r="J33" s="5">
        <v>0.2</v>
      </c>
      <c r="K33" s="5">
        <v>0.2</v>
      </c>
      <c r="L33" s="5">
        <v>0.2</v>
      </c>
      <c r="M33" s="5">
        <v>0.2</v>
      </c>
      <c r="N33" s="5">
        <v>0.2</v>
      </c>
      <c r="O33" s="5">
        <v>0.2</v>
      </c>
    </row>
    <row r="34" spans="1:15" x14ac:dyDescent="0.25">
      <c r="A34" s="1">
        <v>33</v>
      </c>
      <c r="B34" s="5">
        <v>0.05</v>
      </c>
      <c r="C34" s="5">
        <v>0.1</v>
      </c>
      <c r="D34" s="5">
        <v>0.15</v>
      </c>
      <c r="E34" s="5">
        <v>0.2</v>
      </c>
      <c r="F34" s="5">
        <v>0.25</v>
      </c>
      <c r="G34" s="5">
        <v>0.3</v>
      </c>
      <c r="H34" s="5">
        <v>0.35</v>
      </c>
      <c r="I34" s="5">
        <v>0.2</v>
      </c>
      <c r="J34" s="5">
        <v>0.2</v>
      </c>
      <c r="K34" s="5">
        <v>0.2</v>
      </c>
      <c r="L34" s="5">
        <v>0.2</v>
      </c>
      <c r="M34" s="5">
        <v>0.2</v>
      </c>
      <c r="N34" s="5">
        <v>0.2</v>
      </c>
      <c r="O34" s="5">
        <v>0.2</v>
      </c>
    </row>
    <row r="35" spans="1:15" x14ac:dyDescent="0.25">
      <c r="A35" s="1">
        <v>34</v>
      </c>
      <c r="B35" s="5">
        <v>0.05</v>
      </c>
      <c r="C35" s="5">
        <v>0.1</v>
      </c>
      <c r="D35" s="5">
        <v>0.15</v>
      </c>
      <c r="E35" s="5">
        <v>0.2</v>
      </c>
      <c r="F35" s="5">
        <v>0.25</v>
      </c>
      <c r="G35" s="5">
        <v>0.3</v>
      </c>
      <c r="H35" s="5">
        <v>0.35</v>
      </c>
      <c r="I35" s="5">
        <v>0.2</v>
      </c>
      <c r="J35" s="5">
        <v>0.2</v>
      </c>
      <c r="K35" s="5">
        <v>0.2</v>
      </c>
      <c r="L35" s="5">
        <v>0.2</v>
      </c>
      <c r="M35" s="5">
        <v>0.2</v>
      </c>
      <c r="N35" s="5">
        <v>0.2</v>
      </c>
      <c r="O35" s="5">
        <v>0.2</v>
      </c>
    </row>
    <row r="36" spans="1:15" x14ac:dyDescent="0.25">
      <c r="A36" s="1">
        <v>35</v>
      </c>
      <c r="B36" s="5">
        <v>0.05</v>
      </c>
      <c r="C36" s="5">
        <v>0.1</v>
      </c>
      <c r="D36" s="5">
        <v>0.15</v>
      </c>
      <c r="E36" s="5">
        <v>0.2</v>
      </c>
      <c r="F36" s="5">
        <v>0.25</v>
      </c>
      <c r="G36" s="5">
        <v>0.3</v>
      </c>
      <c r="H36" s="5">
        <v>0.35</v>
      </c>
      <c r="I36" s="5">
        <v>0.2</v>
      </c>
      <c r="J36" s="5">
        <v>0.2</v>
      </c>
      <c r="K36" s="5">
        <v>0.2</v>
      </c>
      <c r="L36" s="5">
        <v>0.2</v>
      </c>
      <c r="M36" s="5">
        <v>0.2</v>
      </c>
      <c r="N36" s="5">
        <v>0.2</v>
      </c>
      <c r="O36" s="5">
        <v>0.2</v>
      </c>
    </row>
    <row r="37" spans="1:15" x14ac:dyDescent="0.25">
      <c r="A37" s="1">
        <v>36</v>
      </c>
      <c r="B37" s="5">
        <v>0.05</v>
      </c>
      <c r="C37" s="5">
        <v>0.1</v>
      </c>
      <c r="D37" s="5">
        <v>0.15</v>
      </c>
      <c r="E37" s="5">
        <v>0.2</v>
      </c>
      <c r="F37" s="5">
        <v>0.25</v>
      </c>
      <c r="G37" s="5">
        <v>0.3</v>
      </c>
      <c r="H37" s="5">
        <v>0.35</v>
      </c>
      <c r="I37" s="5">
        <v>0.2</v>
      </c>
      <c r="J37" s="5">
        <v>0.2</v>
      </c>
      <c r="K37" s="5">
        <v>0.2</v>
      </c>
      <c r="L37" s="5">
        <v>0.2</v>
      </c>
      <c r="M37" s="5">
        <v>0.2</v>
      </c>
      <c r="N37" s="5">
        <v>0.2</v>
      </c>
      <c r="O37" s="5">
        <v>0.2</v>
      </c>
    </row>
    <row r="38" spans="1:15" x14ac:dyDescent="0.25">
      <c r="A38" s="1">
        <v>37</v>
      </c>
      <c r="B38" s="5">
        <v>0.05</v>
      </c>
      <c r="C38" s="5">
        <v>0.1</v>
      </c>
      <c r="D38" s="5">
        <v>0.15</v>
      </c>
      <c r="E38" s="5">
        <v>0.2</v>
      </c>
      <c r="F38" s="5">
        <v>0.25</v>
      </c>
      <c r="G38" s="5">
        <v>0.3</v>
      </c>
      <c r="H38" s="5">
        <v>0.35</v>
      </c>
      <c r="I38" s="5">
        <v>0.2</v>
      </c>
      <c r="J38" s="5">
        <v>0.2</v>
      </c>
      <c r="K38" s="5">
        <v>0.2</v>
      </c>
      <c r="L38" s="5">
        <v>0.2</v>
      </c>
      <c r="M38" s="5">
        <v>0.2</v>
      </c>
      <c r="N38" s="5">
        <v>0.2</v>
      </c>
      <c r="O38" s="5">
        <v>0.2</v>
      </c>
    </row>
    <row r="39" spans="1:15" x14ac:dyDescent="0.25">
      <c r="A39" s="1">
        <v>38</v>
      </c>
      <c r="B39" s="5">
        <v>0.05</v>
      </c>
      <c r="C39" s="5">
        <v>0.1</v>
      </c>
      <c r="D39" s="5">
        <v>0.15</v>
      </c>
      <c r="E39" s="5">
        <v>0.2</v>
      </c>
      <c r="F39" s="5">
        <v>0.25</v>
      </c>
      <c r="G39" s="5">
        <v>0.3</v>
      </c>
      <c r="H39" s="5">
        <v>0.35</v>
      </c>
      <c r="I39" s="5">
        <v>0.2</v>
      </c>
      <c r="J39" s="5">
        <v>0.2</v>
      </c>
      <c r="K39" s="5">
        <v>0.2</v>
      </c>
      <c r="L39" s="5">
        <v>0.2</v>
      </c>
      <c r="M39" s="5">
        <v>0.2</v>
      </c>
      <c r="N39" s="5">
        <v>0.2</v>
      </c>
      <c r="O39" s="5">
        <v>0.2</v>
      </c>
    </row>
    <row r="40" spans="1:15" x14ac:dyDescent="0.25">
      <c r="A40" s="1">
        <v>39</v>
      </c>
      <c r="B40" s="5">
        <v>0.05</v>
      </c>
      <c r="C40" s="5">
        <v>0.1</v>
      </c>
      <c r="D40" s="5">
        <v>0.15</v>
      </c>
      <c r="E40" s="5">
        <v>0.2</v>
      </c>
      <c r="F40" s="5">
        <v>0.25</v>
      </c>
      <c r="G40" s="5">
        <v>0.3</v>
      </c>
      <c r="H40" s="5">
        <v>0.35</v>
      </c>
      <c r="I40" s="5">
        <v>0.2</v>
      </c>
      <c r="J40" s="5">
        <v>0.2</v>
      </c>
      <c r="K40" s="5">
        <v>0.2</v>
      </c>
      <c r="L40" s="5">
        <v>0.2</v>
      </c>
      <c r="M40" s="5">
        <v>0.2</v>
      </c>
      <c r="N40" s="5">
        <v>0.2</v>
      </c>
      <c r="O40" s="5">
        <v>0.2</v>
      </c>
    </row>
    <row r="41" spans="1:15" x14ac:dyDescent="0.25">
      <c r="A41" s="1">
        <v>40</v>
      </c>
      <c r="B41" s="5">
        <v>0.05</v>
      </c>
      <c r="C41" s="5">
        <v>0.1</v>
      </c>
      <c r="D41" s="5">
        <v>0.15</v>
      </c>
      <c r="E41" s="5">
        <v>0.2</v>
      </c>
      <c r="F41" s="5">
        <v>0.25</v>
      </c>
      <c r="G41" s="5">
        <v>0.3</v>
      </c>
      <c r="H41" s="5">
        <v>0.35</v>
      </c>
      <c r="I41" s="5">
        <v>0.2</v>
      </c>
      <c r="J41" s="5">
        <v>0.2</v>
      </c>
      <c r="K41" s="5">
        <v>0.2</v>
      </c>
      <c r="L41" s="5">
        <v>0.2</v>
      </c>
      <c r="M41" s="5">
        <v>0.2</v>
      </c>
      <c r="N41" s="5">
        <v>0.2</v>
      </c>
      <c r="O41" s="5">
        <v>0.2</v>
      </c>
    </row>
    <row r="42" spans="1:15" x14ac:dyDescent="0.25">
      <c r="A42" s="1">
        <v>41</v>
      </c>
      <c r="B42" s="5">
        <v>0.05</v>
      </c>
      <c r="C42" s="5">
        <v>0.1</v>
      </c>
      <c r="D42" s="5">
        <v>0.15</v>
      </c>
      <c r="E42" s="5">
        <v>0.2</v>
      </c>
      <c r="F42" s="5">
        <v>0.25</v>
      </c>
      <c r="G42" s="5">
        <v>0.3</v>
      </c>
      <c r="H42" s="5">
        <v>0.35</v>
      </c>
      <c r="I42" s="5">
        <v>0.2</v>
      </c>
      <c r="J42" s="5">
        <v>0.2</v>
      </c>
      <c r="K42" s="5">
        <v>0.2</v>
      </c>
      <c r="L42" s="5">
        <v>0.2</v>
      </c>
      <c r="M42" s="5">
        <v>0.2</v>
      </c>
      <c r="N42" s="5">
        <v>0.2</v>
      </c>
      <c r="O42" s="5">
        <v>0.2</v>
      </c>
    </row>
    <row r="43" spans="1:15" x14ac:dyDescent="0.25">
      <c r="A43" s="1">
        <v>42</v>
      </c>
      <c r="B43" s="5">
        <v>0.05</v>
      </c>
      <c r="C43" s="5">
        <v>0.1</v>
      </c>
      <c r="D43" s="5">
        <v>0.15</v>
      </c>
      <c r="E43" s="5">
        <v>0.2</v>
      </c>
      <c r="F43" s="5">
        <v>0.25</v>
      </c>
      <c r="G43" s="5">
        <v>0.3</v>
      </c>
      <c r="H43" s="5">
        <v>0.35</v>
      </c>
      <c r="I43" s="5">
        <v>0.2</v>
      </c>
      <c r="J43" s="5">
        <v>0.2</v>
      </c>
      <c r="K43" s="5">
        <v>0.2</v>
      </c>
      <c r="L43" s="5">
        <v>0.2</v>
      </c>
      <c r="M43" s="5">
        <v>0.2</v>
      </c>
      <c r="N43" s="5">
        <v>0.2</v>
      </c>
      <c r="O43" s="5">
        <v>0.2</v>
      </c>
    </row>
    <row r="44" spans="1:15" x14ac:dyDescent="0.25">
      <c r="A44" s="1">
        <v>43</v>
      </c>
      <c r="B44" s="5">
        <v>0.05</v>
      </c>
      <c r="C44" s="5">
        <v>0.1</v>
      </c>
      <c r="D44" s="5">
        <v>0.15</v>
      </c>
      <c r="E44" s="5">
        <v>0.2</v>
      </c>
      <c r="F44" s="5">
        <v>0.25</v>
      </c>
      <c r="G44" s="5">
        <v>0.3</v>
      </c>
      <c r="H44" s="5">
        <v>0.35</v>
      </c>
      <c r="I44" s="5">
        <v>0.2</v>
      </c>
      <c r="J44" s="5">
        <v>0.2</v>
      </c>
      <c r="K44" s="5">
        <v>0.2</v>
      </c>
      <c r="L44" s="5">
        <v>0.2</v>
      </c>
      <c r="M44" s="5">
        <v>0.2</v>
      </c>
      <c r="N44" s="5">
        <v>0.2</v>
      </c>
      <c r="O44" s="5">
        <v>0.2</v>
      </c>
    </row>
    <row r="45" spans="1:15" x14ac:dyDescent="0.25">
      <c r="A45" s="1">
        <v>44</v>
      </c>
      <c r="B45" s="5">
        <v>0.05</v>
      </c>
      <c r="C45" s="5">
        <v>0.1</v>
      </c>
      <c r="D45" s="5">
        <v>0.15</v>
      </c>
      <c r="E45" s="5">
        <v>0.2</v>
      </c>
      <c r="F45" s="5">
        <v>0.25</v>
      </c>
      <c r="G45" s="5">
        <v>0.3</v>
      </c>
      <c r="H45" s="5">
        <v>0.35</v>
      </c>
      <c r="I45" s="5">
        <v>0.2</v>
      </c>
      <c r="J45" s="5">
        <v>0.2</v>
      </c>
      <c r="K45" s="5">
        <v>0.2</v>
      </c>
      <c r="L45" s="5">
        <v>0.2</v>
      </c>
      <c r="M45" s="5">
        <v>0.2</v>
      </c>
      <c r="N45" s="5">
        <v>0.2</v>
      </c>
      <c r="O45" s="5">
        <v>0.2</v>
      </c>
    </row>
    <row r="46" spans="1:15" x14ac:dyDescent="0.25">
      <c r="A46" s="1">
        <v>45</v>
      </c>
      <c r="B46" s="5">
        <v>0.05</v>
      </c>
      <c r="C46" s="5">
        <v>0.1</v>
      </c>
      <c r="D46" s="5">
        <v>0.15</v>
      </c>
      <c r="E46" s="5">
        <v>0.2</v>
      </c>
      <c r="F46" s="5">
        <v>0.25</v>
      </c>
      <c r="G46" s="5">
        <v>0.3</v>
      </c>
      <c r="H46" s="5">
        <v>0.35</v>
      </c>
      <c r="I46" s="5">
        <v>0.2</v>
      </c>
      <c r="J46" s="5">
        <v>0.2</v>
      </c>
      <c r="K46" s="5">
        <v>0.2</v>
      </c>
      <c r="L46" s="5">
        <v>0.2</v>
      </c>
      <c r="M46" s="5">
        <v>0.2</v>
      </c>
      <c r="N46" s="5">
        <v>0.2</v>
      </c>
      <c r="O46" s="5">
        <v>0.2</v>
      </c>
    </row>
    <row r="47" spans="1:15" x14ac:dyDescent="0.25">
      <c r="A47" s="1">
        <v>46</v>
      </c>
      <c r="B47" s="5">
        <v>0.05</v>
      </c>
      <c r="C47" s="5">
        <v>0.1</v>
      </c>
      <c r="D47" s="5">
        <v>0.15</v>
      </c>
      <c r="E47" s="5">
        <v>0.2</v>
      </c>
      <c r="F47" s="5">
        <v>0.25</v>
      </c>
      <c r="G47" s="5">
        <v>0.3</v>
      </c>
      <c r="H47" s="5">
        <v>0.35</v>
      </c>
      <c r="I47" s="5">
        <v>0.2</v>
      </c>
      <c r="J47" s="5">
        <v>0.2</v>
      </c>
      <c r="K47" s="5">
        <v>0.2</v>
      </c>
      <c r="L47" s="5">
        <v>0.2</v>
      </c>
      <c r="M47" s="5">
        <v>0.2</v>
      </c>
      <c r="N47" s="5">
        <v>0.2</v>
      </c>
      <c r="O47" s="5">
        <v>0.2</v>
      </c>
    </row>
    <row r="48" spans="1:15" x14ac:dyDescent="0.25">
      <c r="A48" s="1">
        <v>47</v>
      </c>
      <c r="B48" s="5">
        <v>0.05</v>
      </c>
      <c r="C48" s="5">
        <v>0.1</v>
      </c>
      <c r="D48" s="5">
        <v>0.15</v>
      </c>
      <c r="E48" s="5">
        <v>0.2</v>
      </c>
      <c r="F48" s="5">
        <v>0.25</v>
      </c>
      <c r="G48" s="5">
        <v>0.3</v>
      </c>
      <c r="H48" s="5">
        <v>0.35</v>
      </c>
      <c r="I48" s="5">
        <v>0.2</v>
      </c>
      <c r="J48" s="5">
        <v>0.2</v>
      </c>
      <c r="K48" s="5">
        <v>0.2</v>
      </c>
      <c r="L48" s="5">
        <v>0.2</v>
      </c>
      <c r="M48" s="5">
        <v>0.2</v>
      </c>
      <c r="N48" s="5">
        <v>0.2</v>
      </c>
      <c r="O48" s="5">
        <v>0.2</v>
      </c>
    </row>
    <row r="49" spans="1:15" x14ac:dyDescent="0.25">
      <c r="A49" s="1">
        <v>48</v>
      </c>
      <c r="B49" s="5">
        <v>0.05</v>
      </c>
      <c r="C49" s="5">
        <v>0.1</v>
      </c>
      <c r="D49" s="5">
        <v>0.15</v>
      </c>
      <c r="E49" s="5">
        <v>0.2</v>
      </c>
      <c r="F49" s="5">
        <v>0.25</v>
      </c>
      <c r="G49" s="5">
        <v>0.3</v>
      </c>
      <c r="H49" s="5">
        <v>0.35</v>
      </c>
      <c r="I49" s="5">
        <v>0.2</v>
      </c>
      <c r="J49" s="5">
        <v>0.2</v>
      </c>
      <c r="K49" s="5">
        <v>0.2</v>
      </c>
      <c r="L49" s="5">
        <v>0.2</v>
      </c>
      <c r="M49" s="5">
        <v>0.2</v>
      </c>
      <c r="N49" s="5">
        <v>0.2</v>
      </c>
      <c r="O49" s="5">
        <v>0.2</v>
      </c>
    </row>
    <row r="50" spans="1:15" x14ac:dyDescent="0.25">
      <c r="A50" s="1">
        <v>49</v>
      </c>
      <c r="B50" s="5">
        <v>0.05</v>
      </c>
      <c r="C50" s="5">
        <v>0.1</v>
      </c>
      <c r="D50" s="5">
        <v>0.15</v>
      </c>
      <c r="E50" s="5">
        <v>0.2</v>
      </c>
      <c r="F50" s="5">
        <v>0.25</v>
      </c>
      <c r="G50" s="5">
        <v>0.3</v>
      </c>
      <c r="H50" s="5">
        <v>0.35</v>
      </c>
      <c r="I50" s="5">
        <v>0.2</v>
      </c>
      <c r="J50" s="5">
        <v>0.2</v>
      </c>
      <c r="K50" s="5">
        <v>0.2</v>
      </c>
      <c r="L50" s="5">
        <v>0.2</v>
      </c>
      <c r="M50" s="5">
        <v>0.2</v>
      </c>
      <c r="N50" s="5">
        <v>0.2</v>
      </c>
      <c r="O50" s="5">
        <v>0.2</v>
      </c>
    </row>
    <row r="51" spans="1:15" x14ac:dyDescent="0.25">
      <c r="A51" s="1">
        <v>50</v>
      </c>
      <c r="B51" s="5">
        <v>0.05</v>
      </c>
      <c r="C51" s="5">
        <v>0.1</v>
      </c>
      <c r="D51" s="5">
        <v>0.15</v>
      </c>
      <c r="E51" s="5">
        <v>0.2</v>
      </c>
      <c r="F51" s="5">
        <v>0.25</v>
      </c>
      <c r="G51" s="5">
        <v>0.3</v>
      </c>
      <c r="H51" s="5">
        <v>0.35</v>
      </c>
      <c r="I51" s="5">
        <v>0.2</v>
      </c>
      <c r="J51" s="5">
        <v>0.2</v>
      </c>
      <c r="K51" s="5">
        <v>0.2</v>
      </c>
      <c r="L51" s="5">
        <v>0.2</v>
      </c>
      <c r="M51" s="5">
        <v>0.2</v>
      </c>
      <c r="N51" s="5">
        <v>0.2</v>
      </c>
      <c r="O51" s="5">
        <v>0.2</v>
      </c>
    </row>
    <row r="52" spans="1:15" x14ac:dyDescent="0.25">
      <c r="A52" s="1">
        <v>51</v>
      </c>
      <c r="B52" s="5">
        <v>0.05</v>
      </c>
      <c r="C52" s="5">
        <v>0.1</v>
      </c>
      <c r="D52" s="5">
        <v>0.15</v>
      </c>
      <c r="E52" s="5">
        <v>0.2</v>
      </c>
      <c r="F52" s="5">
        <v>0.25</v>
      </c>
      <c r="G52" s="5">
        <v>0.3</v>
      </c>
      <c r="H52" s="5">
        <v>0.35</v>
      </c>
      <c r="I52" s="5">
        <v>0.2</v>
      </c>
      <c r="J52" s="5">
        <v>0.2</v>
      </c>
      <c r="K52" s="5">
        <v>0.2</v>
      </c>
      <c r="L52" s="5">
        <v>0.2</v>
      </c>
      <c r="M52" s="5">
        <v>0.2</v>
      </c>
      <c r="N52" s="5">
        <v>0.2</v>
      </c>
      <c r="O52" s="5">
        <v>0.2</v>
      </c>
    </row>
    <row r="53" spans="1:15" x14ac:dyDescent="0.25">
      <c r="A53" s="1">
        <v>52</v>
      </c>
      <c r="B53" s="5">
        <v>0.05</v>
      </c>
      <c r="C53" s="5">
        <v>0.1</v>
      </c>
      <c r="D53" s="5">
        <v>0.15</v>
      </c>
      <c r="E53" s="5">
        <v>0.2</v>
      </c>
      <c r="F53" s="5">
        <v>0.25</v>
      </c>
      <c r="G53" s="5">
        <v>0.3</v>
      </c>
      <c r="H53" s="5">
        <v>0.35</v>
      </c>
      <c r="I53" s="5">
        <v>0.2</v>
      </c>
      <c r="J53" s="5">
        <v>0.2</v>
      </c>
      <c r="K53" s="5">
        <v>0.2</v>
      </c>
      <c r="L53" s="5">
        <v>0.2</v>
      </c>
      <c r="M53" s="5">
        <v>0.2</v>
      </c>
      <c r="N53" s="5">
        <v>0.2</v>
      </c>
      <c r="O53" s="5">
        <v>0.2</v>
      </c>
    </row>
    <row r="54" spans="1:15" x14ac:dyDescent="0.25">
      <c r="A54" s="1">
        <v>53</v>
      </c>
      <c r="B54" s="5">
        <v>0.05</v>
      </c>
      <c r="C54" s="5">
        <v>0.1</v>
      </c>
      <c r="D54" s="5">
        <v>0.15</v>
      </c>
      <c r="E54" s="5">
        <v>0.2</v>
      </c>
      <c r="F54" s="5">
        <v>0.25</v>
      </c>
      <c r="G54" s="5">
        <v>0.3</v>
      </c>
      <c r="H54" s="5">
        <v>0.35</v>
      </c>
      <c r="I54" s="5">
        <v>0.2</v>
      </c>
      <c r="J54" s="5">
        <v>0.2</v>
      </c>
      <c r="K54" s="5">
        <v>0.2</v>
      </c>
      <c r="L54" s="5">
        <v>0.2</v>
      </c>
      <c r="M54" s="5">
        <v>0.2</v>
      </c>
      <c r="N54" s="5">
        <v>0.2</v>
      </c>
      <c r="O54" s="5">
        <v>0.2</v>
      </c>
    </row>
    <row r="55" spans="1:15" x14ac:dyDescent="0.25">
      <c r="A55" s="1">
        <v>54</v>
      </c>
      <c r="B55" s="5">
        <v>0.05</v>
      </c>
      <c r="C55" s="5">
        <v>0.1</v>
      </c>
      <c r="D55" s="5">
        <v>0.15</v>
      </c>
      <c r="E55" s="5">
        <v>0.2</v>
      </c>
      <c r="F55" s="5">
        <v>0.25</v>
      </c>
      <c r="G55" s="5">
        <v>0.3</v>
      </c>
      <c r="H55" s="5">
        <v>0.35</v>
      </c>
      <c r="I55" s="5">
        <v>0.2</v>
      </c>
      <c r="J55" s="5">
        <v>0.2</v>
      </c>
      <c r="K55" s="5">
        <v>0.2</v>
      </c>
      <c r="L55" s="5">
        <v>0.2</v>
      </c>
      <c r="M55" s="5">
        <v>0.2</v>
      </c>
      <c r="N55" s="5">
        <v>0.2</v>
      </c>
      <c r="O55" s="5">
        <v>0.2</v>
      </c>
    </row>
    <row r="56" spans="1:15" x14ac:dyDescent="0.25">
      <c r="A56" s="1">
        <v>55</v>
      </c>
      <c r="B56" s="5">
        <v>0.05</v>
      </c>
      <c r="C56" s="5">
        <v>0.1</v>
      </c>
      <c r="D56" s="5">
        <v>0.15</v>
      </c>
      <c r="E56" s="5">
        <v>0.2</v>
      </c>
      <c r="F56" s="5">
        <v>0.25</v>
      </c>
      <c r="G56" s="5">
        <v>0.3</v>
      </c>
      <c r="H56" s="5">
        <v>0.35</v>
      </c>
      <c r="I56" s="5">
        <v>0.2</v>
      </c>
      <c r="J56" s="5">
        <v>0.2</v>
      </c>
      <c r="K56" s="5">
        <v>0.2</v>
      </c>
      <c r="L56" s="5">
        <v>0.2</v>
      </c>
      <c r="M56" s="5">
        <v>0.2</v>
      </c>
      <c r="N56" s="5">
        <v>0.2</v>
      </c>
      <c r="O56" s="5">
        <v>0.2</v>
      </c>
    </row>
    <row r="57" spans="1:15" x14ac:dyDescent="0.25">
      <c r="A57" s="1">
        <v>56</v>
      </c>
      <c r="B57" s="5">
        <v>0.05</v>
      </c>
      <c r="C57" s="5">
        <v>0.1</v>
      </c>
      <c r="D57" s="5">
        <v>0.15</v>
      </c>
      <c r="E57" s="5">
        <v>0.2</v>
      </c>
      <c r="F57" s="5">
        <v>0.25</v>
      </c>
      <c r="G57" s="5">
        <v>0.3</v>
      </c>
      <c r="H57" s="5">
        <v>0.35</v>
      </c>
      <c r="I57" s="5">
        <v>0.2</v>
      </c>
      <c r="J57" s="5">
        <v>0.2</v>
      </c>
      <c r="K57" s="5">
        <v>0.2</v>
      </c>
      <c r="L57" s="5">
        <v>0.2</v>
      </c>
      <c r="M57" s="5">
        <v>0.2</v>
      </c>
      <c r="N57" s="5">
        <v>0.2</v>
      </c>
      <c r="O57" s="5">
        <v>0.2</v>
      </c>
    </row>
    <row r="58" spans="1:15" x14ac:dyDescent="0.25">
      <c r="A58" s="1">
        <v>57</v>
      </c>
      <c r="B58" s="5">
        <v>0.05</v>
      </c>
      <c r="C58" s="5">
        <v>0.1</v>
      </c>
      <c r="D58" s="5">
        <v>0.15</v>
      </c>
      <c r="E58" s="5">
        <v>0.2</v>
      </c>
      <c r="F58" s="5">
        <v>0.25</v>
      </c>
      <c r="G58" s="5">
        <v>0.3</v>
      </c>
      <c r="H58" s="5">
        <v>0.35</v>
      </c>
      <c r="I58" s="5">
        <v>0.2</v>
      </c>
      <c r="J58" s="5">
        <v>0.2</v>
      </c>
      <c r="K58" s="5">
        <v>0.2</v>
      </c>
      <c r="L58" s="5">
        <v>0.2</v>
      </c>
      <c r="M58" s="5">
        <v>0.2</v>
      </c>
      <c r="N58" s="5">
        <v>0.2</v>
      </c>
      <c r="O58" s="5">
        <v>0.2</v>
      </c>
    </row>
    <row r="59" spans="1:15" x14ac:dyDescent="0.25">
      <c r="A59" s="1">
        <v>58</v>
      </c>
      <c r="B59" s="5">
        <v>0.05</v>
      </c>
      <c r="C59" s="5">
        <v>0.1</v>
      </c>
      <c r="D59" s="5">
        <v>0.15</v>
      </c>
      <c r="E59" s="5">
        <v>0.2</v>
      </c>
      <c r="F59" s="5">
        <v>0.25</v>
      </c>
      <c r="G59" s="5">
        <v>0.3</v>
      </c>
      <c r="H59" s="5">
        <v>0.35</v>
      </c>
      <c r="I59" s="5">
        <v>0.2</v>
      </c>
      <c r="J59" s="5">
        <v>0.2</v>
      </c>
      <c r="K59" s="5">
        <v>0.2</v>
      </c>
      <c r="L59" s="5">
        <v>0.2</v>
      </c>
      <c r="M59" s="5">
        <v>0.2</v>
      </c>
      <c r="N59" s="5">
        <v>0.2</v>
      </c>
      <c r="O59" s="5">
        <v>0.2</v>
      </c>
    </row>
    <row r="60" spans="1:15" x14ac:dyDescent="0.25">
      <c r="A60" s="1">
        <v>59</v>
      </c>
      <c r="B60" s="5">
        <v>0.05</v>
      </c>
      <c r="C60" s="5">
        <v>0.1</v>
      </c>
      <c r="D60" s="5">
        <v>0.15</v>
      </c>
      <c r="E60" s="5">
        <v>0.2</v>
      </c>
      <c r="F60" s="5">
        <v>0.25</v>
      </c>
      <c r="G60" s="5">
        <v>0.3</v>
      </c>
      <c r="H60" s="5">
        <v>0.35</v>
      </c>
      <c r="I60" s="5">
        <v>0.2</v>
      </c>
      <c r="J60" s="5">
        <v>0.2</v>
      </c>
      <c r="K60" s="5">
        <v>0.2</v>
      </c>
      <c r="L60" s="5">
        <v>0.2</v>
      </c>
      <c r="M60" s="5">
        <v>0.2</v>
      </c>
      <c r="N60" s="5">
        <v>0.2</v>
      </c>
      <c r="O60" s="5">
        <v>0.2</v>
      </c>
    </row>
    <row r="61" spans="1:15" x14ac:dyDescent="0.25">
      <c r="A61" s="1">
        <v>60</v>
      </c>
      <c r="B61" s="5">
        <v>0.05</v>
      </c>
      <c r="C61" s="5">
        <v>0.1</v>
      </c>
      <c r="D61" s="5">
        <v>0.15</v>
      </c>
      <c r="E61" s="5">
        <v>0.2</v>
      </c>
      <c r="F61" s="5">
        <v>0.25</v>
      </c>
      <c r="G61" s="5">
        <v>0.3</v>
      </c>
      <c r="H61" s="5">
        <v>0.35</v>
      </c>
      <c r="I61" s="5">
        <v>0.2</v>
      </c>
      <c r="J61" s="5">
        <v>0.2</v>
      </c>
      <c r="K61" s="5">
        <v>0.2</v>
      </c>
      <c r="L61" s="5">
        <v>0.2</v>
      </c>
      <c r="M61" s="5">
        <v>0.2</v>
      </c>
      <c r="N61" s="5">
        <v>0.2</v>
      </c>
      <c r="O61" s="5">
        <v>0.2</v>
      </c>
    </row>
    <row r="62" spans="1:15" x14ac:dyDescent="0.25">
      <c r="A62" s="1">
        <v>61</v>
      </c>
      <c r="B62" s="5">
        <v>0.05</v>
      </c>
      <c r="C62" s="5">
        <v>0.1</v>
      </c>
      <c r="D62" s="5">
        <v>0.15</v>
      </c>
      <c r="E62" s="5">
        <v>0.2</v>
      </c>
      <c r="F62" s="5">
        <v>0.25</v>
      </c>
      <c r="G62" s="5">
        <v>0.3</v>
      </c>
      <c r="H62" s="5">
        <v>0.35</v>
      </c>
      <c r="I62" s="5">
        <v>0.2</v>
      </c>
      <c r="J62" s="5">
        <v>0.2</v>
      </c>
      <c r="K62" s="5">
        <v>0.2</v>
      </c>
      <c r="L62" s="5">
        <v>0.2</v>
      </c>
      <c r="M62" s="5">
        <v>0.2</v>
      </c>
      <c r="N62" s="5">
        <v>0.2</v>
      </c>
      <c r="O62" s="10"/>
    </row>
    <row r="63" spans="1:15" x14ac:dyDescent="0.25">
      <c r="A63" s="1">
        <v>62</v>
      </c>
      <c r="B63" s="5">
        <v>0.05</v>
      </c>
      <c r="C63" s="5">
        <v>0.1</v>
      </c>
      <c r="D63" s="5">
        <v>0.15</v>
      </c>
      <c r="E63" s="5">
        <v>0.2</v>
      </c>
      <c r="F63" s="5">
        <v>0.25</v>
      </c>
      <c r="G63" s="5">
        <v>0.3</v>
      </c>
      <c r="H63" s="5">
        <v>0.35</v>
      </c>
      <c r="I63" s="5">
        <v>0.2</v>
      </c>
      <c r="J63" s="5">
        <v>0.2</v>
      </c>
      <c r="K63" s="5">
        <v>0.2</v>
      </c>
      <c r="L63" s="5">
        <v>0.2</v>
      </c>
      <c r="M63" s="5">
        <v>0.2</v>
      </c>
      <c r="N63" s="5">
        <v>0.2</v>
      </c>
      <c r="O63" s="10"/>
    </row>
    <row r="64" spans="1:15" x14ac:dyDescent="0.25">
      <c r="A64" s="1">
        <v>63</v>
      </c>
      <c r="B64" s="5">
        <v>0.05</v>
      </c>
      <c r="C64" s="5">
        <v>0.1</v>
      </c>
      <c r="D64" s="5">
        <v>0.15</v>
      </c>
      <c r="E64" s="5">
        <v>0.2</v>
      </c>
      <c r="F64" s="5">
        <v>0.25</v>
      </c>
      <c r="G64" s="5">
        <v>0.3</v>
      </c>
      <c r="H64" s="5">
        <v>0.35</v>
      </c>
      <c r="I64" s="5">
        <v>0.2</v>
      </c>
      <c r="J64" s="5">
        <v>0.2</v>
      </c>
      <c r="K64" s="5">
        <v>0.2</v>
      </c>
      <c r="L64" s="5">
        <v>0.2</v>
      </c>
      <c r="M64" s="5">
        <v>0.2</v>
      </c>
      <c r="N64" s="5">
        <v>0.2</v>
      </c>
      <c r="O64" s="10"/>
    </row>
    <row r="65" spans="1:15" x14ac:dyDescent="0.25">
      <c r="A65" s="1">
        <v>64</v>
      </c>
      <c r="B65" s="5">
        <v>0.05</v>
      </c>
      <c r="C65" s="5">
        <v>0.1</v>
      </c>
      <c r="D65" s="5">
        <v>0.15</v>
      </c>
      <c r="E65" s="5">
        <v>0.2</v>
      </c>
      <c r="F65" s="5">
        <v>0.25</v>
      </c>
      <c r="G65" s="5">
        <v>0.3</v>
      </c>
      <c r="H65" s="5">
        <v>0.35</v>
      </c>
      <c r="I65" s="5">
        <v>0.2</v>
      </c>
      <c r="J65" s="5">
        <v>0.2</v>
      </c>
      <c r="K65" s="5">
        <v>0.2</v>
      </c>
      <c r="L65" s="5">
        <v>0.2</v>
      </c>
      <c r="M65" s="5">
        <v>0.2</v>
      </c>
      <c r="N65" s="5">
        <v>0.2</v>
      </c>
      <c r="O65" s="10"/>
    </row>
    <row r="66" spans="1:15" x14ac:dyDescent="0.25">
      <c r="A66" s="1">
        <v>65</v>
      </c>
      <c r="B66" s="5">
        <v>0.05</v>
      </c>
      <c r="C66" s="5">
        <v>0.1</v>
      </c>
      <c r="D66" s="5">
        <v>0.15</v>
      </c>
      <c r="E66" s="5">
        <v>0.2</v>
      </c>
      <c r="F66" s="5">
        <v>0.25</v>
      </c>
      <c r="G66" s="5">
        <v>0.3</v>
      </c>
      <c r="H66" s="5">
        <v>0.35</v>
      </c>
      <c r="I66" s="5">
        <v>0.2</v>
      </c>
      <c r="J66" s="5">
        <v>0.2</v>
      </c>
      <c r="K66" s="5">
        <v>0.2</v>
      </c>
      <c r="L66" s="5">
        <v>0.2</v>
      </c>
      <c r="M66" s="5">
        <v>0.2</v>
      </c>
      <c r="N66" s="5">
        <v>0.2</v>
      </c>
      <c r="O66" s="10"/>
    </row>
    <row r="67" spans="1:15" x14ac:dyDescent="0.25">
      <c r="A67" s="1">
        <v>66</v>
      </c>
      <c r="B67" s="5">
        <v>0.05</v>
      </c>
      <c r="C67" s="5">
        <v>0.1</v>
      </c>
      <c r="D67" s="5">
        <v>0.15</v>
      </c>
      <c r="E67" s="5">
        <v>0.2</v>
      </c>
      <c r="F67" s="5">
        <v>0.25</v>
      </c>
      <c r="G67" s="5">
        <v>0.3</v>
      </c>
      <c r="H67" s="5">
        <v>0.35</v>
      </c>
      <c r="I67" s="5">
        <v>0.2</v>
      </c>
      <c r="J67" s="5">
        <v>0.2</v>
      </c>
      <c r="K67" s="5">
        <v>0.2</v>
      </c>
      <c r="L67" s="5">
        <v>0.2</v>
      </c>
      <c r="M67" s="5">
        <v>0.2</v>
      </c>
      <c r="N67" s="5">
        <v>0.2</v>
      </c>
      <c r="O67" s="10"/>
    </row>
    <row r="68" spans="1:15" x14ac:dyDescent="0.25">
      <c r="A68" s="1">
        <v>67</v>
      </c>
      <c r="B68" s="5">
        <v>0.05</v>
      </c>
      <c r="C68" s="5">
        <v>0.1</v>
      </c>
      <c r="D68" s="5">
        <v>0.15</v>
      </c>
      <c r="E68" s="5">
        <v>0.2</v>
      </c>
      <c r="F68" s="5">
        <v>0.25</v>
      </c>
      <c r="G68" s="5">
        <v>0.3</v>
      </c>
      <c r="H68" s="5">
        <v>0.35</v>
      </c>
      <c r="I68" s="5">
        <v>0.2</v>
      </c>
      <c r="J68" s="5">
        <v>0.2</v>
      </c>
      <c r="K68" s="5">
        <v>0.2</v>
      </c>
      <c r="L68" s="5">
        <v>0.2</v>
      </c>
      <c r="M68" s="5">
        <v>0.2</v>
      </c>
      <c r="N68" s="5">
        <v>0.2</v>
      </c>
      <c r="O68" s="10"/>
    </row>
    <row r="69" spans="1:15" x14ac:dyDescent="0.25">
      <c r="A69" s="1">
        <v>68</v>
      </c>
      <c r="B69" s="5">
        <v>0.05</v>
      </c>
      <c r="C69" s="5">
        <v>0.1</v>
      </c>
      <c r="D69" s="5">
        <v>0.15</v>
      </c>
      <c r="E69" s="5">
        <v>0.2</v>
      </c>
      <c r="F69" s="5">
        <v>0.25</v>
      </c>
      <c r="G69" s="5">
        <v>0.3</v>
      </c>
      <c r="H69" s="5">
        <v>0.35</v>
      </c>
      <c r="I69" s="5">
        <v>0.2</v>
      </c>
      <c r="J69" s="5">
        <v>0.2</v>
      </c>
      <c r="K69" s="5">
        <v>0.2</v>
      </c>
      <c r="L69" s="5">
        <v>0.2</v>
      </c>
      <c r="M69" s="5">
        <v>0.2</v>
      </c>
      <c r="N69" s="5">
        <v>0.2</v>
      </c>
      <c r="O69" s="10"/>
    </row>
    <row r="70" spans="1:15" x14ac:dyDescent="0.25">
      <c r="A70" s="1">
        <v>69</v>
      </c>
      <c r="B70" s="5">
        <v>0.05</v>
      </c>
      <c r="C70" s="5">
        <v>0.1</v>
      </c>
      <c r="D70" s="5">
        <v>0.15</v>
      </c>
      <c r="E70" s="5">
        <v>0.2</v>
      </c>
      <c r="F70" s="5">
        <v>0.25</v>
      </c>
      <c r="G70" s="5">
        <v>0.3</v>
      </c>
      <c r="H70" s="5">
        <v>0.35</v>
      </c>
      <c r="I70" s="5">
        <v>0.2</v>
      </c>
      <c r="J70" s="5">
        <v>0.2</v>
      </c>
      <c r="K70" s="5">
        <v>0.2</v>
      </c>
      <c r="L70" s="5">
        <v>0.2</v>
      </c>
      <c r="M70" s="5">
        <v>0.2</v>
      </c>
      <c r="N70" s="5">
        <v>0.2</v>
      </c>
      <c r="O70" s="10"/>
    </row>
    <row r="71" spans="1:15" x14ac:dyDescent="0.25">
      <c r="A71" s="1">
        <v>70</v>
      </c>
      <c r="B71" s="5">
        <v>0.05</v>
      </c>
      <c r="C71" s="5">
        <v>0.1</v>
      </c>
      <c r="D71" s="5">
        <v>0.15</v>
      </c>
      <c r="E71" s="5">
        <v>0.2</v>
      </c>
      <c r="F71" s="5">
        <v>0.25</v>
      </c>
      <c r="G71" s="5">
        <v>0.3</v>
      </c>
      <c r="H71" s="5">
        <v>0.35</v>
      </c>
      <c r="I71" s="5">
        <v>0.2</v>
      </c>
      <c r="J71" s="5">
        <v>0.2</v>
      </c>
      <c r="K71" s="5">
        <v>0.2</v>
      </c>
      <c r="L71" s="5">
        <v>0.2</v>
      </c>
      <c r="M71" s="5">
        <v>0.2</v>
      </c>
      <c r="N71" s="5">
        <v>0.2</v>
      </c>
      <c r="O71" s="10"/>
    </row>
    <row r="72" spans="1:15" x14ac:dyDescent="0.25">
      <c r="A72" s="1">
        <v>71</v>
      </c>
      <c r="B72" s="5">
        <v>0.05</v>
      </c>
      <c r="C72" s="5">
        <v>0.1</v>
      </c>
      <c r="D72" s="5">
        <v>0.15</v>
      </c>
      <c r="E72" s="5">
        <v>0.2</v>
      </c>
      <c r="F72" s="5">
        <v>0.25</v>
      </c>
      <c r="G72" s="5">
        <v>0.3</v>
      </c>
      <c r="H72" s="5">
        <v>0.35</v>
      </c>
      <c r="I72" s="5">
        <v>0.2</v>
      </c>
      <c r="J72" s="5">
        <v>0.2</v>
      </c>
      <c r="K72" s="5">
        <v>0.2</v>
      </c>
      <c r="L72" s="5">
        <v>0.2</v>
      </c>
      <c r="M72" s="5">
        <v>0.2</v>
      </c>
      <c r="N72" s="5">
        <v>0.2</v>
      </c>
      <c r="O72" s="10"/>
    </row>
    <row r="73" spans="1:15" x14ac:dyDescent="0.25">
      <c r="A73" s="1">
        <v>72</v>
      </c>
      <c r="B73" s="5">
        <v>0.05</v>
      </c>
      <c r="C73" s="5">
        <v>0.1</v>
      </c>
      <c r="D73" s="5">
        <v>0.15</v>
      </c>
      <c r="E73" s="5">
        <v>0.2</v>
      </c>
      <c r="F73" s="5">
        <v>0.25</v>
      </c>
      <c r="G73" s="5">
        <v>0.3</v>
      </c>
      <c r="H73" s="5">
        <v>0.35</v>
      </c>
      <c r="I73" s="5">
        <v>0.2</v>
      </c>
      <c r="J73" s="5">
        <v>0.2</v>
      </c>
      <c r="K73" s="5">
        <v>0.2</v>
      </c>
      <c r="L73" s="5">
        <v>0.2</v>
      </c>
      <c r="M73" s="5">
        <v>0.2</v>
      </c>
      <c r="N73" s="5">
        <v>0.2</v>
      </c>
      <c r="O73" s="10"/>
    </row>
    <row r="74" spans="1:15" x14ac:dyDescent="0.25">
      <c r="A74" s="1">
        <v>73</v>
      </c>
      <c r="B74" s="5">
        <v>0.05</v>
      </c>
      <c r="C74" s="5">
        <v>0.1</v>
      </c>
      <c r="D74" s="5">
        <v>0.15</v>
      </c>
      <c r="E74" s="5">
        <v>0.2</v>
      </c>
      <c r="F74" s="5">
        <v>0.25</v>
      </c>
      <c r="G74" s="5">
        <v>0.3</v>
      </c>
      <c r="H74" s="5">
        <v>0.35</v>
      </c>
      <c r="I74" s="5">
        <v>0.2</v>
      </c>
      <c r="J74" s="5">
        <v>0.2</v>
      </c>
      <c r="K74" s="5">
        <v>0.2</v>
      </c>
      <c r="L74" s="5">
        <v>0.2</v>
      </c>
      <c r="M74" s="5">
        <v>0.2</v>
      </c>
      <c r="N74" s="5">
        <v>0.2</v>
      </c>
      <c r="O74" s="10"/>
    </row>
    <row r="75" spans="1:15" x14ac:dyDescent="0.25">
      <c r="A75" s="1">
        <v>74</v>
      </c>
      <c r="B75" s="5">
        <v>0.05</v>
      </c>
      <c r="C75" s="5">
        <v>0.1</v>
      </c>
      <c r="D75" s="5">
        <v>0.15</v>
      </c>
      <c r="E75" s="5">
        <v>0.2</v>
      </c>
      <c r="F75" s="5">
        <v>0.25</v>
      </c>
      <c r="G75" s="5">
        <v>0.3</v>
      </c>
      <c r="H75" s="5">
        <v>0.35</v>
      </c>
      <c r="I75" s="5">
        <v>0.2</v>
      </c>
      <c r="J75" s="5">
        <v>0.2</v>
      </c>
      <c r="K75" s="5">
        <v>0.2</v>
      </c>
      <c r="L75" s="5">
        <v>0.2</v>
      </c>
      <c r="M75" s="5">
        <v>0.2</v>
      </c>
      <c r="N75" s="5">
        <v>0.2</v>
      </c>
      <c r="O75" s="10"/>
    </row>
    <row r="76" spans="1:15" x14ac:dyDescent="0.25">
      <c r="A76" s="1">
        <v>75</v>
      </c>
      <c r="B76" s="5">
        <v>0.05</v>
      </c>
      <c r="C76" s="5">
        <v>0.1</v>
      </c>
      <c r="D76" s="5">
        <v>0.15</v>
      </c>
      <c r="E76" s="5">
        <v>0.2</v>
      </c>
      <c r="F76" s="5">
        <v>0.25</v>
      </c>
      <c r="G76" s="5">
        <v>0.3</v>
      </c>
      <c r="H76" s="10"/>
      <c r="I76" s="5">
        <v>0.2</v>
      </c>
      <c r="J76" s="5">
        <v>0.2</v>
      </c>
      <c r="K76" s="5">
        <v>0.2</v>
      </c>
      <c r="L76" s="5">
        <v>0.2</v>
      </c>
      <c r="M76" s="5">
        <v>0.2</v>
      </c>
      <c r="N76" s="5">
        <v>0.2</v>
      </c>
      <c r="O76" s="10"/>
    </row>
    <row r="77" spans="1:15" x14ac:dyDescent="0.25">
      <c r="A77" s="1">
        <v>76</v>
      </c>
      <c r="B77" s="5">
        <v>0.05</v>
      </c>
      <c r="C77" s="5">
        <v>0.1</v>
      </c>
      <c r="D77" s="5">
        <v>0.15</v>
      </c>
      <c r="E77" s="5">
        <v>0.2</v>
      </c>
      <c r="F77" s="5">
        <v>0.25</v>
      </c>
      <c r="G77" s="5">
        <v>0.3</v>
      </c>
      <c r="H77" s="10"/>
      <c r="I77" s="5">
        <v>0.2</v>
      </c>
      <c r="J77" s="5">
        <v>0.2</v>
      </c>
      <c r="K77" s="5">
        <v>0.2</v>
      </c>
      <c r="L77" s="5">
        <v>0.2</v>
      </c>
      <c r="M77" s="5">
        <v>0.2</v>
      </c>
      <c r="N77" s="5">
        <v>0.2</v>
      </c>
      <c r="O77" s="10"/>
    </row>
    <row r="78" spans="1:15" x14ac:dyDescent="0.25">
      <c r="A78" s="1">
        <v>77</v>
      </c>
      <c r="B78" s="5">
        <v>0.05</v>
      </c>
      <c r="C78" s="5">
        <v>0.1</v>
      </c>
      <c r="D78" s="5">
        <v>0.15</v>
      </c>
      <c r="E78" s="5">
        <v>0.2</v>
      </c>
      <c r="F78" s="5">
        <v>0.25</v>
      </c>
      <c r="G78" s="5">
        <v>0.3</v>
      </c>
      <c r="H78" s="10"/>
      <c r="I78" s="5">
        <v>0.2</v>
      </c>
      <c r="J78" s="5">
        <v>0.2</v>
      </c>
      <c r="K78" s="5">
        <v>0.2</v>
      </c>
      <c r="L78" s="5">
        <v>0.2</v>
      </c>
      <c r="M78" s="5">
        <v>0.2</v>
      </c>
      <c r="N78" s="5">
        <v>0.2</v>
      </c>
      <c r="O78" s="10"/>
    </row>
    <row r="79" spans="1:15" x14ac:dyDescent="0.25">
      <c r="A79" s="1">
        <v>78</v>
      </c>
      <c r="B79" s="5">
        <v>0.05</v>
      </c>
      <c r="C79" s="5">
        <v>0.1</v>
      </c>
      <c r="D79" s="5">
        <v>0.15</v>
      </c>
      <c r="E79" s="5">
        <v>0.2</v>
      </c>
      <c r="F79" s="5">
        <v>0.25</v>
      </c>
      <c r="G79" s="10"/>
      <c r="H79" s="10"/>
      <c r="I79" s="5">
        <v>0.2</v>
      </c>
      <c r="J79" s="5">
        <v>0.2</v>
      </c>
      <c r="K79" s="5">
        <v>0.2</v>
      </c>
      <c r="L79" s="5">
        <v>0.2</v>
      </c>
      <c r="M79" s="5">
        <v>0.2</v>
      </c>
      <c r="N79" s="5">
        <v>0.2</v>
      </c>
      <c r="O79" s="10"/>
    </row>
    <row r="80" spans="1:15" x14ac:dyDescent="0.25">
      <c r="A80" s="1">
        <v>79</v>
      </c>
      <c r="B80" s="5">
        <v>0.05</v>
      </c>
      <c r="C80" s="5">
        <v>0.1</v>
      </c>
      <c r="D80" s="5">
        <v>0.15</v>
      </c>
      <c r="E80" s="5">
        <v>0.2</v>
      </c>
      <c r="F80" s="5">
        <v>0.25</v>
      </c>
      <c r="G80" s="10"/>
      <c r="H80" s="10"/>
      <c r="I80" s="5">
        <v>0.2</v>
      </c>
      <c r="J80" s="5">
        <v>0.2</v>
      </c>
      <c r="K80" s="5">
        <v>0.2</v>
      </c>
      <c r="L80" s="5">
        <v>0.2</v>
      </c>
      <c r="M80" s="5">
        <v>0.2</v>
      </c>
      <c r="N80" s="5">
        <v>0.2</v>
      </c>
      <c r="O80" s="10"/>
    </row>
    <row r="81" spans="1:15" x14ac:dyDescent="0.25">
      <c r="A81" s="1">
        <v>80</v>
      </c>
      <c r="B81" s="5">
        <v>0.05</v>
      </c>
      <c r="C81" s="5">
        <v>0.1</v>
      </c>
      <c r="D81" s="5">
        <v>0.15</v>
      </c>
      <c r="E81" s="5">
        <v>0.2</v>
      </c>
      <c r="F81" s="5">
        <v>0.25</v>
      </c>
      <c r="G81" s="10"/>
      <c r="H81" s="10"/>
      <c r="I81" s="5">
        <v>0.2</v>
      </c>
      <c r="J81" s="5">
        <v>0.2</v>
      </c>
      <c r="K81" s="5">
        <v>0.2</v>
      </c>
      <c r="L81" s="5">
        <v>0.2</v>
      </c>
      <c r="M81" s="5">
        <v>0.2</v>
      </c>
      <c r="N81" s="5">
        <v>0.2</v>
      </c>
      <c r="O81" s="10"/>
    </row>
    <row r="82" spans="1:15" x14ac:dyDescent="0.25">
      <c r="A82" s="1">
        <v>81</v>
      </c>
      <c r="B82" s="5">
        <v>0.05</v>
      </c>
      <c r="C82" s="5">
        <v>0.1</v>
      </c>
      <c r="D82" s="5">
        <v>0.15</v>
      </c>
      <c r="E82" s="5">
        <v>0.2</v>
      </c>
      <c r="F82" s="10"/>
      <c r="G82" s="10"/>
      <c r="H82" s="10"/>
      <c r="I82" s="5">
        <v>0.2</v>
      </c>
      <c r="J82" s="5">
        <v>0.2</v>
      </c>
      <c r="K82" s="5">
        <v>0.2</v>
      </c>
      <c r="L82" s="5">
        <v>0.2</v>
      </c>
      <c r="M82" s="5">
        <v>0.2</v>
      </c>
      <c r="N82" s="5">
        <v>0.2</v>
      </c>
      <c r="O82" s="10"/>
    </row>
    <row r="83" spans="1:15" x14ac:dyDescent="0.25">
      <c r="A83" s="1">
        <v>82</v>
      </c>
      <c r="B83" s="5">
        <v>0.05</v>
      </c>
      <c r="C83" s="5">
        <v>0.1</v>
      </c>
      <c r="D83" s="5">
        <v>0.15</v>
      </c>
      <c r="E83" s="5">
        <v>0.2</v>
      </c>
      <c r="F83" s="10"/>
      <c r="G83" s="10"/>
      <c r="H83" s="10"/>
      <c r="I83" s="5">
        <v>0.2</v>
      </c>
      <c r="J83" s="5">
        <v>0.2</v>
      </c>
      <c r="K83" s="5">
        <v>0.2</v>
      </c>
      <c r="L83" s="5">
        <v>0.2</v>
      </c>
      <c r="M83" s="5">
        <v>0.2</v>
      </c>
      <c r="N83" s="5">
        <v>0.2</v>
      </c>
      <c r="O83" s="10"/>
    </row>
    <row r="84" spans="1:15" x14ac:dyDescent="0.25">
      <c r="A84" s="1">
        <v>83</v>
      </c>
      <c r="B84" s="5">
        <v>0.05</v>
      </c>
      <c r="C84" s="5">
        <v>0.1</v>
      </c>
      <c r="D84" s="5">
        <v>0.15</v>
      </c>
      <c r="E84" s="5">
        <v>0.2</v>
      </c>
      <c r="F84" s="10"/>
      <c r="G84" s="10"/>
      <c r="H84" s="10"/>
      <c r="I84" s="5">
        <v>0.2</v>
      </c>
      <c r="J84" s="5">
        <v>0.2</v>
      </c>
      <c r="K84" s="5">
        <v>0.2</v>
      </c>
      <c r="L84" s="5">
        <v>0.2</v>
      </c>
      <c r="M84" s="5">
        <v>0.2</v>
      </c>
      <c r="N84" s="5">
        <v>0.2</v>
      </c>
      <c r="O84" s="10"/>
    </row>
    <row r="85" spans="1:15" x14ac:dyDescent="0.25">
      <c r="A85" s="1">
        <v>84</v>
      </c>
      <c r="B85" s="5">
        <v>0.05</v>
      </c>
      <c r="C85" s="5">
        <v>0.1</v>
      </c>
      <c r="D85" s="5">
        <v>0.15</v>
      </c>
      <c r="E85" s="5">
        <v>0.2</v>
      </c>
      <c r="F85" s="10"/>
      <c r="G85" s="10"/>
      <c r="H85" s="10"/>
      <c r="I85" s="5">
        <v>0.2</v>
      </c>
      <c r="J85" s="5">
        <v>0.2</v>
      </c>
      <c r="K85" s="5">
        <v>0.2</v>
      </c>
      <c r="L85" s="5">
        <v>0.2</v>
      </c>
      <c r="M85" s="5">
        <v>0.2</v>
      </c>
      <c r="N85" s="5">
        <v>0.2</v>
      </c>
      <c r="O85" s="10"/>
    </row>
    <row r="86" spans="1:15" x14ac:dyDescent="0.25">
      <c r="A86" s="1">
        <v>85</v>
      </c>
      <c r="B86" s="5">
        <v>0.05</v>
      </c>
      <c r="C86" s="5">
        <v>0.1</v>
      </c>
      <c r="D86" s="5">
        <v>0.15</v>
      </c>
      <c r="E86" s="5">
        <v>0.2</v>
      </c>
      <c r="F86" s="10"/>
      <c r="G86" s="10"/>
      <c r="H86" s="10"/>
      <c r="I86" s="5">
        <v>0.2</v>
      </c>
      <c r="J86" s="5">
        <v>0.2</v>
      </c>
      <c r="K86" s="5">
        <v>0.2</v>
      </c>
      <c r="L86" s="5">
        <v>0.2</v>
      </c>
      <c r="M86" s="5">
        <v>0.2</v>
      </c>
      <c r="N86" s="5">
        <v>0.2</v>
      </c>
      <c r="O86" s="10"/>
    </row>
    <row r="87" spans="1:15" x14ac:dyDescent="0.25">
      <c r="A87" s="1">
        <v>86</v>
      </c>
      <c r="B87" s="5">
        <v>0.05</v>
      </c>
      <c r="C87" s="5">
        <v>0.1</v>
      </c>
      <c r="D87" s="5">
        <v>0.15</v>
      </c>
      <c r="E87" s="5">
        <v>0.2</v>
      </c>
      <c r="F87" s="10"/>
      <c r="G87" s="10"/>
      <c r="H87" s="10"/>
      <c r="I87" s="5">
        <v>0.2</v>
      </c>
      <c r="J87" s="5">
        <v>0.2</v>
      </c>
      <c r="K87" s="5">
        <v>0.2</v>
      </c>
      <c r="L87" s="5">
        <v>0.2</v>
      </c>
      <c r="M87" s="5">
        <v>0.2</v>
      </c>
      <c r="N87" s="5">
        <v>0.2</v>
      </c>
      <c r="O87" s="10"/>
    </row>
    <row r="88" spans="1:15" x14ac:dyDescent="0.25">
      <c r="A88" s="1">
        <v>87</v>
      </c>
      <c r="B88" s="5">
        <v>0.05</v>
      </c>
      <c r="C88" s="5">
        <v>0.1</v>
      </c>
      <c r="D88" s="5">
        <v>0.15</v>
      </c>
      <c r="E88" s="5">
        <v>0.2</v>
      </c>
      <c r="F88" s="10"/>
      <c r="G88" s="10"/>
      <c r="H88" s="10"/>
      <c r="I88" s="5">
        <v>0.2</v>
      </c>
      <c r="J88" s="5">
        <v>0.2</v>
      </c>
      <c r="K88" s="5">
        <v>0.2</v>
      </c>
      <c r="L88" s="5">
        <v>0.2</v>
      </c>
      <c r="M88" s="5">
        <v>0.2</v>
      </c>
      <c r="N88" s="5">
        <v>0.2</v>
      </c>
      <c r="O88" s="10"/>
    </row>
    <row r="89" spans="1:15" x14ac:dyDescent="0.25">
      <c r="A89" s="1">
        <v>88</v>
      </c>
      <c r="B89" s="5">
        <v>0.05</v>
      </c>
      <c r="C89" s="5">
        <v>0.1</v>
      </c>
      <c r="D89" s="5">
        <v>0.15</v>
      </c>
      <c r="E89" s="5">
        <v>0.2</v>
      </c>
      <c r="F89" s="10"/>
      <c r="G89" s="10"/>
      <c r="H89" s="10"/>
      <c r="I89" s="5">
        <v>0.2</v>
      </c>
      <c r="J89" s="5">
        <v>0.2</v>
      </c>
      <c r="K89" s="5">
        <v>0.2</v>
      </c>
      <c r="L89" s="5">
        <v>0.2</v>
      </c>
      <c r="M89" s="5">
        <v>0.2</v>
      </c>
      <c r="N89" s="5">
        <v>0.2</v>
      </c>
      <c r="O89" s="10"/>
    </row>
    <row r="90" spans="1:15" x14ac:dyDescent="0.25">
      <c r="A90" s="1">
        <v>89</v>
      </c>
      <c r="B90" s="5">
        <v>0.05</v>
      </c>
      <c r="C90" s="5">
        <v>0.1</v>
      </c>
      <c r="D90" s="5">
        <v>0.15</v>
      </c>
      <c r="E90" s="5">
        <v>0.2</v>
      </c>
      <c r="F90" s="10"/>
      <c r="G90" s="10"/>
      <c r="H90" s="10"/>
      <c r="I90" s="5">
        <v>0.2</v>
      </c>
      <c r="J90" s="5">
        <v>0.2</v>
      </c>
      <c r="K90" s="5">
        <v>0.2</v>
      </c>
      <c r="L90" s="5">
        <v>0.2</v>
      </c>
      <c r="M90" s="5">
        <v>0.2</v>
      </c>
      <c r="N90" s="5">
        <v>0.2</v>
      </c>
      <c r="O90" s="10"/>
    </row>
    <row r="91" spans="1:15" x14ac:dyDescent="0.25">
      <c r="A91" s="1">
        <v>90</v>
      </c>
      <c r="B91" s="5">
        <v>0.05</v>
      </c>
      <c r="C91" s="5">
        <v>0.1</v>
      </c>
      <c r="D91" s="5">
        <v>0.15</v>
      </c>
      <c r="E91" s="5">
        <v>0.2</v>
      </c>
      <c r="F91" s="10"/>
      <c r="G91" s="10"/>
      <c r="H91" s="10"/>
      <c r="I91" s="5">
        <v>0.2</v>
      </c>
      <c r="J91" s="5">
        <v>0.2</v>
      </c>
      <c r="K91" s="5">
        <v>0.2</v>
      </c>
      <c r="L91" s="5">
        <v>0.2</v>
      </c>
      <c r="M91" s="5">
        <v>0.2</v>
      </c>
      <c r="N91" s="5">
        <v>0.2</v>
      </c>
      <c r="O91" s="10"/>
    </row>
    <row r="92" spans="1:15" x14ac:dyDescent="0.25">
      <c r="A92" s="1">
        <v>91</v>
      </c>
      <c r="B92" s="5">
        <v>0.05</v>
      </c>
      <c r="C92" s="5">
        <v>0.1</v>
      </c>
      <c r="D92" s="5">
        <v>0.15</v>
      </c>
      <c r="E92" s="5">
        <v>0.2</v>
      </c>
      <c r="F92" s="10"/>
      <c r="G92" s="10"/>
      <c r="H92" s="10"/>
      <c r="I92" s="5">
        <v>0.2</v>
      </c>
      <c r="J92" s="5">
        <v>0.2</v>
      </c>
      <c r="K92" s="5">
        <v>0.2</v>
      </c>
      <c r="L92" s="5">
        <v>0.2</v>
      </c>
      <c r="M92" s="5">
        <v>0.2</v>
      </c>
      <c r="N92" s="5">
        <v>0.2</v>
      </c>
      <c r="O92" s="10"/>
    </row>
    <row r="93" spans="1:15" x14ac:dyDescent="0.25">
      <c r="A93" s="1">
        <v>92</v>
      </c>
      <c r="B93" s="5">
        <v>0.05</v>
      </c>
      <c r="C93" s="5">
        <v>0.1</v>
      </c>
      <c r="D93" s="5">
        <v>0.15</v>
      </c>
      <c r="E93" s="5">
        <v>0.2</v>
      </c>
      <c r="F93" s="10"/>
      <c r="G93" s="10"/>
      <c r="H93" s="10"/>
      <c r="I93" s="5">
        <v>0.2</v>
      </c>
      <c r="J93" s="5">
        <v>0.2</v>
      </c>
      <c r="K93" s="5">
        <v>0.2</v>
      </c>
      <c r="L93" s="5">
        <v>0.2</v>
      </c>
      <c r="M93" s="5">
        <v>0.2</v>
      </c>
      <c r="N93" s="5">
        <v>0.2</v>
      </c>
      <c r="O93" s="10"/>
    </row>
    <row r="94" spans="1:15" x14ac:dyDescent="0.25">
      <c r="A94" s="1">
        <v>93</v>
      </c>
      <c r="B94" s="5">
        <v>0.05</v>
      </c>
      <c r="C94" s="5">
        <v>0.1</v>
      </c>
      <c r="D94" s="5">
        <v>0.15</v>
      </c>
      <c r="E94" s="5">
        <v>0.2</v>
      </c>
      <c r="F94" s="10"/>
      <c r="G94" s="10"/>
      <c r="H94" s="10"/>
      <c r="I94" s="5">
        <v>0.2</v>
      </c>
      <c r="J94" s="5">
        <v>0.2</v>
      </c>
      <c r="K94" s="5">
        <v>0.2</v>
      </c>
      <c r="L94" s="5">
        <v>0.2</v>
      </c>
      <c r="M94" s="5">
        <v>0.2</v>
      </c>
      <c r="N94" s="10"/>
      <c r="O94" s="10"/>
    </row>
    <row r="95" spans="1:15" x14ac:dyDescent="0.25">
      <c r="A95" s="1">
        <v>94</v>
      </c>
      <c r="B95" s="5">
        <v>0.05</v>
      </c>
      <c r="C95" s="5">
        <v>0.1</v>
      </c>
      <c r="D95" s="5">
        <v>0.15</v>
      </c>
      <c r="E95" s="5">
        <v>0.2</v>
      </c>
      <c r="F95" s="10"/>
      <c r="G95" s="10"/>
      <c r="H95" s="10"/>
      <c r="I95" s="5">
        <v>0.2</v>
      </c>
      <c r="J95" s="5">
        <v>0.2</v>
      </c>
      <c r="K95" s="5">
        <v>0.2</v>
      </c>
      <c r="L95" s="5">
        <v>0.2</v>
      </c>
      <c r="M95" s="5">
        <v>0.2</v>
      </c>
      <c r="N95" s="10"/>
      <c r="O95" s="10"/>
    </row>
    <row r="96" spans="1:15" x14ac:dyDescent="0.25">
      <c r="A96" s="1">
        <v>95</v>
      </c>
      <c r="B96" s="5">
        <v>0.05</v>
      </c>
      <c r="C96" s="5">
        <v>0.1</v>
      </c>
      <c r="D96" s="5">
        <v>0.15</v>
      </c>
      <c r="E96" s="5">
        <v>0.2</v>
      </c>
      <c r="F96" s="10"/>
      <c r="G96" s="10"/>
      <c r="H96" s="10"/>
      <c r="I96" s="5">
        <v>0.2</v>
      </c>
      <c r="J96" s="5">
        <v>0.2</v>
      </c>
      <c r="K96" s="5">
        <v>0.2</v>
      </c>
      <c r="L96" s="5">
        <v>0.2</v>
      </c>
      <c r="M96" s="5">
        <v>0.2</v>
      </c>
      <c r="N96" s="10"/>
      <c r="O96" s="10"/>
    </row>
    <row r="97" spans="1:15" x14ac:dyDescent="0.25">
      <c r="A97" s="1">
        <v>96</v>
      </c>
      <c r="B97" s="5">
        <v>0.05</v>
      </c>
      <c r="C97" s="5">
        <v>0.1</v>
      </c>
      <c r="D97" s="5">
        <v>0.15</v>
      </c>
      <c r="E97" s="5">
        <v>0.2</v>
      </c>
      <c r="F97" s="10"/>
      <c r="G97" s="10"/>
      <c r="H97" s="10"/>
      <c r="I97" s="5">
        <v>0.2</v>
      </c>
      <c r="J97" s="5">
        <v>0.2</v>
      </c>
      <c r="K97" s="5">
        <v>0.2</v>
      </c>
      <c r="L97" s="5">
        <v>0.2</v>
      </c>
      <c r="M97" s="5">
        <v>0.2</v>
      </c>
      <c r="N97" s="10"/>
      <c r="O97" s="10"/>
    </row>
    <row r="98" spans="1:15" x14ac:dyDescent="0.25">
      <c r="A98" s="1">
        <v>97</v>
      </c>
      <c r="B98" s="5">
        <v>0.05</v>
      </c>
      <c r="C98" s="5">
        <v>0.1</v>
      </c>
      <c r="D98" s="5">
        <v>0.15</v>
      </c>
      <c r="E98" s="5">
        <v>0.2</v>
      </c>
      <c r="F98" s="10"/>
      <c r="G98" s="10"/>
      <c r="H98" s="10"/>
      <c r="I98" s="5">
        <v>0.2</v>
      </c>
      <c r="J98" s="5">
        <v>0.2</v>
      </c>
      <c r="K98" s="5">
        <v>0.2</v>
      </c>
      <c r="L98" s="5">
        <v>0.2</v>
      </c>
      <c r="M98" s="5">
        <v>0.2</v>
      </c>
      <c r="N98" s="10"/>
      <c r="O98" s="10"/>
    </row>
    <row r="99" spans="1:15" x14ac:dyDescent="0.25">
      <c r="A99" s="1">
        <v>98</v>
      </c>
      <c r="B99" s="5">
        <v>0.05</v>
      </c>
      <c r="C99" s="5">
        <v>0.1</v>
      </c>
      <c r="D99" s="5">
        <v>0.15</v>
      </c>
      <c r="E99" s="5">
        <v>0.2</v>
      </c>
      <c r="F99" s="10"/>
      <c r="G99" s="10"/>
      <c r="H99" s="10"/>
      <c r="I99" s="5">
        <v>0.2</v>
      </c>
      <c r="J99" s="5">
        <v>0.2</v>
      </c>
      <c r="K99" s="5">
        <v>0.2</v>
      </c>
      <c r="L99" s="5">
        <v>0.2</v>
      </c>
      <c r="M99" s="5">
        <v>0.2</v>
      </c>
      <c r="N99" s="10"/>
      <c r="O99" s="10"/>
    </row>
    <row r="100" spans="1:15" x14ac:dyDescent="0.25">
      <c r="A100" s="1">
        <v>99</v>
      </c>
      <c r="B100" s="5">
        <v>0.05</v>
      </c>
      <c r="C100" s="5">
        <v>0.1</v>
      </c>
      <c r="D100" s="5">
        <v>0.15</v>
      </c>
      <c r="E100" s="5">
        <v>0.2</v>
      </c>
      <c r="F100" s="10"/>
      <c r="G100" s="10"/>
      <c r="H100" s="10"/>
      <c r="I100" s="5">
        <v>0.2</v>
      </c>
      <c r="J100" s="5">
        <v>0.2</v>
      </c>
      <c r="K100" s="5">
        <v>0.2</v>
      </c>
      <c r="L100" s="5">
        <v>0.2</v>
      </c>
      <c r="M100" s="5">
        <v>0.2</v>
      </c>
      <c r="N100" s="10"/>
      <c r="O100" s="10"/>
    </row>
    <row r="101" spans="1:15" x14ac:dyDescent="0.25">
      <c r="A101" s="1">
        <v>100</v>
      </c>
      <c r="B101" s="5">
        <v>0.05</v>
      </c>
      <c r="C101" s="5">
        <v>0.1</v>
      </c>
      <c r="D101" s="5">
        <v>0.15</v>
      </c>
      <c r="E101" s="5">
        <v>0.2</v>
      </c>
      <c r="F101" s="10"/>
      <c r="G101" s="10"/>
      <c r="H101" s="10"/>
      <c r="I101" s="5">
        <v>0.2</v>
      </c>
      <c r="J101" s="5">
        <v>0.2</v>
      </c>
      <c r="K101" s="5">
        <v>0.2</v>
      </c>
      <c r="L101" s="5">
        <v>0.2</v>
      </c>
      <c r="M101" s="5">
        <v>0.2</v>
      </c>
      <c r="N101" s="10"/>
      <c r="O101" s="10"/>
    </row>
    <row r="102" spans="1:15" x14ac:dyDescent="0.25">
      <c r="A102" s="1">
        <v>101</v>
      </c>
      <c r="B102" s="5">
        <v>0.05</v>
      </c>
      <c r="C102" s="5">
        <v>0.1</v>
      </c>
      <c r="D102" s="5">
        <v>0.15</v>
      </c>
      <c r="E102" s="5">
        <v>0.2</v>
      </c>
      <c r="F102" s="10"/>
      <c r="G102" s="10"/>
      <c r="H102" s="10"/>
      <c r="I102" s="5">
        <v>0.2</v>
      </c>
      <c r="J102" s="5">
        <v>0.2</v>
      </c>
      <c r="K102" s="5">
        <v>0.2</v>
      </c>
      <c r="L102" s="5">
        <v>0.2</v>
      </c>
      <c r="M102" s="5">
        <v>0.2</v>
      </c>
      <c r="N102" s="10"/>
      <c r="O102" s="10"/>
    </row>
    <row r="103" spans="1:15" x14ac:dyDescent="0.25">
      <c r="A103" s="1">
        <v>102</v>
      </c>
      <c r="B103" s="5">
        <v>0.05</v>
      </c>
      <c r="C103" s="5">
        <v>0.1</v>
      </c>
      <c r="D103" s="5">
        <v>0.15</v>
      </c>
      <c r="E103" s="5">
        <v>0.2</v>
      </c>
      <c r="F103" s="10"/>
      <c r="G103" s="10"/>
      <c r="H103" s="10"/>
      <c r="I103" s="5">
        <v>0.2</v>
      </c>
      <c r="J103" s="5">
        <v>0.2</v>
      </c>
      <c r="K103" s="5">
        <v>0.2</v>
      </c>
      <c r="L103" s="5">
        <v>0.2</v>
      </c>
      <c r="M103" s="5">
        <v>0.2</v>
      </c>
      <c r="N103" s="10"/>
      <c r="O103" s="10"/>
    </row>
    <row r="104" spans="1:15" x14ac:dyDescent="0.25">
      <c r="A104" s="1">
        <v>103</v>
      </c>
      <c r="B104" s="5">
        <v>0.05</v>
      </c>
      <c r="C104" s="5">
        <v>0.1</v>
      </c>
      <c r="D104" s="5">
        <v>0.15</v>
      </c>
      <c r="E104" s="5">
        <v>0.2</v>
      </c>
      <c r="F104" s="10"/>
      <c r="G104" s="10"/>
      <c r="H104" s="10"/>
      <c r="I104" s="5">
        <v>0.2</v>
      </c>
      <c r="J104" s="5">
        <v>0.2</v>
      </c>
      <c r="K104" s="5">
        <v>0.2</v>
      </c>
      <c r="L104" s="5">
        <v>0.2</v>
      </c>
      <c r="M104" s="5">
        <v>0.2</v>
      </c>
      <c r="N104" s="10"/>
      <c r="O104" s="10"/>
    </row>
    <row r="105" spans="1:15" x14ac:dyDescent="0.25">
      <c r="A105" s="1">
        <v>104</v>
      </c>
      <c r="B105" s="5">
        <v>0.05</v>
      </c>
      <c r="C105" s="5">
        <v>0.1</v>
      </c>
      <c r="D105" s="5">
        <v>0.15</v>
      </c>
      <c r="E105" s="5">
        <v>0.2</v>
      </c>
      <c r="F105" s="10"/>
      <c r="G105" s="10"/>
      <c r="H105" s="10"/>
      <c r="I105" s="5">
        <v>0.2</v>
      </c>
      <c r="J105" s="5">
        <v>0.2</v>
      </c>
      <c r="K105" s="5">
        <v>0.2</v>
      </c>
      <c r="L105" s="5">
        <v>0.2</v>
      </c>
      <c r="M105" s="5">
        <v>0.2</v>
      </c>
      <c r="N105" s="10"/>
      <c r="O105" s="10"/>
    </row>
    <row r="106" spans="1:15" x14ac:dyDescent="0.25">
      <c r="A106" s="1">
        <v>105</v>
      </c>
      <c r="B106" s="5">
        <v>0.05</v>
      </c>
      <c r="C106" s="5">
        <v>0.1</v>
      </c>
      <c r="D106" s="5">
        <v>0.15</v>
      </c>
      <c r="E106" s="5">
        <v>0.2</v>
      </c>
      <c r="F106" s="10"/>
      <c r="G106" s="10"/>
      <c r="H106" s="10"/>
      <c r="I106" s="5">
        <v>0.2</v>
      </c>
      <c r="J106" s="5">
        <v>0.2</v>
      </c>
      <c r="K106" s="5">
        <v>0.2</v>
      </c>
      <c r="L106" s="5">
        <v>0.2</v>
      </c>
      <c r="M106" s="5">
        <v>0.2</v>
      </c>
      <c r="N106" s="10"/>
      <c r="O106" s="10"/>
    </row>
    <row r="107" spans="1:15" x14ac:dyDescent="0.25">
      <c r="A107" s="1">
        <v>106</v>
      </c>
      <c r="B107" s="5">
        <v>0.05</v>
      </c>
      <c r="C107" s="5">
        <v>0.1</v>
      </c>
      <c r="D107" s="5">
        <v>0.15</v>
      </c>
      <c r="E107" s="5">
        <v>0.2</v>
      </c>
      <c r="F107" s="10"/>
      <c r="G107" s="10"/>
      <c r="H107" s="10"/>
      <c r="I107" s="5">
        <v>0.2</v>
      </c>
      <c r="J107" s="5">
        <v>0.2</v>
      </c>
      <c r="K107" s="5">
        <v>0.2</v>
      </c>
      <c r="L107" s="5">
        <v>0.2</v>
      </c>
      <c r="M107" s="5">
        <v>0.2</v>
      </c>
      <c r="N107" s="10"/>
      <c r="O107" s="10"/>
    </row>
    <row r="108" spans="1:15" x14ac:dyDescent="0.25">
      <c r="A108" s="1">
        <v>107</v>
      </c>
      <c r="B108" s="5">
        <v>0.05</v>
      </c>
      <c r="C108" s="5">
        <v>0.1</v>
      </c>
      <c r="D108" s="5">
        <v>0.15</v>
      </c>
      <c r="E108" s="5">
        <v>0.2</v>
      </c>
      <c r="F108" s="10"/>
      <c r="G108" s="10"/>
      <c r="H108" s="10"/>
      <c r="I108" s="5">
        <v>0.2</v>
      </c>
      <c r="J108" s="5">
        <v>0.2</v>
      </c>
      <c r="K108" s="5">
        <v>0.2</v>
      </c>
      <c r="L108" s="5">
        <v>0.2</v>
      </c>
      <c r="M108" s="5">
        <v>0.2</v>
      </c>
      <c r="N108" s="10"/>
      <c r="O108" s="10"/>
    </row>
    <row r="109" spans="1:15" x14ac:dyDescent="0.25">
      <c r="A109" s="1">
        <v>108</v>
      </c>
      <c r="B109" s="5">
        <v>0.05</v>
      </c>
      <c r="C109" s="5">
        <v>0.1</v>
      </c>
      <c r="D109" s="5">
        <v>0.15</v>
      </c>
      <c r="E109" s="5">
        <v>0.2</v>
      </c>
      <c r="F109" s="10"/>
      <c r="G109" s="10"/>
      <c r="H109" s="10"/>
      <c r="I109" s="5">
        <v>0.2</v>
      </c>
      <c r="J109" s="5">
        <v>0.2</v>
      </c>
      <c r="K109" s="5">
        <v>0.2</v>
      </c>
      <c r="L109" s="5">
        <v>0.2</v>
      </c>
      <c r="M109" s="5">
        <v>0.2</v>
      </c>
      <c r="N109" s="10"/>
      <c r="O109" s="10"/>
    </row>
    <row r="110" spans="1:15" x14ac:dyDescent="0.25">
      <c r="A110" s="1">
        <v>109</v>
      </c>
      <c r="B110" s="5">
        <v>0.05</v>
      </c>
      <c r="C110" s="5">
        <v>0.1</v>
      </c>
      <c r="D110" s="5">
        <v>0.15</v>
      </c>
      <c r="E110" s="5">
        <v>0.2</v>
      </c>
      <c r="F110" s="10"/>
      <c r="G110" s="10"/>
      <c r="H110" s="10"/>
      <c r="I110" s="5">
        <v>0.2</v>
      </c>
      <c r="J110" s="5">
        <v>0.2</v>
      </c>
      <c r="K110" s="5">
        <v>0.2</v>
      </c>
      <c r="L110" s="5">
        <v>0.2</v>
      </c>
      <c r="M110" s="5">
        <v>0.2</v>
      </c>
      <c r="N110" s="10"/>
      <c r="O110" s="10"/>
    </row>
    <row r="111" spans="1:15" x14ac:dyDescent="0.25">
      <c r="A111" s="1">
        <v>110</v>
      </c>
      <c r="B111" s="5">
        <v>0.05</v>
      </c>
      <c r="C111" s="5">
        <v>0.1</v>
      </c>
      <c r="D111" s="5">
        <v>0.15</v>
      </c>
      <c r="E111" s="5">
        <v>0.2</v>
      </c>
      <c r="F111" s="10"/>
      <c r="G111" s="10"/>
      <c r="H111" s="10"/>
      <c r="I111" s="5">
        <v>0.2</v>
      </c>
      <c r="J111" s="5">
        <v>0.2</v>
      </c>
      <c r="K111" s="5">
        <v>0.2</v>
      </c>
      <c r="L111" s="5">
        <v>0.2</v>
      </c>
      <c r="M111" s="5">
        <v>0.2</v>
      </c>
      <c r="N111" s="10"/>
      <c r="O111" s="10"/>
    </row>
    <row r="112" spans="1:15" x14ac:dyDescent="0.25">
      <c r="A112" s="1">
        <v>111</v>
      </c>
      <c r="B112" s="5">
        <v>0.05</v>
      </c>
      <c r="C112" s="5">
        <v>0.1</v>
      </c>
      <c r="D112" s="5">
        <v>0.15</v>
      </c>
      <c r="E112" s="5">
        <v>0.2</v>
      </c>
      <c r="F112" s="10"/>
      <c r="G112" s="10"/>
      <c r="H112" s="10"/>
      <c r="I112" s="5">
        <v>0.2</v>
      </c>
      <c r="J112" s="5">
        <v>0.2</v>
      </c>
      <c r="K112" s="5">
        <v>0.2</v>
      </c>
      <c r="L112" s="5">
        <v>0.2</v>
      </c>
      <c r="M112" s="10"/>
      <c r="N112" s="10"/>
      <c r="O112" s="10"/>
    </row>
    <row r="113" spans="1:15" x14ac:dyDescent="0.25">
      <c r="A113" s="1">
        <v>112</v>
      </c>
      <c r="B113" s="5">
        <v>0.05</v>
      </c>
      <c r="C113" s="5">
        <v>0.1</v>
      </c>
      <c r="D113" s="5">
        <v>0.15</v>
      </c>
      <c r="E113" s="5">
        <v>0.2</v>
      </c>
      <c r="F113" s="10"/>
      <c r="G113" s="10"/>
      <c r="H113" s="10"/>
      <c r="I113" s="5">
        <v>0.2</v>
      </c>
      <c r="J113" s="5">
        <v>0.2</v>
      </c>
      <c r="K113" s="5">
        <v>0.2</v>
      </c>
      <c r="L113" s="5">
        <v>0.2</v>
      </c>
      <c r="M113" s="10"/>
      <c r="N113" s="10"/>
      <c r="O113" s="10"/>
    </row>
    <row r="114" spans="1:15" x14ac:dyDescent="0.25">
      <c r="A114" s="1">
        <v>113</v>
      </c>
      <c r="B114" s="5">
        <v>0.05</v>
      </c>
      <c r="C114" s="5">
        <v>0.1</v>
      </c>
      <c r="D114" s="5">
        <v>0.15</v>
      </c>
      <c r="E114" s="5">
        <v>0.2</v>
      </c>
      <c r="F114" s="10"/>
      <c r="G114" s="10"/>
      <c r="H114" s="10"/>
      <c r="I114" s="5">
        <v>0.2</v>
      </c>
      <c r="J114" s="5">
        <v>0.2</v>
      </c>
      <c r="K114" s="5">
        <v>0.2</v>
      </c>
      <c r="L114" s="5">
        <v>0.2</v>
      </c>
      <c r="M114" s="10"/>
      <c r="N114" s="10"/>
      <c r="O114" s="10"/>
    </row>
    <row r="115" spans="1:15" x14ac:dyDescent="0.25">
      <c r="A115" s="1">
        <v>114</v>
      </c>
      <c r="B115" s="5">
        <v>0.05</v>
      </c>
      <c r="C115" s="5">
        <v>0.1</v>
      </c>
      <c r="D115" s="5">
        <v>0.15</v>
      </c>
      <c r="E115" s="5">
        <v>0.2</v>
      </c>
      <c r="F115" s="10"/>
      <c r="G115" s="10"/>
      <c r="H115" s="10"/>
      <c r="I115" s="5">
        <v>0.2</v>
      </c>
      <c r="J115" s="5">
        <v>0.2</v>
      </c>
      <c r="K115" s="5">
        <v>0.2</v>
      </c>
      <c r="L115" s="5">
        <v>0.2</v>
      </c>
      <c r="M115" s="10"/>
      <c r="N115" s="10"/>
      <c r="O115" s="10"/>
    </row>
    <row r="116" spans="1:15" x14ac:dyDescent="0.25">
      <c r="A116" s="1">
        <v>115</v>
      </c>
      <c r="B116" s="5">
        <v>0.05</v>
      </c>
      <c r="C116" s="5">
        <v>0.1</v>
      </c>
      <c r="D116" s="5">
        <v>0.15</v>
      </c>
      <c r="E116" s="5">
        <v>0.2</v>
      </c>
      <c r="F116" s="10"/>
      <c r="G116" s="10"/>
      <c r="H116" s="10"/>
      <c r="I116" s="5">
        <v>0.2</v>
      </c>
      <c r="J116" s="5">
        <v>0.2</v>
      </c>
      <c r="K116" s="5">
        <v>0.2</v>
      </c>
      <c r="L116" s="5">
        <v>0.2</v>
      </c>
      <c r="M116" s="10"/>
      <c r="N116" s="10"/>
      <c r="O116" s="10"/>
    </row>
    <row r="117" spans="1:15" x14ac:dyDescent="0.25">
      <c r="A117" s="1">
        <v>116</v>
      </c>
      <c r="B117" s="5">
        <v>0.05</v>
      </c>
      <c r="C117" s="5">
        <v>0.1</v>
      </c>
      <c r="D117" s="5">
        <v>0.15</v>
      </c>
      <c r="E117" s="5">
        <v>0.2</v>
      </c>
      <c r="F117" s="10"/>
      <c r="G117" s="10"/>
      <c r="H117" s="10"/>
      <c r="I117" s="5">
        <v>0.2</v>
      </c>
      <c r="J117" s="5">
        <v>0.2</v>
      </c>
      <c r="K117" s="5">
        <v>0.2</v>
      </c>
      <c r="L117" s="5">
        <v>0.2</v>
      </c>
      <c r="M117" s="10"/>
      <c r="N117" s="10"/>
      <c r="O117" s="10"/>
    </row>
    <row r="118" spans="1:15" x14ac:dyDescent="0.25">
      <c r="A118" s="1">
        <v>117</v>
      </c>
      <c r="B118" s="5">
        <v>0.05</v>
      </c>
      <c r="C118" s="5">
        <v>0.1</v>
      </c>
      <c r="D118" s="5">
        <v>0.15</v>
      </c>
      <c r="E118" s="5">
        <v>0.2</v>
      </c>
      <c r="F118" s="10"/>
      <c r="G118" s="10"/>
      <c r="H118" s="10"/>
      <c r="I118" s="5">
        <v>0.2</v>
      </c>
      <c r="J118" s="5">
        <v>0.2</v>
      </c>
      <c r="K118" s="5">
        <v>0.2</v>
      </c>
      <c r="L118" s="5">
        <v>0.2</v>
      </c>
      <c r="M118" s="10"/>
      <c r="N118" s="10"/>
      <c r="O118" s="10"/>
    </row>
    <row r="119" spans="1:15" x14ac:dyDescent="0.25">
      <c r="A119" s="1">
        <v>118</v>
      </c>
      <c r="B119" s="5">
        <v>0.05</v>
      </c>
      <c r="C119" s="5">
        <v>0.1</v>
      </c>
      <c r="D119" s="5">
        <v>0.15</v>
      </c>
      <c r="E119" s="5">
        <v>0.2</v>
      </c>
      <c r="F119" s="10"/>
      <c r="G119" s="10"/>
      <c r="H119" s="10"/>
      <c r="I119" s="5">
        <v>0.2</v>
      </c>
      <c r="J119" s="5">
        <v>0.2</v>
      </c>
      <c r="K119" s="5">
        <v>0.2</v>
      </c>
      <c r="L119" s="5">
        <v>0.2</v>
      </c>
      <c r="M119" s="10"/>
      <c r="N119" s="10"/>
      <c r="O119" s="10"/>
    </row>
    <row r="120" spans="1:15" x14ac:dyDescent="0.25">
      <c r="A120" s="1">
        <v>119</v>
      </c>
      <c r="B120" s="5">
        <v>0.05</v>
      </c>
      <c r="C120" s="5">
        <v>0.1</v>
      </c>
      <c r="D120" s="5">
        <v>0.15</v>
      </c>
      <c r="E120" s="5">
        <v>0.2</v>
      </c>
      <c r="F120" s="10"/>
      <c r="G120" s="10"/>
      <c r="H120" s="10"/>
      <c r="I120" s="5">
        <v>0.2</v>
      </c>
      <c r="J120" s="5">
        <v>0.2</v>
      </c>
      <c r="K120" s="5">
        <v>0.2</v>
      </c>
      <c r="L120" s="5">
        <v>0.2</v>
      </c>
      <c r="M120" s="10"/>
      <c r="N120" s="10"/>
      <c r="O120" s="10"/>
    </row>
    <row r="121" spans="1:15" x14ac:dyDescent="0.25">
      <c r="A121" s="1">
        <v>120</v>
      </c>
      <c r="B121" s="5">
        <v>0.05</v>
      </c>
      <c r="C121" s="5">
        <v>0.1</v>
      </c>
      <c r="D121" s="5">
        <v>0.15</v>
      </c>
      <c r="E121" s="10"/>
      <c r="F121" s="10"/>
      <c r="G121" s="10"/>
      <c r="H121" s="10"/>
      <c r="I121" s="5">
        <v>0.2</v>
      </c>
      <c r="J121" s="10"/>
      <c r="K121" s="10"/>
      <c r="L121" s="10"/>
      <c r="M121" s="10"/>
      <c r="N121" s="10"/>
      <c r="O121" s="10"/>
    </row>
    <row r="122" spans="1:15" x14ac:dyDescent="0.25">
      <c r="A122" s="1">
        <v>121</v>
      </c>
      <c r="B122" s="5">
        <v>0.05</v>
      </c>
      <c r="C122" s="5">
        <v>0.1</v>
      </c>
      <c r="D122" s="10"/>
      <c r="E122" s="10"/>
      <c r="F122" s="10"/>
      <c r="G122" s="10"/>
      <c r="H122" s="10"/>
      <c r="I122" s="5">
        <v>0.2</v>
      </c>
      <c r="J122" s="10"/>
      <c r="K122" s="10"/>
      <c r="L122" s="10"/>
      <c r="M122" s="10"/>
      <c r="N122" s="10"/>
      <c r="O122" s="10"/>
    </row>
    <row r="123" spans="1:15" x14ac:dyDescent="0.25">
      <c r="A123" s="1">
        <v>122</v>
      </c>
      <c r="B123" s="5">
        <v>0.05</v>
      </c>
      <c r="C123" s="5">
        <v>0.1</v>
      </c>
      <c r="D123" s="10"/>
      <c r="E123" s="10"/>
      <c r="F123" s="10"/>
      <c r="G123" s="10"/>
      <c r="H123" s="10"/>
      <c r="I123" s="5">
        <v>0.2</v>
      </c>
      <c r="J123" s="10"/>
      <c r="K123" s="10"/>
      <c r="L123" s="10"/>
      <c r="M123" s="10"/>
      <c r="N123" s="10"/>
      <c r="O123" s="10"/>
    </row>
    <row r="124" spans="1:15" x14ac:dyDescent="0.25">
      <c r="A124" s="1">
        <v>123</v>
      </c>
      <c r="B124" s="5">
        <v>0.05</v>
      </c>
      <c r="C124" s="5">
        <v>0.1</v>
      </c>
      <c r="D124" s="10"/>
      <c r="E124" s="10"/>
      <c r="F124" s="10"/>
      <c r="G124" s="10"/>
      <c r="H124" s="10"/>
      <c r="I124" s="5">
        <v>0.2</v>
      </c>
      <c r="J124" s="10"/>
      <c r="K124" s="10"/>
      <c r="L124" s="10"/>
      <c r="M124" s="10"/>
      <c r="N124" s="10"/>
      <c r="O124" s="10"/>
    </row>
    <row r="125" spans="1:15" x14ac:dyDescent="0.25">
      <c r="A125" s="1">
        <v>124</v>
      </c>
      <c r="B125" s="5">
        <v>0.05</v>
      </c>
      <c r="C125" s="5">
        <v>0.1</v>
      </c>
      <c r="D125" s="10"/>
      <c r="E125" s="10"/>
      <c r="F125" s="10"/>
      <c r="G125" s="10"/>
      <c r="H125" s="10"/>
      <c r="I125" s="5">
        <v>0.2</v>
      </c>
      <c r="J125" s="10"/>
      <c r="K125" s="10"/>
      <c r="L125" s="10"/>
      <c r="M125" s="10"/>
      <c r="N125" s="10"/>
      <c r="O125" s="10"/>
    </row>
    <row r="126" spans="1:15" x14ac:dyDescent="0.25">
      <c r="A126" s="1">
        <v>125</v>
      </c>
      <c r="B126" s="5">
        <v>0.05</v>
      </c>
      <c r="C126" s="5">
        <v>0.1</v>
      </c>
      <c r="D126" s="10"/>
      <c r="E126" s="10"/>
      <c r="F126" s="10"/>
      <c r="G126" s="10"/>
      <c r="H126" s="10"/>
      <c r="I126" s="5">
        <v>0.2</v>
      </c>
      <c r="J126" s="10"/>
      <c r="K126" s="10"/>
      <c r="L126" s="10"/>
      <c r="M126" s="10"/>
      <c r="N126" s="10"/>
      <c r="O126" s="10"/>
    </row>
    <row r="127" spans="1:15" x14ac:dyDescent="0.25">
      <c r="A127" s="1">
        <v>126</v>
      </c>
      <c r="B127" s="5">
        <v>0.05</v>
      </c>
      <c r="C127" s="5">
        <v>0.1</v>
      </c>
      <c r="D127" s="10"/>
      <c r="E127" s="10"/>
      <c r="F127" s="10"/>
      <c r="G127" s="10"/>
      <c r="H127" s="10"/>
      <c r="I127" s="5">
        <v>0.2</v>
      </c>
      <c r="J127" s="10"/>
      <c r="K127" s="10"/>
      <c r="L127" s="10"/>
      <c r="M127" s="10"/>
      <c r="N127" s="10"/>
      <c r="O127" s="10"/>
    </row>
    <row r="128" spans="1:15" x14ac:dyDescent="0.25">
      <c r="A128" s="1">
        <v>127</v>
      </c>
      <c r="B128" s="5">
        <v>0.05</v>
      </c>
      <c r="C128" s="5">
        <v>0.1</v>
      </c>
      <c r="D128" s="10"/>
      <c r="E128" s="10"/>
      <c r="F128" s="10"/>
      <c r="G128" s="10"/>
      <c r="H128" s="10"/>
      <c r="I128" s="5">
        <v>0.2</v>
      </c>
      <c r="J128" s="10"/>
      <c r="K128" s="10"/>
      <c r="L128" s="10"/>
      <c r="M128" s="10"/>
      <c r="N128" s="10"/>
      <c r="O128" s="10"/>
    </row>
    <row r="129" spans="1:15" x14ac:dyDescent="0.25">
      <c r="A129" s="1">
        <v>128</v>
      </c>
      <c r="B129" s="5">
        <v>0.05</v>
      </c>
      <c r="C129" s="5">
        <v>0.1</v>
      </c>
      <c r="D129" s="10"/>
      <c r="E129" s="10"/>
      <c r="F129" s="10"/>
      <c r="G129" s="10"/>
      <c r="H129" s="10"/>
      <c r="I129" s="5">
        <v>0.2</v>
      </c>
      <c r="J129" s="10"/>
      <c r="K129" s="10"/>
      <c r="L129" s="10"/>
      <c r="M129" s="10"/>
      <c r="N129" s="10"/>
      <c r="O129" s="10"/>
    </row>
    <row r="130" spans="1:15" x14ac:dyDescent="0.25">
      <c r="A130" s="1">
        <v>129</v>
      </c>
      <c r="B130" s="5">
        <v>0.05</v>
      </c>
      <c r="C130" s="5">
        <v>0.1</v>
      </c>
      <c r="D130" s="10"/>
      <c r="E130" s="10"/>
      <c r="F130" s="10"/>
      <c r="G130" s="10"/>
      <c r="H130" s="10"/>
      <c r="I130" s="5">
        <v>0.2</v>
      </c>
      <c r="J130" s="10"/>
      <c r="K130" s="10"/>
      <c r="L130" s="10"/>
      <c r="M130" s="10"/>
      <c r="N130" s="10"/>
      <c r="O130" s="10"/>
    </row>
    <row r="131" spans="1:15" x14ac:dyDescent="0.25">
      <c r="A131" s="1">
        <v>130</v>
      </c>
      <c r="B131" s="5">
        <v>0.05</v>
      </c>
      <c r="C131" s="5">
        <v>0.1</v>
      </c>
      <c r="D131" s="10"/>
      <c r="E131" s="10"/>
      <c r="F131" s="10"/>
      <c r="G131" s="10"/>
      <c r="H131" s="10"/>
      <c r="I131" s="5">
        <v>0.2</v>
      </c>
      <c r="J131" s="10"/>
      <c r="K131" s="10"/>
      <c r="L131" s="10"/>
      <c r="M131" s="10"/>
      <c r="N131" s="10"/>
      <c r="O131" s="10"/>
    </row>
    <row r="132" spans="1:15" x14ac:dyDescent="0.25">
      <c r="A132" s="1">
        <v>131</v>
      </c>
      <c r="B132" s="5">
        <v>0.05</v>
      </c>
      <c r="C132" s="5">
        <v>0.1</v>
      </c>
      <c r="D132" s="10"/>
      <c r="E132" s="10"/>
      <c r="F132" s="10"/>
      <c r="G132" s="10"/>
      <c r="H132" s="10"/>
      <c r="I132" s="5">
        <v>0.2</v>
      </c>
      <c r="J132" s="10"/>
      <c r="K132" s="10"/>
      <c r="L132" s="10"/>
      <c r="M132" s="10"/>
      <c r="N132" s="10"/>
      <c r="O132" s="10"/>
    </row>
    <row r="133" spans="1:15" x14ac:dyDescent="0.25">
      <c r="A133" s="1">
        <v>132</v>
      </c>
      <c r="B133" s="5">
        <v>0.05</v>
      </c>
      <c r="C133" s="5">
        <v>0.1</v>
      </c>
      <c r="D133" s="10"/>
      <c r="E133" s="10"/>
      <c r="F133" s="10"/>
      <c r="G133" s="10"/>
      <c r="H133" s="10"/>
      <c r="I133" s="5">
        <v>0.2</v>
      </c>
      <c r="J133" s="10"/>
      <c r="K133" s="10"/>
      <c r="L133" s="10"/>
      <c r="M133" s="10"/>
      <c r="N133" s="10"/>
      <c r="O133" s="10"/>
    </row>
    <row r="134" spans="1:15" x14ac:dyDescent="0.25">
      <c r="A134" s="1">
        <v>133</v>
      </c>
      <c r="B134" s="5">
        <v>0.05</v>
      </c>
      <c r="C134" s="5">
        <v>0.1</v>
      </c>
      <c r="D134" s="10"/>
      <c r="E134" s="10"/>
      <c r="F134" s="10"/>
      <c r="G134" s="10"/>
      <c r="H134" s="10"/>
      <c r="I134" s="5">
        <v>0.2</v>
      </c>
      <c r="J134" s="10"/>
      <c r="K134" s="10"/>
      <c r="L134" s="10"/>
      <c r="M134" s="10"/>
      <c r="N134" s="10"/>
      <c r="O134" s="10"/>
    </row>
    <row r="135" spans="1:15" x14ac:dyDescent="0.25">
      <c r="A135" s="1">
        <v>134</v>
      </c>
      <c r="B135" s="5">
        <v>0.05</v>
      </c>
      <c r="C135" s="5">
        <v>0.1</v>
      </c>
      <c r="D135" s="10"/>
      <c r="E135" s="10"/>
      <c r="F135" s="10"/>
      <c r="G135" s="10"/>
      <c r="H135" s="10"/>
      <c r="I135" s="5">
        <v>0.2</v>
      </c>
      <c r="J135" s="10"/>
      <c r="K135" s="10"/>
      <c r="L135" s="10"/>
      <c r="M135" s="10"/>
      <c r="N135" s="10"/>
      <c r="O135" s="10"/>
    </row>
    <row r="136" spans="1:15" x14ac:dyDescent="0.25">
      <c r="A136" s="1">
        <v>135</v>
      </c>
      <c r="B136" s="5">
        <v>0.05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x14ac:dyDescent="0.25">
      <c r="A137" s="1">
        <v>136</v>
      </c>
      <c r="B137" s="5">
        <v>0.05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x14ac:dyDescent="0.25">
      <c r="A138" s="1">
        <v>137</v>
      </c>
      <c r="B138" s="5">
        <v>0.05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x14ac:dyDescent="0.25">
      <c r="A139" s="1">
        <v>138</v>
      </c>
      <c r="B139" s="5">
        <v>0.05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x14ac:dyDescent="0.25">
      <c r="A140" s="1">
        <v>139</v>
      </c>
      <c r="B140" s="5">
        <v>0.05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x14ac:dyDescent="0.25">
      <c r="A141" s="1">
        <v>140</v>
      </c>
      <c r="B141" s="5">
        <v>0.05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x14ac:dyDescent="0.25">
      <c r="A142" s="1">
        <v>141</v>
      </c>
      <c r="B142" s="5">
        <v>0.05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x14ac:dyDescent="0.25">
      <c r="A143" s="1">
        <v>142</v>
      </c>
      <c r="B143" s="5">
        <v>0.05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x14ac:dyDescent="0.25">
      <c r="A144" s="1">
        <v>143</v>
      </c>
      <c r="B144" s="5">
        <v>0.05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x14ac:dyDescent="0.25">
      <c r="A145" s="1">
        <v>144</v>
      </c>
      <c r="B145" s="5">
        <v>0.05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x14ac:dyDescent="0.25">
      <c r="A146" s="1">
        <v>145</v>
      </c>
      <c r="B146" s="5">
        <v>0.05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x14ac:dyDescent="0.25">
      <c r="A147" s="1">
        <v>146</v>
      </c>
      <c r="B147" s="5">
        <v>0.05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x14ac:dyDescent="0.25">
      <c r="A148" s="1">
        <v>147</v>
      </c>
      <c r="B148" s="5">
        <v>0.05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x14ac:dyDescent="0.25">
      <c r="A149" s="1">
        <v>148</v>
      </c>
      <c r="B149" s="5">
        <v>0.05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x14ac:dyDescent="0.25">
      <c r="A150" s="1">
        <v>149</v>
      </c>
      <c r="B150" s="5">
        <v>0.05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x14ac:dyDescent="0.25">
      <c r="A151" s="1">
        <v>150</v>
      </c>
      <c r="B151" s="5">
        <v>0.05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x14ac:dyDescent="0.25">
      <c r="A152" s="1">
        <v>151</v>
      </c>
      <c r="B152" s="5">
        <v>0.05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x14ac:dyDescent="0.25">
      <c r="A153" s="1">
        <v>152</v>
      </c>
      <c r="B153" s="5">
        <v>0.05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x14ac:dyDescent="0.25">
      <c r="A154" s="1">
        <v>153</v>
      </c>
      <c r="B154" s="5">
        <v>0.05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x14ac:dyDescent="0.25">
      <c r="A155" s="1">
        <v>154</v>
      </c>
      <c r="B155" s="5">
        <v>0.05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x14ac:dyDescent="0.25">
      <c r="A156" s="1">
        <v>155</v>
      </c>
      <c r="B156" s="5">
        <v>0.05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x14ac:dyDescent="0.25">
      <c r="A157" s="1">
        <v>156</v>
      </c>
      <c r="B157" s="5">
        <v>0.05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x14ac:dyDescent="0.25">
      <c r="A158" s="1">
        <v>157</v>
      </c>
      <c r="B158" s="5">
        <v>0.05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x14ac:dyDescent="0.25">
      <c r="A159" s="1">
        <v>158</v>
      </c>
      <c r="B159" s="5">
        <v>0.05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x14ac:dyDescent="0.25">
      <c r="A160" s="1">
        <v>159</v>
      </c>
      <c r="B160" s="5">
        <v>0.05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x14ac:dyDescent="0.25">
      <c r="A161" s="1">
        <v>160</v>
      </c>
      <c r="B161" s="5">
        <v>0.05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x14ac:dyDescent="0.25">
      <c r="A162" s="1">
        <v>161</v>
      </c>
      <c r="B162" s="5">
        <v>0.05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x14ac:dyDescent="0.25">
      <c r="A163" s="1">
        <v>162</v>
      </c>
      <c r="B163" s="5">
        <v>0.05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x14ac:dyDescent="0.25">
      <c r="A164" s="1">
        <v>163</v>
      </c>
      <c r="B164" s="5">
        <v>0.05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x14ac:dyDescent="0.25">
      <c r="A165" s="1">
        <v>164</v>
      </c>
      <c r="B165" s="5">
        <v>0.05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x14ac:dyDescent="0.25">
      <c r="A166" s="1">
        <v>165</v>
      </c>
      <c r="B166" s="5">
        <v>0.05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x14ac:dyDescent="0.25">
      <c r="A167" s="1">
        <v>166</v>
      </c>
      <c r="B167" s="5">
        <v>0.05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x14ac:dyDescent="0.25">
      <c r="A168" s="1">
        <v>167</v>
      </c>
      <c r="B168" s="5">
        <v>0.05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x14ac:dyDescent="0.25">
      <c r="A169" s="1">
        <v>168</v>
      </c>
      <c r="B169" s="5">
        <v>0.05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x14ac:dyDescent="0.25">
      <c r="A170" s="1">
        <v>169</v>
      </c>
      <c r="B170" s="5">
        <v>0.05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62"/>
  <sheetViews>
    <sheetView workbookViewId="0">
      <selection activeCell="N5" sqref="N5"/>
    </sheetView>
  </sheetViews>
  <sheetFormatPr defaultRowHeight="15" x14ac:dyDescent="0.25"/>
  <cols>
    <col min="1" max="1" width="9.140625" customWidth="1"/>
    <col min="2" max="15" width="9.140625" style="18" customWidth="1"/>
    <col min="17" max="30" width="9.140625" customWidth="1"/>
  </cols>
  <sheetData>
    <row r="1" spans="1:30" x14ac:dyDescent="0.25">
      <c r="A1" t="s">
        <v>50</v>
      </c>
      <c r="B1" s="10">
        <f t="shared" ref="B1:O1" si="0">MIN(B5:B250)</f>
        <v>38.313200000000002</v>
      </c>
      <c r="C1" s="10">
        <f t="shared" si="0"/>
        <v>38.619300000000003</v>
      </c>
      <c r="D1" s="10">
        <f t="shared" si="0"/>
        <v>39.209800000000001</v>
      </c>
      <c r="E1" s="10">
        <f t="shared" si="0"/>
        <v>42.214500000000001</v>
      </c>
      <c r="F1" s="10">
        <f t="shared" si="0"/>
        <v>42.4163</v>
      </c>
      <c r="G1" s="10">
        <f t="shared" si="0"/>
        <v>42.581800000000001</v>
      </c>
      <c r="H1" s="10">
        <f t="shared" si="0"/>
        <v>42.720799999999997</v>
      </c>
      <c r="I1" s="10">
        <f t="shared" si="0"/>
        <v>36.7654</v>
      </c>
      <c r="J1" s="10">
        <f t="shared" si="0"/>
        <v>43.845300000000002</v>
      </c>
      <c r="K1" s="10">
        <f t="shared" si="0"/>
        <v>44.296999999999997</v>
      </c>
      <c r="L1" s="10">
        <f t="shared" si="0"/>
        <v>46.041600000000003</v>
      </c>
      <c r="M1" s="10">
        <f t="shared" si="0"/>
        <v>54.084600000000002</v>
      </c>
      <c r="N1" s="10">
        <f t="shared" si="0"/>
        <v>60.199300000000001</v>
      </c>
      <c r="O1" s="10">
        <f t="shared" si="0"/>
        <v>63.297699999999999</v>
      </c>
      <c r="Q1" s="10">
        <f t="shared" ref="Q1:AD1" si="1">MIN(Q5:Q250)</f>
        <v>42.720799999999997</v>
      </c>
      <c r="R1" s="10">
        <f t="shared" si="1"/>
        <v>36.7654</v>
      </c>
      <c r="S1" s="10">
        <f t="shared" si="1"/>
        <v>36.838299999999997</v>
      </c>
      <c r="T1" s="10">
        <f t="shared" si="1"/>
        <v>49.297699999999999</v>
      </c>
      <c r="U1" s="10">
        <f t="shared" si="1"/>
        <v>44.296999999999997</v>
      </c>
      <c r="V1" s="10">
        <f t="shared" si="1"/>
        <v>42.4163</v>
      </c>
      <c r="W1" s="10">
        <f t="shared" si="1"/>
        <v>46.851700000000001</v>
      </c>
      <c r="X1" s="10">
        <f t="shared" si="1"/>
        <v>43.845300000000002</v>
      </c>
      <c r="Y1" s="10">
        <f t="shared" si="1"/>
        <v>42.581800000000001</v>
      </c>
      <c r="Z1" s="10">
        <f t="shared" si="1"/>
        <v>42.057699999999997</v>
      </c>
      <c r="AA1" s="10">
        <f t="shared" si="1"/>
        <v>59.851700000000001</v>
      </c>
      <c r="AB1" s="10">
        <f t="shared" si="1"/>
        <v>63.297699999999999</v>
      </c>
      <c r="AC1" s="10">
        <f t="shared" si="1"/>
        <v>0</v>
      </c>
      <c r="AD1" s="10">
        <f t="shared" si="1"/>
        <v>0</v>
      </c>
    </row>
    <row r="2" spans="1:30" x14ac:dyDescent="0.25">
      <c r="A2" t="s">
        <v>51</v>
      </c>
      <c r="B2" s="10">
        <f t="shared" ref="B2:O2" si="2">AVERAGE(B6:B251)</f>
        <v>40.057837499999998</v>
      </c>
      <c r="C2" s="10">
        <f t="shared" si="2"/>
        <v>40.82216390977441</v>
      </c>
      <c r="D2" s="10">
        <f t="shared" si="2"/>
        <v>40.949205882352935</v>
      </c>
      <c r="E2" s="10">
        <f t="shared" si="2"/>
        <v>42.474536440677952</v>
      </c>
      <c r="F2" s="10">
        <f t="shared" si="2"/>
        <v>42.599050632911393</v>
      </c>
      <c r="G2" s="10">
        <f t="shared" si="2"/>
        <v>43.329901315789485</v>
      </c>
      <c r="H2" s="10">
        <f t="shared" si="2"/>
        <v>43.07885068493151</v>
      </c>
      <c r="I2" s="10">
        <f t="shared" si="2"/>
        <v>37.55079398496239</v>
      </c>
      <c r="J2" s="10">
        <f t="shared" si="2"/>
        <v>44.721948305084709</v>
      </c>
      <c r="K2" s="10">
        <f t="shared" si="2"/>
        <v>44.851013559322055</v>
      </c>
      <c r="L2" s="10">
        <f t="shared" si="2"/>
        <v>48.07252542372882</v>
      </c>
      <c r="M2" s="10">
        <f t="shared" si="2"/>
        <v>55.048665137614705</v>
      </c>
      <c r="N2" s="10">
        <f t="shared" si="2"/>
        <v>60.430209890109907</v>
      </c>
      <c r="O2" s="10">
        <f t="shared" si="2"/>
        <v>64.47116779661016</v>
      </c>
      <c r="Q2" s="10">
        <f t="shared" ref="Q2:Z2" si="3">AVERAGE(Q6:Q251)</f>
        <v>43.404121186440683</v>
      </c>
      <c r="R2" s="10">
        <f t="shared" si="3"/>
        <v>37.092922580645158</v>
      </c>
      <c r="S2" s="10">
        <f t="shared" si="3"/>
        <v>38.889081512605024</v>
      </c>
      <c r="T2" s="10">
        <f t="shared" si="3"/>
        <v>51.120792276422762</v>
      </c>
      <c r="U2" s="10">
        <f t="shared" si="3"/>
        <v>44.925364516129051</v>
      </c>
      <c r="V2" s="10">
        <f t="shared" si="3"/>
        <v>42.68594295774647</v>
      </c>
      <c r="W2" s="10">
        <f t="shared" si="3"/>
        <v>47.263320325203274</v>
      </c>
      <c r="X2" s="10">
        <f t="shared" si="3"/>
        <v>44.720305691056858</v>
      </c>
      <c r="Y2" s="10">
        <f t="shared" si="3"/>
        <v>43.364926829268299</v>
      </c>
      <c r="Z2" s="10">
        <f t="shared" si="3"/>
        <v>42.320512195121964</v>
      </c>
      <c r="AA2" s="10">
        <f>AVERAGE(AA116:AA251)</f>
        <v>60.150484558823521</v>
      </c>
      <c r="AB2" s="10">
        <f>AVERAGE(AB116:AB251)</f>
        <v>65.430396323529408</v>
      </c>
      <c r="AC2" s="10" t="e">
        <f>AVERAGE(AC6:AC251)</f>
        <v>#DIV/0!</v>
      </c>
      <c r="AD2" s="10" t="e">
        <f>AVERAGE(AD6:AD251)</f>
        <v>#DIV/0!</v>
      </c>
    </row>
    <row r="3" spans="1:30" x14ac:dyDescent="0.25">
      <c r="A3" t="s">
        <v>52</v>
      </c>
      <c r="B3" s="10">
        <f t="shared" ref="B3:O3" si="4">MAX(B7:B252)</f>
        <v>42.575400000000002</v>
      </c>
      <c r="C3" s="10">
        <f t="shared" si="4"/>
        <v>42.7226</v>
      </c>
      <c r="D3" s="10">
        <f t="shared" si="4"/>
        <v>42.7226</v>
      </c>
      <c r="E3" s="10">
        <f t="shared" si="4"/>
        <v>42.742800000000003</v>
      </c>
      <c r="F3" s="10">
        <f t="shared" si="4"/>
        <v>42.762</v>
      </c>
      <c r="G3" s="10">
        <f t="shared" si="4"/>
        <v>43.569800000000001</v>
      </c>
      <c r="H3" s="10">
        <f t="shared" si="4"/>
        <v>43.482999999999997</v>
      </c>
      <c r="I3" s="10">
        <f t="shared" si="4"/>
        <v>39.492899999999999</v>
      </c>
      <c r="J3" s="10">
        <f t="shared" si="4"/>
        <v>45.410800000000002</v>
      </c>
      <c r="K3" s="10">
        <f t="shared" si="4"/>
        <v>45.381799999999998</v>
      </c>
      <c r="L3" s="10">
        <f t="shared" si="4"/>
        <v>50.420999999999999</v>
      </c>
      <c r="M3" s="10">
        <f t="shared" si="4"/>
        <v>56.6907</v>
      </c>
      <c r="N3" s="10">
        <f t="shared" si="4"/>
        <v>60.664400000000001</v>
      </c>
      <c r="O3" s="10">
        <f t="shared" si="4"/>
        <v>65.171599999999998</v>
      </c>
      <c r="Q3" s="10">
        <f t="shared" ref="Q3:Z3" si="5">MAX(Q7:Q252)</f>
        <v>43.892899999999997</v>
      </c>
      <c r="R3" s="10">
        <f t="shared" si="5"/>
        <v>37.629899999999999</v>
      </c>
      <c r="S3" s="10">
        <f t="shared" si="5"/>
        <v>40.0533</v>
      </c>
      <c r="T3" s="10">
        <f t="shared" si="5"/>
        <v>51.981299999999997</v>
      </c>
      <c r="U3" s="10">
        <f t="shared" si="5"/>
        <v>45.554000000000002</v>
      </c>
      <c r="V3" s="10">
        <f t="shared" si="5"/>
        <v>42.927900000000001</v>
      </c>
      <c r="W3" s="10">
        <f t="shared" si="5"/>
        <v>47.664400000000001</v>
      </c>
      <c r="X3" s="10">
        <f t="shared" si="5"/>
        <v>45.470999999999997</v>
      </c>
      <c r="Y3" s="10">
        <f t="shared" si="5"/>
        <v>43.614899999999999</v>
      </c>
      <c r="Z3" s="10">
        <f t="shared" si="5"/>
        <v>42.742800000000003</v>
      </c>
      <c r="AA3" s="10">
        <f>MAX(AA116:AA252)</f>
        <v>60.44</v>
      </c>
      <c r="AB3" s="10">
        <f>MAX(AB116:AB252)</f>
        <v>65.981300000000005</v>
      </c>
      <c r="AC3" s="10">
        <f>MAX(AC7:AC252)</f>
        <v>0</v>
      </c>
      <c r="AD3" s="10">
        <f>MAX(AD7:AD252)</f>
        <v>0</v>
      </c>
    </row>
    <row r="4" spans="1:30" x14ac:dyDescent="0.25">
      <c r="A4" s="7" t="s">
        <v>49</v>
      </c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  <c r="N4" s="8">
        <v>13</v>
      </c>
      <c r="O4" s="8">
        <v>14</v>
      </c>
      <c r="Q4" s="1">
        <v>1</v>
      </c>
      <c r="R4" s="1">
        <v>2</v>
      </c>
      <c r="S4" s="1">
        <v>3</v>
      </c>
      <c r="T4" s="1">
        <v>4</v>
      </c>
      <c r="U4" s="1">
        <v>5</v>
      </c>
      <c r="V4" s="1">
        <v>6</v>
      </c>
      <c r="W4" s="1">
        <v>7</v>
      </c>
      <c r="X4" s="1">
        <v>8</v>
      </c>
      <c r="Y4" s="1">
        <v>9</v>
      </c>
      <c r="Z4" s="1">
        <v>10</v>
      </c>
      <c r="AA4" s="1">
        <v>11</v>
      </c>
      <c r="AB4" s="1">
        <v>12</v>
      </c>
      <c r="AC4" s="1">
        <v>13</v>
      </c>
      <c r="AD4" s="1">
        <v>14</v>
      </c>
    </row>
    <row r="5" spans="1:30" x14ac:dyDescent="0.25">
      <c r="A5" s="1">
        <v>1</v>
      </c>
      <c r="B5" s="17">
        <v>41.301900000000003</v>
      </c>
      <c r="C5" s="17">
        <v>40.187600000000003</v>
      </c>
      <c r="D5" s="17">
        <v>40.187600000000003</v>
      </c>
      <c r="E5" s="17">
        <v>42.6599</v>
      </c>
      <c r="F5" s="17">
        <v>42.496000000000002</v>
      </c>
      <c r="G5" s="17">
        <v>42.581800000000001</v>
      </c>
      <c r="H5" s="17">
        <v>42.720799999999997</v>
      </c>
      <c r="I5" s="17">
        <v>37.438299999999998</v>
      </c>
      <c r="J5" s="17">
        <v>44.443300000000001</v>
      </c>
      <c r="K5" s="17">
        <v>44.6021</v>
      </c>
      <c r="L5" s="17">
        <v>47.652000000000001</v>
      </c>
      <c r="M5" s="17">
        <v>56.460099999999997</v>
      </c>
      <c r="N5" s="17">
        <v>60.504600000000003</v>
      </c>
      <c r="O5" s="17">
        <v>63.381500000000003</v>
      </c>
      <c r="Q5" s="1">
        <v>42.720799999999997</v>
      </c>
      <c r="R5">
        <v>37.438299999999998</v>
      </c>
      <c r="S5">
        <v>37.810899999999997</v>
      </c>
      <c r="T5">
        <v>49.381500000000003</v>
      </c>
      <c r="U5">
        <v>44.6021</v>
      </c>
      <c r="V5">
        <v>42.496000000000002</v>
      </c>
      <c r="W5">
        <v>47.504600000000003</v>
      </c>
      <c r="X5">
        <v>44.443300000000001</v>
      </c>
      <c r="Y5">
        <v>42.581800000000001</v>
      </c>
      <c r="Z5">
        <v>42.6599</v>
      </c>
      <c r="AA5">
        <f t="shared" ref="AA5:AA68" si="6">W5+13</f>
        <v>60.504600000000003</v>
      </c>
      <c r="AB5">
        <f t="shared" ref="AB5:AB68" si="7">T5+14</f>
        <v>63.381500000000003</v>
      </c>
    </row>
    <row r="6" spans="1:30" x14ac:dyDescent="0.25">
      <c r="A6" s="1">
        <v>2</v>
      </c>
      <c r="B6" s="17">
        <v>41.293300000000002</v>
      </c>
      <c r="C6" s="17">
        <v>40.054699999999997</v>
      </c>
      <c r="D6" s="17">
        <v>40.054699999999997</v>
      </c>
      <c r="E6" s="17">
        <v>42.662300000000002</v>
      </c>
      <c r="F6" s="17">
        <v>42.504600000000003</v>
      </c>
      <c r="G6" s="17">
        <v>42.698700000000002</v>
      </c>
      <c r="H6" s="17">
        <v>42.762999999999998</v>
      </c>
      <c r="I6" s="17">
        <v>37.406300000000002</v>
      </c>
      <c r="J6" s="17">
        <v>43.845300000000002</v>
      </c>
      <c r="K6" s="17">
        <v>44.560699999999997</v>
      </c>
      <c r="L6" s="17">
        <v>47.863399999999999</v>
      </c>
      <c r="M6" s="17">
        <v>56.294199999999996</v>
      </c>
      <c r="N6" s="17">
        <v>60.474699999999999</v>
      </c>
      <c r="O6" s="17">
        <v>63.297699999999999</v>
      </c>
      <c r="Q6" s="1">
        <v>42.762999999999998</v>
      </c>
      <c r="R6">
        <v>37.406300000000002</v>
      </c>
      <c r="S6">
        <v>38.583199999999998</v>
      </c>
      <c r="T6">
        <v>49.297699999999999</v>
      </c>
      <c r="U6">
        <v>44.560699999999997</v>
      </c>
      <c r="V6">
        <v>42.504600000000003</v>
      </c>
      <c r="W6">
        <v>47.474699999999999</v>
      </c>
      <c r="X6">
        <v>43.845300000000002</v>
      </c>
      <c r="Y6">
        <v>42.698700000000002</v>
      </c>
      <c r="Z6">
        <v>42.662300000000002</v>
      </c>
      <c r="AA6">
        <f t="shared" si="6"/>
        <v>60.474699999999999</v>
      </c>
      <c r="AB6">
        <f t="shared" si="7"/>
        <v>63.297699999999999</v>
      </c>
    </row>
    <row r="7" spans="1:30" x14ac:dyDescent="0.25">
      <c r="A7" s="1">
        <v>3</v>
      </c>
      <c r="B7" s="17">
        <v>41.090699999999998</v>
      </c>
      <c r="C7" s="17">
        <v>39.918900000000001</v>
      </c>
      <c r="D7" s="17">
        <v>39.918900000000001</v>
      </c>
      <c r="E7" s="17">
        <v>42.728700000000003</v>
      </c>
      <c r="F7" s="17">
        <v>42.491599999999998</v>
      </c>
      <c r="G7" s="17">
        <v>43.104199999999999</v>
      </c>
      <c r="H7" s="17">
        <v>42.778199999999998</v>
      </c>
      <c r="I7" s="17">
        <v>37.242600000000003</v>
      </c>
      <c r="J7" s="17">
        <v>44.349600000000002</v>
      </c>
      <c r="K7" s="17">
        <v>44.556699999999999</v>
      </c>
      <c r="L7" s="17">
        <v>48.021500000000003</v>
      </c>
      <c r="M7" s="17">
        <v>55.965400000000002</v>
      </c>
      <c r="N7" s="17">
        <v>60.5366</v>
      </c>
      <c r="O7" s="17">
        <v>63.4373</v>
      </c>
      <c r="Q7" s="1">
        <v>42.778199999999998</v>
      </c>
      <c r="R7">
        <v>37.242600000000003</v>
      </c>
      <c r="S7">
        <v>39.1</v>
      </c>
      <c r="T7">
        <v>49.4373</v>
      </c>
      <c r="U7">
        <v>44.556699999999999</v>
      </c>
      <c r="V7">
        <v>42.491599999999998</v>
      </c>
      <c r="W7">
        <v>47.5366</v>
      </c>
      <c r="X7">
        <v>44.349600000000002</v>
      </c>
      <c r="Y7">
        <v>43.104199999999999</v>
      </c>
      <c r="Z7">
        <v>42.728700000000003</v>
      </c>
      <c r="AA7">
        <f t="shared" si="6"/>
        <v>60.5366</v>
      </c>
      <c r="AB7">
        <f t="shared" si="7"/>
        <v>63.4373</v>
      </c>
    </row>
    <row r="8" spans="1:30" x14ac:dyDescent="0.25">
      <c r="A8" s="1">
        <v>4</v>
      </c>
      <c r="B8" s="17">
        <v>40.693300000000001</v>
      </c>
      <c r="C8" s="17">
        <v>39.861800000000002</v>
      </c>
      <c r="D8" s="17">
        <v>39.861800000000002</v>
      </c>
      <c r="E8" s="17">
        <v>42.7196</v>
      </c>
      <c r="F8" s="17">
        <v>42.539900000000003</v>
      </c>
      <c r="G8" s="17">
        <v>43.145400000000002</v>
      </c>
      <c r="H8" s="17">
        <v>42.7637</v>
      </c>
      <c r="I8" s="17">
        <v>37.393799999999999</v>
      </c>
      <c r="J8" s="17">
        <v>44.746099999999998</v>
      </c>
      <c r="K8" s="17">
        <v>44.548299999999998</v>
      </c>
      <c r="L8" s="17">
        <v>47.900500000000001</v>
      </c>
      <c r="M8" s="17">
        <v>55.441200000000002</v>
      </c>
      <c r="N8" s="17">
        <v>60.581899999999997</v>
      </c>
      <c r="O8" s="17">
        <v>63.706899999999997</v>
      </c>
      <c r="Q8" s="1">
        <v>42.7637</v>
      </c>
      <c r="R8">
        <v>37.393799999999999</v>
      </c>
      <c r="S8">
        <v>39.358600000000003</v>
      </c>
      <c r="T8">
        <v>49.706899999999997</v>
      </c>
      <c r="U8">
        <v>44.548299999999998</v>
      </c>
      <c r="V8">
        <v>42.539900000000003</v>
      </c>
      <c r="W8">
        <v>47.581899999999997</v>
      </c>
      <c r="X8">
        <v>44.746099999999998</v>
      </c>
      <c r="Y8">
        <v>43.145400000000002</v>
      </c>
      <c r="Z8">
        <v>42.7196</v>
      </c>
      <c r="AA8">
        <f t="shared" si="6"/>
        <v>60.581899999999997</v>
      </c>
      <c r="AB8">
        <f t="shared" si="7"/>
        <v>63.706899999999997</v>
      </c>
    </row>
    <row r="9" spans="1:30" x14ac:dyDescent="0.25">
      <c r="A9" s="1">
        <v>5</v>
      </c>
      <c r="B9" s="17">
        <v>40.091900000000003</v>
      </c>
      <c r="C9" s="17">
        <v>39.790199999999999</v>
      </c>
      <c r="D9" s="17">
        <v>39.790199999999999</v>
      </c>
      <c r="E9" s="17">
        <v>42.697800000000001</v>
      </c>
      <c r="F9" s="17">
        <v>42.554099999999998</v>
      </c>
      <c r="G9" s="17">
        <v>43.099699999999999</v>
      </c>
      <c r="H9" s="17">
        <v>42.794699999999999</v>
      </c>
      <c r="I9" s="17">
        <v>37.353299999999997</v>
      </c>
      <c r="J9" s="17">
        <v>44.589399999999998</v>
      </c>
      <c r="K9" s="17">
        <v>44.5535</v>
      </c>
      <c r="L9" s="17">
        <v>47.503700000000002</v>
      </c>
      <c r="M9" s="17">
        <v>54.9435</v>
      </c>
      <c r="N9" s="17">
        <v>60.568800000000003</v>
      </c>
      <c r="O9" s="17">
        <v>64.114400000000003</v>
      </c>
      <c r="Q9" s="1">
        <v>42.794699999999999</v>
      </c>
      <c r="R9">
        <v>37.353299999999997</v>
      </c>
      <c r="S9">
        <v>39.407899999999998</v>
      </c>
      <c r="T9">
        <v>50.114400000000003</v>
      </c>
      <c r="U9">
        <v>44.5535</v>
      </c>
      <c r="V9">
        <v>42.554099999999998</v>
      </c>
      <c r="W9">
        <v>47.568800000000003</v>
      </c>
      <c r="X9">
        <v>44.589399999999998</v>
      </c>
      <c r="Y9">
        <v>43.099699999999999</v>
      </c>
      <c r="Z9">
        <v>42.697800000000001</v>
      </c>
      <c r="AA9">
        <f t="shared" si="6"/>
        <v>60.568800000000003</v>
      </c>
      <c r="AB9">
        <f t="shared" si="7"/>
        <v>64.114400000000003</v>
      </c>
    </row>
    <row r="10" spans="1:30" x14ac:dyDescent="0.25">
      <c r="A10" s="1">
        <v>6</v>
      </c>
      <c r="B10" s="17">
        <v>39.5184</v>
      </c>
      <c r="C10" s="17">
        <v>39.537100000000002</v>
      </c>
      <c r="D10" s="17">
        <v>39.537100000000002</v>
      </c>
      <c r="E10" s="17">
        <v>42.71</v>
      </c>
      <c r="F10" s="17">
        <v>42.5289</v>
      </c>
      <c r="G10" s="17">
        <v>43.177100000000003</v>
      </c>
      <c r="H10" s="17">
        <v>42.888599999999997</v>
      </c>
      <c r="I10" s="17">
        <v>37.2104</v>
      </c>
      <c r="J10" s="17">
        <v>44.676200000000001</v>
      </c>
      <c r="K10" s="17">
        <v>44.587800000000001</v>
      </c>
      <c r="L10" s="17">
        <v>47.057899999999997</v>
      </c>
      <c r="M10" s="17">
        <v>54.584200000000003</v>
      </c>
      <c r="N10" s="17">
        <v>60.610500000000002</v>
      </c>
      <c r="O10" s="17">
        <v>64.317900000000009</v>
      </c>
      <c r="Q10" s="1">
        <v>42.888599999999997</v>
      </c>
      <c r="R10">
        <v>37.2104</v>
      </c>
      <c r="S10">
        <v>39.274299999999997</v>
      </c>
      <c r="T10">
        <v>50.317900000000002</v>
      </c>
      <c r="U10">
        <v>44.587800000000001</v>
      </c>
      <c r="V10">
        <v>42.5289</v>
      </c>
      <c r="W10">
        <v>47.610500000000002</v>
      </c>
      <c r="X10">
        <v>44.676200000000001</v>
      </c>
      <c r="Y10">
        <v>43.177100000000003</v>
      </c>
      <c r="Z10">
        <v>42.71</v>
      </c>
      <c r="AA10">
        <f t="shared" si="6"/>
        <v>60.610500000000002</v>
      </c>
      <c r="AB10">
        <f t="shared" si="7"/>
        <v>64.317900000000009</v>
      </c>
    </row>
    <row r="11" spans="1:30" x14ac:dyDescent="0.25">
      <c r="A11" s="1">
        <v>7</v>
      </c>
      <c r="B11" s="17">
        <v>39.1342</v>
      </c>
      <c r="C11" s="17">
        <v>39.299999999999997</v>
      </c>
      <c r="D11" s="17">
        <v>39.299999999999997</v>
      </c>
      <c r="E11" s="17">
        <v>42.686999999999998</v>
      </c>
      <c r="F11" s="17">
        <v>42.572899999999997</v>
      </c>
      <c r="G11" s="17">
        <v>43.170400000000001</v>
      </c>
      <c r="H11" s="17">
        <v>42.942300000000003</v>
      </c>
      <c r="I11" s="17">
        <v>37.177599999999998</v>
      </c>
      <c r="J11" s="17">
        <v>44.7986</v>
      </c>
      <c r="K11" s="17">
        <v>44.646799999999999</v>
      </c>
      <c r="L11" s="17">
        <v>46.795200000000001</v>
      </c>
      <c r="M11" s="17">
        <v>54.303199999999997</v>
      </c>
      <c r="N11" s="17">
        <v>60.664400000000001</v>
      </c>
      <c r="O11" s="17">
        <v>64.215699999999998</v>
      </c>
      <c r="Q11" s="1">
        <v>42.942300000000003</v>
      </c>
      <c r="R11">
        <v>37.177599999999998</v>
      </c>
      <c r="S11">
        <v>39.2044</v>
      </c>
      <c r="T11">
        <v>50.215699999999998</v>
      </c>
      <c r="U11">
        <v>44.646799999999999</v>
      </c>
      <c r="V11">
        <v>42.572899999999997</v>
      </c>
      <c r="W11">
        <v>47.664400000000001</v>
      </c>
      <c r="X11">
        <v>44.7986</v>
      </c>
      <c r="Y11">
        <v>43.170400000000001</v>
      </c>
      <c r="Z11">
        <v>42.686999999999998</v>
      </c>
      <c r="AA11">
        <f t="shared" si="6"/>
        <v>60.664400000000001</v>
      </c>
      <c r="AB11">
        <f t="shared" si="7"/>
        <v>64.215699999999998</v>
      </c>
    </row>
    <row r="12" spans="1:30" x14ac:dyDescent="0.25">
      <c r="A12" s="1">
        <v>8</v>
      </c>
      <c r="B12" s="17">
        <v>38.888300000000001</v>
      </c>
      <c r="C12" s="17">
        <v>39.215699999999998</v>
      </c>
      <c r="D12" s="17">
        <v>39.215699999999998</v>
      </c>
      <c r="E12" s="17">
        <v>42.659199999999998</v>
      </c>
      <c r="F12" s="17">
        <v>42.567500000000003</v>
      </c>
      <c r="G12" s="17">
        <v>43.1676</v>
      </c>
      <c r="H12" s="17">
        <v>42.950200000000002</v>
      </c>
      <c r="I12" s="17">
        <v>37.0625</v>
      </c>
      <c r="J12" s="17">
        <v>44.703499999999998</v>
      </c>
      <c r="K12" s="17">
        <v>44.741</v>
      </c>
      <c r="L12" s="17">
        <v>46.602800000000002</v>
      </c>
      <c r="M12" s="17">
        <v>54.256100000000004</v>
      </c>
      <c r="N12" s="17">
        <v>60.628100000000003</v>
      </c>
      <c r="O12" s="17">
        <v>64.226100000000002</v>
      </c>
      <c r="Q12" s="1">
        <v>42.950200000000002</v>
      </c>
      <c r="R12">
        <v>37.0625</v>
      </c>
      <c r="S12">
        <v>39.300800000000002</v>
      </c>
      <c r="T12">
        <v>50.226100000000002</v>
      </c>
      <c r="U12">
        <v>44.741</v>
      </c>
      <c r="V12">
        <v>42.567500000000003</v>
      </c>
      <c r="W12">
        <v>47.628100000000003</v>
      </c>
      <c r="X12">
        <v>44.703499999999998</v>
      </c>
      <c r="Y12">
        <v>43.1676</v>
      </c>
      <c r="Z12">
        <v>42.659199999999998</v>
      </c>
      <c r="AA12">
        <f t="shared" si="6"/>
        <v>60.628100000000003</v>
      </c>
      <c r="AB12">
        <f t="shared" si="7"/>
        <v>64.226100000000002</v>
      </c>
    </row>
    <row r="13" spans="1:30" x14ac:dyDescent="0.25">
      <c r="A13" s="1">
        <v>9</v>
      </c>
      <c r="B13" s="17">
        <v>38.723999999999997</v>
      </c>
      <c r="C13" s="17">
        <v>39.209800000000001</v>
      </c>
      <c r="D13" s="17">
        <v>39.209800000000001</v>
      </c>
      <c r="E13" s="17">
        <v>42.665199999999999</v>
      </c>
      <c r="F13" s="17">
        <v>42.4559</v>
      </c>
      <c r="G13" s="17">
        <v>43.226599999999998</v>
      </c>
      <c r="H13" s="17">
        <v>43.015599999999999</v>
      </c>
      <c r="I13" s="17">
        <v>37.017099999999999</v>
      </c>
      <c r="J13" s="17">
        <v>44.742100000000001</v>
      </c>
      <c r="K13" s="17">
        <v>44.768799999999999</v>
      </c>
      <c r="L13" s="17">
        <v>46.422800000000002</v>
      </c>
      <c r="M13" s="17">
        <v>54.302799999999998</v>
      </c>
      <c r="N13" s="17">
        <v>60.601700000000001</v>
      </c>
      <c r="O13" s="17">
        <v>64.328299999999999</v>
      </c>
      <c r="Q13" s="1">
        <v>43.015599999999999</v>
      </c>
      <c r="R13">
        <v>37.017099999999999</v>
      </c>
      <c r="S13">
        <v>39.399099999999997</v>
      </c>
      <c r="T13">
        <v>50.328299999999999</v>
      </c>
      <c r="U13">
        <v>44.768799999999999</v>
      </c>
      <c r="V13">
        <v>42.4559</v>
      </c>
      <c r="W13">
        <v>47.601700000000001</v>
      </c>
      <c r="X13">
        <v>44.742100000000001</v>
      </c>
      <c r="Y13">
        <v>43.226599999999998</v>
      </c>
      <c r="Z13">
        <v>42.665199999999999</v>
      </c>
      <c r="AA13">
        <f t="shared" si="6"/>
        <v>60.601700000000001</v>
      </c>
      <c r="AB13">
        <f t="shared" si="7"/>
        <v>64.328299999999999</v>
      </c>
    </row>
    <row r="14" spans="1:30" x14ac:dyDescent="0.25">
      <c r="A14" s="1">
        <v>10</v>
      </c>
      <c r="B14" s="17">
        <v>38.5839</v>
      </c>
      <c r="C14" s="17">
        <v>39.532800000000002</v>
      </c>
      <c r="D14" s="17">
        <v>39.532800000000002</v>
      </c>
      <c r="E14" s="17">
        <v>42.655700000000003</v>
      </c>
      <c r="F14" s="17">
        <v>42.436300000000003</v>
      </c>
      <c r="G14" s="17">
        <v>43.242899999999999</v>
      </c>
      <c r="H14" s="17">
        <v>43.097499999999997</v>
      </c>
      <c r="I14" s="17">
        <v>36.998600000000003</v>
      </c>
      <c r="J14" s="17">
        <v>44.722700000000003</v>
      </c>
      <c r="K14" s="17">
        <v>44.749200000000002</v>
      </c>
      <c r="L14" s="17">
        <v>46.316699999999997</v>
      </c>
      <c r="M14" s="17">
        <v>54.273800000000001</v>
      </c>
      <c r="N14" s="17">
        <v>60.6357</v>
      </c>
      <c r="O14" s="17">
        <v>64.308999999999997</v>
      </c>
      <c r="Q14" s="1">
        <v>43.097499999999997</v>
      </c>
      <c r="R14">
        <v>36.998600000000003</v>
      </c>
      <c r="S14">
        <v>39.335299999999997</v>
      </c>
      <c r="T14">
        <v>50.308999999999997</v>
      </c>
      <c r="U14">
        <v>44.749200000000002</v>
      </c>
      <c r="V14">
        <v>42.436300000000003</v>
      </c>
      <c r="W14">
        <v>47.6357</v>
      </c>
      <c r="X14">
        <v>44.722700000000003</v>
      </c>
      <c r="Y14">
        <v>43.242899999999999</v>
      </c>
      <c r="Z14">
        <v>42.655700000000003</v>
      </c>
      <c r="AA14">
        <f t="shared" si="6"/>
        <v>60.6357</v>
      </c>
      <c r="AB14">
        <f t="shared" si="7"/>
        <v>64.308999999999997</v>
      </c>
    </row>
    <row r="15" spans="1:30" x14ac:dyDescent="0.25">
      <c r="A15" s="1">
        <v>11</v>
      </c>
      <c r="B15" s="17">
        <v>38.448</v>
      </c>
      <c r="C15" s="17">
        <v>40.1828</v>
      </c>
      <c r="D15" s="17">
        <v>40.1828</v>
      </c>
      <c r="E15" s="17">
        <v>42.638800000000003</v>
      </c>
      <c r="F15" s="17">
        <v>42.520800000000001</v>
      </c>
      <c r="G15" s="17">
        <v>43.288200000000003</v>
      </c>
      <c r="H15" s="17">
        <v>43.088700000000003</v>
      </c>
      <c r="I15" s="17">
        <v>36.919600000000003</v>
      </c>
      <c r="J15" s="17">
        <v>44.578000000000003</v>
      </c>
      <c r="K15" s="17">
        <v>44.908200000000001</v>
      </c>
      <c r="L15" s="17">
        <v>46.212800000000001</v>
      </c>
      <c r="M15" s="17">
        <v>54.294400000000003</v>
      </c>
      <c r="N15" s="17">
        <v>60.5976</v>
      </c>
      <c r="O15" s="17">
        <v>64.369100000000003</v>
      </c>
      <c r="Q15" s="1">
        <v>43.088700000000003</v>
      </c>
      <c r="R15">
        <v>36.919600000000003</v>
      </c>
      <c r="S15">
        <v>39.279800000000002</v>
      </c>
      <c r="T15">
        <v>50.369100000000003</v>
      </c>
      <c r="U15">
        <v>44.908200000000001</v>
      </c>
      <c r="V15">
        <v>42.520800000000001</v>
      </c>
      <c r="W15">
        <v>47.5976</v>
      </c>
      <c r="X15">
        <v>44.578000000000003</v>
      </c>
      <c r="Y15">
        <v>43.288200000000003</v>
      </c>
      <c r="Z15">
        <v>42.638800000000003</v>
      </c>
      <c r="AA15">
        <f t="shared" si="6"/>
        <v>60.5976</v>
      </c>
      <c r="AB15">
        <f t="shared" si="7"/>
        <v>64.369100000000003</v>
      </c>
    </row>
    <row r="16" spans="1:30" x14ac:dyDescent="0.25">
      <c r="A16" s="1">
        <v>12</v>
      </c>
      <c r="B16" s="17">
        <v>38.363700000000001</v>
      </c>
      <c r="C16" s="17">
        <v>40.6539</v>
      </c>
      <c r="D16" s="17">
        <v>40.6539</v>
      </c>
      <c r="E16" s="17">
        <v>42.642299999999999</v>
      </c>
      <c r="F16" s="17">
        <v>42.547600000000003</v>
      </c>
      <c r="G16" s="17">
        <v>43.3337</v>
      </c>
      <c r="H16" s="17">
        <v>43.0456</v>
      </c>
      <c r="I16" s="17">
        <v>36.889800000000001</v>
      </c>
      <c r="J16" s="17">
        <v>44.610199999999999</v>
      </c>
      <c r="K16" s="17">
        <v>45.051099999999998</v>
      </c>
      <c r="L16" s="17">
        <v>46.154600000000002</v>
      </c>
      <c r="M16" s="17">
        <v>54.314300000000003</v>
      </c>
      <c r="N16" s="17">
        <v>60.5152</v>
      </c>
      <c r="O16" s="17">
        <v>64.465400000000002</v>
      </c>
      <c r="Q16" s="1">
        <v>43.0456</v>
      </c>
      <c r="R16">
        <v>36.889800000000001</v>
      </c>
      <c r="S16">
        <v>39.331699999999998</v>
      </c>
      <c r="T16">
        <v>50.465400000000002</v>
      </c>
      <c r="U16">
        <v>45.051099999999998</v>
      </c>
      <c r="V16">
        <v>42.547600000000003</v>
      </c>
      <c r="W16">
        <v>47.5152</v>
      </c>
      <c r="X16">
        <v>44.610199999999999</v>
      </c>
      <c r="Y16">
        <v>43.3337</v>
      </c>
      <c r="Z16">
        <v>42.642299999999999</v>
      </c>
      <c r="AA16">
        <f t="shared" si="6"/>
        <v>60.5152</v>
      </c>
      <c r="AB16">
        <f t="shared" si="7"/>
        <v>64.465400000000002</v>
      </c>
    </row>
    <row r="17" spans="1:28" x14ac:dyDescent="0.25">
      <c r="A17" s="1">
        <v>13</v>
      </c>
      <c r="B17" s="17">
        <v>38.327399999999997</v>
      </c>
      <c r="C17" s="17">
        <v>40.818199999999997</v>
      </c>
      <c r="D17" s="17">
        <v>40.818199999999997</v>
      </c>
      <c r="E17" s="17">
        <v>42.653300000000002</v>
      </c>
      <c r="F17" s="17">
        <v>42.5199</v>
      </c>
      <c r="G17" s="17">
        <v>43.310899999999997</v>
      </c>
      <c r="H17" s="17">
        <v>43.053800000000003</v>
      </c>
      <c r="I17" s="17">
        <v>36.823</v>
      </c>
      <c r="J17" s="17">
        <v>44.592100000000002</v>
      </c>
      <c r="K17" s="17">
        <v>44.813200000000002</v>
      </c>
      <c r="L17" s="17">
        <v>46.111199999999997</v>
      </c>
      <c r="M17" s="17">
        <v>54.351300000000002</v>
      </c>
      <c r="N17" s="17">
        <v>60.530999999999999</v>
      </c>
      <c r="O17" s="17">
        <v>64.431299999999993</v>
      </c>
      <c r="Q17" s="1">
        <v>43.053800000000003</v>
      </c>
      <c r="R17">
        <v>36.823</v>
      </c>
      <c r="S17">
        <v>39.141199999999998</v>
      </c>
      <c r="T17">
        <v>50.4313</v>
      </c>
      <c r="U17">
        <v>44.813200000000002</v>
      </c>
      <c r="V17">
        <v>42.5199</v>
      </c>
      <c r="W17">
        <v>47.530999999999999</v>
      </c>
      <c r="X17">
        <v>44.592100000000002</v>
      </c>
      <c r="Y17">
        <v>43.310899999999997</v>
      </c>
      <c r="Z17">
        <v>42.653300000000002</v>
      </c>
      <c r="AA17">
        <f t="shared" si="6"/>
        <v>60.530999999999999</v>
      </c>
      <c r="AB17">
        <f t="shared" si="7"/>
        <v>64.431299999999993</v>
      </c>
    </row>
    <row r="18" spans="1:28" x14ac:dyDescent="0.25">
      <c r="A18" s="1">
        <v>14</v>
      </c>
      <c r="B18" s="17">
        <v>38.313200000000002</v>
      </c>
      <c r="C18" s="17">
        <v>40.993499999999997</v>
      </c>
      <c r="D18" s="17">
        <v>40.993499999999997</v>
      </c>
      <c r="E18" s="17">
        <v>42.693199999999997</v>
      </c>
      <c r="F18" s="17">
        <v>42.500900000000001</v>
      </c>
      <c r="G18" s="17">
        <v>43.332099999999997</v>
      </c>
      <c r="H18" s="17">
        <v>43.066200000000002</v>
      </c>
      <c r="I18" s="17">
        <v>36.7866</v>
      </c>
      <c r="J18" s="17">
        <v>44.4863</v>
      </c>
      <c r="K18" s="17">
        <v>44.566899999999997</v>
      </c>
      <c r="L18" s="17">
        <v>46.057299999999998</v>
      </c>
      <c r="M18" s="17">
        <v>54.416499999999999</v>
      </c>
      <c r="N18" s="17">
        <v>60.554099999999998</v>
      </c>
      <c r="O18" s="17">
        <v>64.472800000000007</v>
      </c>
      <c r="Q18" s="1">
        <v>43.066200000000002</v>
      </c>
      <c r="R18">
        <v>36.7866</v>
      </c>
      <c r="S18">
        <v>38.796300000000002</v>
      </c>
      <c r="T18">
        <v>50.472799999999999</v>
      </c>
      <c r="U18">
        <v>44.566899999999997</v>
      </c>
      <c r="V18">
        <v>42.500900000000001</v>
      </c>
      <c r="W18">
        <v>47.554099999999998</v>
      </c>
      <c r="X18">
        <v>44.4863</v>
      </c>
      <c r="Y18">
        <v>43.332099999999997</v>
      </c>
      <c r="Z18">
        <v>42.693199999999997</v>
      </c>
      <c r="AA18">
        <f t="shared" si="6"/>
        <v>60.554099999999998</v>
      </c>
      <c r="AB18">
        <f t="shared" si="7"/>
        <v>64.472800000000007</v>
      </c>
    </row>
    <row r="19" spans="1:28" x14ac:dyDescent="0.25">
      <c r="A19" s="1">
        <v>15</v>
      </c>
      <c r="B19" s="17">
        <v>38.352600000000002</v>
      </c>
      <c r="C19" s="17">
        <v>41.460700000000003</v>
      </c>
      <c r="D19" s="17">
        <v>41.460700000000003</v>
      </c>
      <c r="E19" s="17">
        <v>42.742800000000003</v>
      </c>
      <c r="F19" s="17">
        <v>42.4893</v>
      </c>
      <c r="G19" s="17">
        <v>43.359900000000003</v>
      </c>
      <c r="H19" s="17">
        <v>43.020600000000002</v>
      </c>
      <c r="I19" s="17">
        <v>36.7896</v>
      </c>
      <c r="J19" s="17">
        <v>44.565399999999997</v>
      </c>
      <c r="K19" s="17">
        <v>44.675699999999999</v>
      </c>
      <c r="L19" s="17">
        <v>46.052100000000003</v>
      </c>
      <c r="M19" s="17">
        <v>54.472799999999999</v>
      </c>
      <c r="N19" s="17">
        <v>60.478299999999997</v>
      </c>
      <c r="O19" s="17">
        <v>64.553899999999999</v>
      </c>
      <c r="Q19" s="1">
        <v>43.020600000000002</v>
      </c>
      <c r="R19">
        <v>36.7896</v>
      </c>
      <c r="S19">
        <v>38.692399999999999</v>
      </c>
      <c r="T19">
        <v>50.553899999999999</v>
      </c>
      <c r="U19">
        <v>44.675699999999999</v>
      </c>
      <c r="V19">
        <v>42.4893</v>
      </c>
      <c r="W19">
        <v>47.478299999999997</v>
      </c>
      <c r="X19">
        <v>44.565399999999997</v>
      </c>
      <c r="Y19">
        <v>43.359900000000003</v>
      </c>
      <c r="Z19">
        <v>42.742800000000003</v>
      </c>
      <c r="AA19">
        <f t="shared" si="6"/>
        <v>60.478299999999997</v>
      </c>
      <c r="AB19">
        <f t="shared" si="7"/>
        <v>64.553899999999999</v>
      </c>
    </row>
    <row r="20" spans="1:28" x14ac:dyDescent="0.25">
      <c r="A20" s="1">
        <v>16</v>
      </c>
      <c r="B20" s="17">
        <v>38.442900000000002</v>
      </c>
      <c r="C20" s="17">
        <v>42.036900000000003</v>
      </c>
      <c r="D20" s="17">
        <v>42.036900000000003</v>
      </c>
      <c r="E20" s="17">
        <v>42.737200000000001</v>
      </c>
      <c r="F20" s="17">
        <v>42.477200000000003</v>
      </c>
      <c r="G20" s="17">
        <v>43.339500000000001</v>
      </c>
      <c r="H20" s="17">
        <v>42.941200000000002</v>
      </c>
      <c r="I20" s="17">
        <v>36.7654</v>
      </c>
      <c r="J20" s="17">
        <v>44.567300000000003</v>
      </c>
      <c r="K20" s="17">
        <v>44.660200000000003</v>
      </c>
      <c r="L20" s="17">
        <v>46.041600000000003</v>
      </c>
      <c r="M20" s="17">
        <v>54.584200000000003</v>
      </c>
      <c r="N20" s="17">
        <v>60.441499999999998</v>
      </c>
      <c r="O20" s="17">
        <v>64.514299999999992</v>
      </c>
      <c r="Q20" s="1">
        <v>42.941200000000002</v>
      </c>
      <c r="R20">
        <v>36.7654</v>
      </c>
      <c r="S20">
        <v>38.626199999999997</v>
      </c>
      <c r="T20">
        <v>50.514299999999999</v>
      </c>
      <c r="U20">
        <v>44.660200000000003</v>
      </c>
      <c r="V20">
        <v>42.477200000000003</v>
      </c>
      <c r="W20">
        <v>47.441499999999998</v>
      </c>
      <c r="X20">
        <v>44.567300000000003</v>
      </c>
      <c r="Y20">
        <v>43.339500000000001</v>
      </c>
      <c r="Z20">
        <v>42.737200000000001</v>
      </c>
      <c r="AA20">
        <f t="shared" si="6"/>
        <v>60.441499999999998</v>
      </c>
      <c r="AB20">
        <f t="shared" si="7"/>
        <v>64.514299999999992</v>
      </c>
    </row>
    <row r="21" spans="1:28" x14ac:dyDescent="0.25">
      <c r="A21" s="1">
        <v>17</v>
      </c>
      <c r="B21" s="17">
        <v>38.537300000000002</v>
      </c>
      <c r="C21" s="17">
        <v>42.229799999999997</v>
      </c>
      <c r="D21" s="17">
        <v>42.229799999999997</v>
      </c>
      <c r="E21" s="17">
        <v>42.701099999999997</v>
      </c>
      <c r="F21" s="17">
        <v>42.474299999999999</v>
      </c>
      <c r="G21" s="17">
        <v>43.376100000000001</v>
      </c>
      <c r="H21" s="17">
        <v>42.895800000000001</v>
      </c>
      <c r="I21" s="17">
        <v>36.805700000000002</v>
      </c>
      <c r="J21" s="17">
        <v>44.4559</v>
      </c>
      <c r="K21" s="17">
        <v>44.349200000000003</v>
      </c>
      <c r="L21" s="17">
        <v>46.091200000000001</v>
      </c>
      <c r="M21" s="17">
        <v>54.642800000000001</v>
      </c>
      <c r="N21" s="17">
        <v>60.4846</v>
      </c>
      <c r="O21" s="17">
        <v>64.555700000000002</v>
      </c>
      <c r="Q21" s="1">
        <v>42.895800000000001</v>
      </c>
      <c r="R21">
        <v>36.805700000000002</v>
      </c>
      <c r="S21">
        <v>38.439</v>
      </c>
      <c r="T21">
        <v>50.555700000000002</v>
      </c>
      <c r="U21">
        <v>44.349200000000003</v>
      </c>
      <c r="V21">
        <v>42.474299999999999</v>
      </c>
      <c r="W21">
        <v>47.4846</v>
      </c>
      <c r="X21">
        <v>44.4559</v>
      </c>
      <c r="Y21">
        <v>43.376100000000001</v>
      </c>
      <c r="Z21">
        <v>42.701099999999997</v>
      </c>
      <c r="AA21">
        <f t="shared" si="6"/>
        <v>60.4846</v>
      </c>
      <c r="AB21">
        <f t="shared" si="7"/>
        <v>64.555700000000002</v>
      </c>
    </row>
    <row r="22" spans="1:28" x14ac:dyDescent="0.25">
      <c r="A22" s="1">
        <v>18</v>
      </c>
      <c r="B22" s="17">
        <v>38.6601</v>
      </c>
      <c r="C22" s="17">
        <v>42.094999999999999</v>
      </c>
      <c r="D22" s="17">
        <v>42.094999999999999</v>
      </c>
      <c r="E22" s="17">
        <v>42.673400000000001</v>
      </c>
      <c r="F22" s="17">
        <v>42.524700000000003</v>
      </c>
      <c r="G22" s="17">
        <v>43.402999999999999</v>
      </c>
      <c r="H22" s="17">
        <v>42.894799999999996</v>
      </c>
      <c r="I22" s="17">
        <v>36.7866</v>
      </c>
      <c r="J22" s="17">
        <v>44.502200000000002</v>
      </c>
      <c r="K22" s="17">
        <v>44.296999999999997</v>
      </c>
      <c r="L22" s="17">
        <v>46.179499999999997</v>
      </c>
      <c r="M22" s="17">
        <v>54.7804</v>
      </c>
      <c r="N22" s="17">
        <v>60.449199999999998</v>
      </c>
      <c r="O22" s="17">
        <v>64.634299999999996</v>
      </c>
      <c r="Q22" s="1">
        <v>42.894799999999996</v>
      </c>
      <c r="R22">
        <v>36.7866</v>
      </c>
      <c r="S22">
        <v>38.355800000000002</v>
      </c>
      <c r="T22">
        <v>50.634300000000003</v>
      </c>
      <c r="U22">
        <v>44.296999999999997</v>
      </c>
      <c r="V22">
        <v>42.524700000000003</v>
      </c>
      <c r="W22">
        <v>47.449199999999998</v>
      </c>
      <c r="X22">
        <v>44.502200000000002</v>
      </c>
      <c r="Y22">
        <v>43.402999999999999</v>
      </c>
      <c r="Z22">
        <v>42.673400000000001</v>
      </c>
      <c r="AA22">
        <f t="shared" si="6"/>
        <v>60.449199999999998</v>
      </c>
      <c r="AB22">
        <f t="shared" si="7"/>
        <v>64.634299999999996</v>
      </c>
    </row>
    <row r="23" spans="1:28" x14ac:dyDescent="0.25">
      <c r="A23" s="1">
        <v>19</v>
      </c>
      <c r="B23" s="17">
        <v>38.868000000000002</v>
      </c>
      <c r="C23" s="17">
        <v>41.908099999999997</v>
      </c>
      <c r="D23" s="17">
        <v>41.908099999999997</v>
      </c>
      <c r="E23" s="17">
        <v>42.643900000000002</v>
      </c>
      <c r="F23" s="17">
        <v>42.575899999999997</v>
      </c>
      <c r="G23" s="17">
        <v>43.370800000000003</v>
      </c>
      <c r="H23" s="17">
        <v>42.8568</v>
      </c>
      <c r="I23" s="17">
        <v>36.7791</v>
      </c>
      <c r="J23" s="17">
        <v>44.455199999999998</v>
      </c>
      <c r="K23" s="17">
        <v>44.533299999999997</v>
      </c>
      <c r="L23" s="17">
        <v>46.296700000000001</v>
      </c>
      <c r="M23" s="17">
        <v>55.149900000000002</v>
      </c>
      <c r="N23" s="17">
        <v>60.363100000000003</v>
      </c>
      <c r="O23" s="17">
        <v>64.581600000000009</v>
      </c>
      <c r="Q23" s="1">
        <v>42.8568</v>
      </c>
      <c r="R23">
        <v>36.7791</v>
      </c>
      <c r="S23">
        <v>38.397799999999997</v>
      </c>
      <c r="T23">
        <v>50.581600000000002</v>
      </c>
      <c r="U23">
        <v>44.533299999999997</v>
      </c>
      <c r="V23">
        <v>42.575899999999997</v>
      </c>
      <c r="W23">
        <v>47.363100000000003</v>
      </c>
      <c r="X23">
        <v>44.455199999999998</v>
      </c>
      <c r="Y23">
        <v>43.370800000000003</v>
      </c>
      <c r="Z23">
        <v>42.643900000000002</v>
      </c>
      <c r="AA23">
        <f t="shared" si="6"/>
        <v>60.363100000000003</v>
      </c>
      <c r="AB23">
        <f t="shared" si="7"/>
        <v>64.581600000000009</v>
      </c>
    </row>
    <row r="24" spans="1:28" x14ac:dyDescent="0.25">
      <c r="A24" s="1">
        <v>20</v>
      </c>
      <c r="B24" s="17">
        <v>39.2378</v>
      </c>
      <c r="C24" s="17">
        <v>41.600900000000003</v>
      </c>
      <c r="D24" s="17">
        <v>41.600900000000003</v>
      </c>
      <c r="E24" s="17">
        <v>42.633800000000001</v>
      </c>
      <c r="F24" s="17">
        <v>42.502400000000002</v>
      </c>
      <c r="G24" s="17">
        <v>43.374400000000001</v>
      </c>
      <c r="H24" s="17">
        <v>42.767800000000001</v>
      </c>
      <c r="I24" s="17">
        <v>36.857999999999997</v>
      </c>
      <c r="J24" s="17">
        <v>44.323300000000003</v>
      </c>
      <c r="K24" s="17">
        <v>44.616199999999999</v>
      </c>
      <c r="L24" s="17">
        <v>46.667099999999998</v>
      </c>
      <c r="M24" s="17">
        <v>55.561500000000002</v>
      </c>
      <c r="N24" s="17">
        <v>60.365499999999997</v>
      </c>
      <c r="O24" s="17">
        <v>64.603700000000003</v>
      </c>
      <c r="Q24" s="1">
        <v>42.767800000000001</v>
      </c>
      <c r="R24">
        <v>36.857999999999997</v>
      </c>
      <c r="S24">
        <v>38.354100000000003</v>
      </c>
      <c r="T24">
        <v>50.603700000000003</v>
      </c>
      <c r="U24">
        <v>44.616199999999999</v>
      </c>
      <c r="V24">
        <v>42.502400000000002</v>
      </c>
      <c r="W24">
        <v>47.365499999999997</v>
      </c>
      <c r="X24">
        <v>44.323300000000003</v>
      </c>
      <c r="Y24">
        <v>43.374400000000001</v>
      </c>
      <c r="Z24">
        <v>42.633800000000001</v>
      </c>
      <c r="AA24">
        <f t="shared" si="6"/>
        <v>60.365499999999997</v>
      </c>
      <c r="AB24">
        <f t="shared" si="7"/>
        <v>64.603700000000003</v>
      </c>
    </row>
    <row r="25" spans="1:28" x14ac:dyDescent="0.25">
      <c r="A25" s="1">
        <v>21</v>
      </c>
      <c r="B25" s="17">
        <v>39.839799999999997</v>
      </c>
      <c r="C25" s="17">
        <v>41.314700000000002</v>
      </c>
      <c r="D25" s="17">
        <v>41.314700000000002</v>
      </c>
      <c r="E25" s="17">
        <v>42.631900000000002</v>
      </c>
      <c r="F25" s="17">
        <v>42.4163</v>
      </c>
      <c r="G25" s="17">
        <v>43.346699999999998</v>
      </c>
      <c r="H25" s="17">
        <v>42.741700000000002</v>
      </c>
      <c r="I25" s="17">
        <v>36.866599999999998</v>
      </c>
      <c r="J25" s="17">
        <v>44.378399999999999</v>
      </c>
      <c r="K25" s="17">
        <v>44.591500000000003</v>
      </c>
      <c r="L25" s="17">
        <v>47.255499999999998</v>
      </c>
      <c r="M25" s="17">
        <v>56.032200000000003</v>
      </c>
      <c r="N25" s="17">
        <v>60.375700000000002</v>
      </c>
      <c r="O25" s="17">
        <v>64.654699999999991</v>
      </c>
      <c r="Q25" s="1">
        <v>42.741700000000002</v>
      </c>
      <c r="R25">
        <v>36.866599999999998</v>
      </c>
      <c r="S25">
        <v>38.107900000000001</v>
      </c>
      <c r="T25">
        <v>50.654699999999998</v>
      </c>
      <c r="U25">
        <v>44.591500000000003</v>
      </c>
      <c r="V25">
        <v>42.4163</v>
      </c>
      <c r="W25">
        <v>47.375700000000002</v>
      </c>
      <c r="X25">
        <v>44.378399999999999</v>
      </c>
      <c r="Y25">
        <v>43.346699999999998</v>
      </c>
      <c r="Z25">
        <v>42.631900000000002</v>
      </c>
      <c r="AA25">
        <f t="shared" si="6"/>
        <v>60.375700000000002</v>
      </c>
      <c r="AB25">
        <f t="shared" si="7"/>
        <v>64.654699999999991</v>
      </c>
    </row>
    <row r="26" spans="1:28" x14ac:dyDescent="0.25">
      <c r="A26" s="1">
        <v>22</v>
      </c>
      <c r="B26" s="17">
        <v>40.506700000000002</v>
      </c>
      <c r="C26" s="17">
        <v>41.224200000000003</v>
      </c>
      <c r="D26" s="17">
        <v>41.224200000000003</v>
      </c>
      <c r="E26" s="17">
        <v>42.604100000000003</v>
      </c>
      <c r="F26" s="17">
        <v>42.469700000000003</v>
      </c>
      <c r="G26" s="17">
        <v>43.311599999999999</v>
      </c>
      <c r="H26" s="17">
        <v>42.787199999999999</v>
      </c>
      <c r="I26" s="17">
        <v>37.039099999999998</v>
      </c>
      <c r="J26" s="17">
        <v>44.347499999999997</v>
      </c>
      <c r="K26" s="17">
        <v>44.664499999999997</v>
      </c>
      <c r="L26" s="17">
        <v>47.805900000000001</v>
      </c>
      <c r="M26" s="17">
        <v>56.475900000000003</v>
      </c>
      <c r="N26" s="17">
        <v>60.317599999999999</v>
      </c>
      <c r="O26" s="17">
        <v>64.580500000000001</v>
      </c>
      <c r="Q26" s="1">
        <v>42.787199999999999</v>
      </c>
      <c r="R26">
        <v>37.039099999999998</v>
      </c>
      <c r="S26">
        <v>37.839500000000001</v>
      </c>
      <c r="T26">
        <v>50.580500000000001</v>
      </c>
      <c r="U26">
        <v>44.664499999999997</v>
      </c>
      <c r="V26">
        <v>42.469700000000003</v>
      </c>
      <c r="W26">
        <v>47.317599999999999</v>
      </c>
      <c r="X26">
        <v>44.347499999999997</v>
      </c>
      <c r="Y26">
        <v>43.311599999999999</v>
      </c>
      <c r="Z26">
        <v>42.604100000000003</v>
      </c>
      <c r="AA26">
        <f t="shared" si="6"/>
        <v>60.317599999999999</v>
      </c>
      <c r="AB26">
        <f t="shared" si="7"/>
        <v>64.580500000000001</v>
      </c>
    </row>
    <row r="27" spans="1:28" x14ac:dyDescent="0.25">
      <c r="A27" s="1">
        <v>23</v>
      </c>
      <c r="B27" s="17">
        <v>41.019100000000002</v>
      </c>
      <c r="C27" s="17">
        <v>41.140599999999999</v>
      </c>
      <c r="D27" s="17">
        <v>41.140599999999999</v>
      </c>
      <c r="E27" s="17">
        <v>42.601100000000002</v>
      </c>
      <c r="F27" s="17">
        <v>42.520800000000001</v>
      </c>
      <c r="G27" s="17">
        <v>43.356699999999996</v>
      </c>
      <c r="H27" s="17">
        <v>42.789900000000003</v>
      </c>
      <c r="I27" s="17">
        <v>37.183</v>
      </c>
      <c r="J27" s="17">
        <v>44.310499999999998</v>
      </c>
      <c r="K27" s="17">
        <v>44.749000000000002</v>
      </c>
      <c r="L27" s="17">
        <v>48.125799999999998</v>
      </c>
      <c r="M27" s="17">
        <v>56.668399999999998</v>
      </c>
      <c r="N27" s="17">
        <v>60.313499999999998</v>
      </c>
      <c r="O27" s="17">
        <v>64.68180000000001</v>
      </c>
      <c r="Q27" s="1">
        <v>42.789900000000003</v>
      </c>
      <c r="R27">
        <v>37.183</v>
      </c>
      <c r="S27">
        <v>37.7059</v>
      </c>
      <c r="T27">
        <v>50.681800000000003</v>
      </c>
      <c r="U27">
        <v>44.749000000000002</v>
      </c>
      <c r="V27">
        <v>42.520800000000001</v>
      </c>
      <c r="W27">
        <v>47.313499999999998</v>
      </c>
      <c r="X27">
        <v>44.310499999999998</v>
      </c>
      <c r="Y27">
        <v>43.356699999999996</v>
      </c>
      <c r="Z27">
        <v>42.601100000000002</v>
      </c>
      <c r="AA27">
        <f t="shared" si="6"/>
        <v>60.313499999999998</v>
      </c>
      <c r="AB27">
        <f t="shared" si="7"/>
        <v>64.68180000000001</v>
      </c>
    </row>
    <row r="28" spans="1:28" x14ac:dyDescent="0.25">
      <c r="A28" s="1">
        <v>24</v>
      </c>
      <c r="B28" s="17">
        <v>41.381999999999998</v>
      </c>
      <c r="C28" s="17">
        <v>40.978200000000001</v>
      </c>
      <c r="D28" s="17">
        <v>40.978200000000001</v>
      </c>
      <c r="E28" s="17">
        <v>42.621499999999997</v>
      </c>
      <c r="F28" s="17">
        <v>42.502699999999997</v>
      </c>
      <c r="G28" s="17">
        <v>43.321199999999997</v>
      </c>
      <c r="H28" s="17">
        <v>42.773299999999999</v>
      </c>
      <c r="I28" s="17">
        <v>37.0745</v>
      </c>
      <c r="J28" s="17">
        <v>44.498699999999999</v>
      </c>
      <c r="K28" s="17">
        <v>44.786900000000003</v>
      </c>
      <c r="L28" s="17">
        <v>48.292299999999997</v>
      </c>
      <c r="M28" s="17">
        <v>56.665500000000002</v>
      </c>
      <c r="N28" s="17">
        <v>60.372900000000001</v>
      </c>
      <c r="O28" s="17">
        <v>64.90979999999999</v>
      </c>
      <c r="Q28" s="1">
        <v>42.773299999999999</v>
      </c>
      <c r="R28">
        <v>37.0745</v>
      </c>
      <c r="S28">
        <v>37.772100000000002</v>
      </c>
      <c r="T28">
        <v>50.909799999999997</v>
      </c>
      <c r="U28">
        <v>44.786900000000003</v>
      </c>
      <c r="V28">
        <v>42.502699999999997</v>
      </c>
      <c r="W28">
        <v>47.372900000000001</v>
      </c>
      <c r="X28">
        <v>44.498699999999999</v>
      </c>
      <c r="Y28">
        <v>43.321199999999997</v>
      </c>
      <c r="Z28">
        <v>42.621499999999997</v>
      </c>
      <c r="AA28">
        <f t="shared" si="6"/>
        <v>60.372900000000001</v>
      </c>
      <c r="AB28">
        <f t="shared" si="7"/>
        <v>64.90979999999999</v>
      </c>
    </row>
    <row r="29" spans="1:28" x14ac:dyDescent="0.25">
      <c r="A29" s="1">
        <v>25</v>
      </c>
      <c r="B29" s="17">
        <v>41.558100000000003</v>
      </c>
      <c r="C29" s="17">
        <v>40.827500000000001</v>
      </c>
      <c r="D29" s="17">
        <v>40.827500000000001</v>
      </c>
      <c r="E29" s="17">
        <v>42.604999999999997</v>
      </c>
      <c r="F29" s="17">
        <v>42.541600000000003</v>
      </c>
      <c r="G29" s="17">
        <v>43.308100000000003</v>
      </c>
      <c r="H29" s="17">
        <v>42.831400000000002</v>
      </c>
      <c r="I29" s="17">
        <v>37.290999999999997</v>
      </c>
      <c r="J29" s="17">
        <v>44.437199999999997</v>
      </c>
      <c r="K29" s="17">
        <v>44.802100000000003</v>
      </c>
      <c r="L29" s="17">
        <v>48.511200000000002</v>
      </c>
      <c r="M29" s="17">
        <v>56.532299999999999</v>
      </c>
      <c r="N29" s="17">
        <v>60.3748</v>
      </c>
      <c r="O29" s="17">
        <v>64.824299999999994</v>
      </c>
      <c r="Q29" s="1">
        <v>42.831400000000002</v>
      </c>
      <c r="R29">
        <v>37.290999999999997</v>
      </c>
      <c r="S29">
        <v>38.275300000000001</v>
      </c>
      <c r="T29">
        <v>50.824300000000001</v>
      </c>
      <c r="U29">
        <v>44.802100000000003</v>
      </c>
      <c r="V29">
        <v>42.541600000000003</v>
      </c>
      <c r="W29">
        <v>47.3748</v>
      </c>
      <c r="X29">
        <v>44.437199999999997</v>
      </c>
      <c r="Y29">
        <v>43.308100000000003</v>
      </c>
      <c r="Z29">
        <v>42.604999999999997</v>
      </c>
      <c r="AA29">
        <f t="shared" si="6"/>
        <v>60.3748</v>
      </c>
      <c r="AB29">
        <f t="shared" si="7"/>
        <v>64.824299999999994</v>
      </c>
    </row>
    <row r="30" spans="1:28" x14ac:dyDescent="0.25">
      <c r="A30" s="1">
        <v>26</v>
      </c>
      <c r="B30" s="17">
        <v>41.489899999999999</v>
      </c>
      <c r="C30" s="17">
        <v>40.683399999999999</v>
      </c>
      <c r="D30" s="17">
        <v>40.683399999999999</v>
      </c>
      <c r="E30" s="17">
        <v>42.611899999999999</v>
      </c>
      <c r="F30" s="17">
        <v>42.581000000000003</v>
      </c>
      <c r="G30" s="17">
        <v>43.443600000000004</v>
      </c>
      <c r="H30" s="17">
        <v>42.907400000000003</v>
      </c>
      <c r="I30" s="17">
        <v>37.520099999999999</v>
      </c>
      <c r="J30" s="17">
        <v>44.4255</v>
      </c>
      <c r="K30" s="17">
        <v>44.788200000000003</v>
      </c>
      <c r="L30" s="17">
        <v>48.638500000000001</v>
      </c>
      <c r="M30" s="17">
        <v>56.255299999999998</v>
      </c>
      <c r="N30" s="17">
        <v>60.374400000000001</v>
      </c>
      <c r="O30" s="17">
        <v>64.503900000000002</v>
      </c>
      <c r="Q30" s="1">
        <v>42.907400000000003</v>
      </c>
      <c r="R30">
        <v>37.520099999999999</v>
      </c>
      <c r="S30">
        <v>39.038400000000003</v>
      </c>
      <c r="T30">
        <v>50.503900000000002</v>
      </c>
      <c r="U30">
        <v>44.788200000000003</v>
      </c>
      <c r="V30">
        <v>42.581000000000003</v>
      </c>
      <c r="W30">
        <v>47.374400000000001</v>
      </c>
      <c r="X30">
        <v>44.4255</v>
      </c>
      <c r="Y30">
        <v>43.443600000000004</v>
      </c>
      <c r="Z30">
        <v>42.611899999999999</v>
      </c>
      <c r="AA30">
        <f t="shared" si="6"/>
        <v>60.374400000000001</v>
      </c>
      <c r="AB30">
        <f t="shared" si="7"/>
        <v>64.503900000000002</v>
      </c>
    </row>
    <row r="31" spans="1:28" x14ac:dyDescent="0.25">
      <c r="A31" s="1">
        <v>27</v>
      </c>
      <c r="B31" s="17">
        <v>41.242899999999999</v>
      </c>
      <c r="C31" s="17">
        <v>40.530299999999997</v>
      </c>
      <c r="D31" s="17">
        <v>40.530299999999997</v>
      </c>
      <c r="E31" s="17">
        <v>42.647100000000002</v>
      </c>
      <c r="F31" s="17">
        <v>42.559800000000003</v>
      </c>
      <c r="G31" s="17">
        <v>43.2363</v>
      </c>
      <c r="H31" s="17">
        <v>42.921500000000002</v>
      </c>
      <c r="I31" s="17">
        <v>37.317900000000002</v>
      </c>
      <c r="J31" s="17">
        <v>45.035600000000002</v>
      </c>
      <c r="K31" s="17">
        <v>44.776600000000002</v>
      </c>
      <c r="L31" s="17">
        <v>48.471899999999998</v>
      </c>
      <c r="M31" s="17">
        <v>55.773499999999999</v>
      </c>
      <c r="N31" s="17">
        <v>60.445500000000003</v>
      </c>
      <c r="O31" s="17">
        <v>64.15440000000001</v>
      </c>
      <c r="Q31" s="1">
        <v>42.921500000000002</v>
      </c>
      <c r="R31">
        <v>37.317900000000002</v>
      </c>
      <c r="S31">
        <v>39.566899999999997</v>
      </c>
      <c r="T31">
        <v>50.154400000000003</v>
      </c>
      <c r="U31">
        <v>44.776600000000002</v>
      </c>
      <c r="V31">
        <v>42.559800000000003</v>
      </c>
      <c r="W31">
        <v>47.445500000000003</v>
      </c>
      <c r="X31">
        <v>45.035600000000002</v>
      </c>
      <c r="Y31">
        <v>43.2363</v>
      </c>
      <c r="Z31">
        <v>42.647100000000002</v>
      </c>
      <c r="AA31">
        <f t="shared" si="6"/>
        <v>60.445500000000003</v>
      </c>
      <c r="AB31">
        <f t="shared" si="7"/>
        <v>64.15440000000001</v>
      </c>
    </row>
    <row r="32" spans="1:28" x14ac:dyDescent="0.25">
      <c r="A32" s="1">
        <v>28</v>
      </c>
      <c r="B32" s="17">
        <v>40.783299999999997</v>
      </c>
      <c r="C32" s="17">
        <v>40.449800000000003</v>
      </c>
      <c r="D32" s="17">
        <v>40.449800000000003</v>
      </c>
      <c r="E32" s="17">
        <v>42.589199999999998</v>
      </c>
      <c r="F32" s="17">
        <v>42.579500000000003</v>
      </c>
      <c r="G32" s="17">
        <v>42.734400000000001</v>
      </c>
      <c r="H32" s="17">
        <v>42.914900000000003</v>
      </c>
      <c r="I32" s="17">
        <v>37.3324</v>
      </c>
      <c r="J32" s="17">
        <v>45.116700000000002</v>
      </c>
      <c r="K32" s="17">
        <v>44.756599999999999</v>
      </c>
      <c r="L32" s="17">
        <v>48.048900000000003</v>
      </c>
      <c r="M32" s="17">
        <v>55.229900000000001</v>
      </c>
      <c r="N32" s="17">
        <v>60.468899999999998</v>
      </c>
      <c r="O32" s="17">
        <v>63.7849</v>
      </c>
      <c r="Q32" s="1">
        <v>42.914900000000003</v>
      </c>
      <c r="R32">
        <v>37.3324</v>
      </c>
      <c r="S32">
        <v>39.827500000000001</v>
      </c>
      <c r="T32">
        <v>49.7849</v>
      </c>
      <c r="U32">
        <v>44.756599999999999</v>
      </c>
      <c r="V32">
        <v>42.579500000000003</v>
      </c>
      <c r="W32">
        <v>47.468899999999998</v>
      </c>
      <c r="X32">
        <v>45.116700000000002</v>
      </c>
      <c r="Y32">
        <v>42.734400000000001</v>
      </c>
      <c r="Z32">
        <v>42.589199999999998</v>
      </c>
      <c r="AA32">
        <f t="shared" si="6"/>
        <v>60.468899999999998</v>
      </c>
      <c r="AB32">
        <f t="shared" si="7"/>
        <v>63.7849</v>
      </c>
    </row>
    <row r="33" spans="1:28" x14ac:dyDescent="0.25">
      <c r="A33" s="1">
        <v>29</v>
      </c>
      <c r="B33" s="17">
        <v>40.160699999999999</v>
      </c>
      <c r="C33" s="17">
        <v>40.378599999999999</v>
      </c>
      <c r="D33" s="17">
        <v>40.378599999999999</v>
      </c>
      <c r="E33" s="17">
        <v>42.511699999999998</v>
      </c>
      <c r="F33" s="17">
        <v>42.602400000000003</v>
      </c>
      <c r="G33" s="17">
        <v>42.764099999999999</v>
      </c>
      <c r="H33" s="17">
        <v>42.938499999999998</v>
      </c>
      <c r="I33" s="17">
        <v>37.448099999999997</v>
      </c>
      <c r="J33" s="17">
        <v>44.254399999999997</v>
      </c>
      <c r="K33" s="17">
        <v>44.702599999999997</v>
      </c>
      <c r="L33" s="17">
        <v>47.621699999999997</v>
      </c>
      <c r="M33" s="17">
        <v>54.831800000000001</v>
      </c>
      <c r="N33" s="17">
        <v>60.423099999999998</v>
      </c>
      <c r="O33" s="17">
        <v>63.613300000000002</v>
      </c>
      <c r="Q33" s="1">
        <v>42.938499999999998</v>
      </c>
      <c r="R33">
        <v>37.448099999999997</v>
      </c>
      <c r="S33">
        <v>39.881300000000003</v>
      </c>
      <c r="T33">
        <v>49.613300000000002</v>
      </c>
      <c r="U33">
        <v>44.702599999999997</v>
      </c>
      <c r="V33">
        <v>42.602400000000003</v>
      </c>
      <c r="W33">
        <v>47.423099999999998</v>
      </c>
      <c r="X33">
        <v>44.254399999999997</v>
      </c>
      <c r="Y33">
        <v>42.764099999999999</v>
      </c>
      <c r="Z33">
        <v>42.511699999999998</v>
      </c>
      <c r="AA33">
        <f t="shared" si="6"/>
        <v>60.423099999999998</v>
      </c>
      <c r="AB33">
        <f t="shared" si="7"/>
        <v>63.613300000000002</v>
      </c>
    </row>
    <row r="34" spans="1:28" x14ac:dyDescent="0.25">
      <c r="A34" s="1">
        <v>30</v>
      </c>
      <c r="B34" s="17">
        <v>39.632199999999997</v>
      </c>
      <c r="C34" s="17">
        <v>40.1297</v>
      </c>
      <c r="D34" s="17">
        <v>40.1297</v>
      </c>
      <c r="E34" s="17">
        <v>42.553699999999999</v>
      </c>
      <c r="F34" s="17">
        <v>42.583199999999998</v>
      </c>
      <c r="G34" s="17">
        <v>43.182299999999998</v>
      </c>
      <c r="H34" s="17">
        <v>42.979900000000001</v>
      </c>
      <c r="I34" s="17">
        <v>37.298499999999997</v>
      </c>
      <c r="J34" s="17">
        <v>44.094799999999999</v>
      </c>
      <c r="K34" s="17">
        <v>44.672800000000002</v>
      </c>
      <c r="L34" s="17">
        <v>47.381900000000002</v>
      </c>
      <c r="M34" s="17">
        <v>54.508299999999998</v>
      </c>
      <c r="N34" s="17">
        <v>60.450200000000002</v>
      </c>
      <c r="O34" s="17">
        <v>63.707700000000003</v>
      </c>
      <c r="Q34" s="1">
        <v>42.979900000000001</v>
      </c>
      <c r="R34">
        <v>37.298499999999997</v>
      </c>
      <c r="S34">
        <v>39.741500000000002</v>
      </c>
      <c r="T34">
        <v>49.707700000000003</v>
      </c>
      <c r="U34">
        <v>44.672800000000002</v>
      </c>
      <c r="V34">
        <v>42.583199999999998</v>
      </c>
      <c r="W34">
        <v>47.450200000000002</v>
      </c>
      <c r="X34">
        <v>44.094799999999999</v>
      </c>
      <c r="Y34">
        <v>43.182299999999998</v>
      </c>
      <c r="Z34">
        <v>42.553699999999999</v>
      </c>
      <c r="AA34">
        <f t="shared" si="6"/>
        <v>60.450200000000002</v>
      </c>
      <c r="AB34">
        <f t="shared" si="7"/>
        <v>63.707700000000003</v>
      </c>
    </row>
    <row r="35" spans="1:28" x14ac:dyDescent="0.25">
      <c r="A35" s="1">
        <v>31</v>
      </c>
      <c r="B35" s="17">
        <v>39.291499999999999</v>
      </c>
      <c r="C35" s="17">
        <v>39.862499999999997</v>
      </c>
      <c r="D35" s="17">
        <v>39.862499999999997</v>
      </c>
      <c r="E35" s="17">
        <v>42.603099999999998</v>
      </c>
      <c r="F35" s="17">
        <v>42.618200000000002</v>
      </c>
      <c r="G35" s="17">
        <v>43.268500000000003</v>
      </c>
      <c r="H35" s="17">
        <v>42.997599999999998</v>
      </c>
      <c r="I35" s="17">
        <v>37.228700000000003</v>
      </c>
      <c r="J35" s="17">
        <v>44.740099999999998</v>
      </c>
      <c r="K35" s="17">
        <v>44.6708</v>
      </c>
      <c r="L35" s="17">
        <v>47.187100000000001</v>
      </c>
      <c r="M35" s="17">
        <v>54.372999999999998</v>
      </c>
      <c r="N35" s="17">
        <v>60.52</v>
      </c>
      <c r="O35" s="17">
        <v>63.933</v>
      </c>
      <c r="Q35" s="1">
        <v>42.997599999999998</v>
      </c>
      <c r="R35">
        <v>37.228700000000003</v>
      </c>
      <c r="S35">
        <v>39.646999999999998</v>
      </c>
      <c r="T35">
        <v>49.933</v>
      </c>
      <c r="U35">
        <v>44.6708</v>
      </c>
      <c r="V35">
        <v>42.618200000000002</v>
      </c>
      <c r="W35">
        <v>47.52</v>
      </c>
      <c r="X35">
        <v>44.740099999999998</v>
      </c>
      <c r="Y35">
        <v>43.268500000000003</v>
      </c>
      <c r="Z35">
        <v>42.603099999999998</v>
      </c>
      <c r="AA35">
        <f t="shared" si="6"/>
        <v>60.52</v>
      </c>
      <c r="AB35">
        <f t="shared" si="7"/>
        <v>63.933</v>
      </c>
    </row>
    <row r="36" spans="1:28" x14ac:dyDescent="0.25">
      <c r="A36" s="1">
        <v>32</v>
      </c>
      <c r="B36" s="17">
        <v>39.070700000000002</v>
      </c>
      <c r="C36" s="17">
        <v>39.753</v>
      </c>
      <c r="D36" s="17">
        <v>39.753</v>
      </c>
      <c r="E36" s="17">
        <v>42.576300000000003</v>
      </c>
      <c r="F36" s="17">
        <v>42.651600000000002</v>
      </c>
      <c r="G36" s="17">
        <v>43.206899999999997</v>
      </c>
      <c r="H36" s="17">
        <v>42.982199999999999</v>
      </c>
      <c r="I36" s="17">
        <v>37.162399999999998</v>
      </c>
      <c r="J36" s="17">
        <v>44.854799999999997</v>
      </c>
      <c r="K36" s="17">
        <v>44.661499999999997</v>
      </c>
      <c r="L36" s="17">
        <v>47.017499999999998</v>
      </c>
      <c r="M36" s="17">
        <v>54.418500000000002</v>
      </c>
      <c r="N36" s="17">
        <v>60.519599999999997</v>
      </c>
      <c r="O36" s="17">
        <v>64.31880000000001</v>
      </c>
      <c r="Q36" s="1">
        <v>42.982199999999999</v>
      </c>
      <c r="R36">
        <v>37.162399999999998</v>
      </c>
      <c r="S36">
        <v>39.722000000000001</v>
      </c>
      <c r="T36">
        <v>50.318800000000003</v>
      </c>
      <c r="U36">
        <v>44.661499999999997</v>
      </c>
      <c r="V36">
        <v>42.651600000000002</v>
      </c>
      <c r="W36">
        <v>47.519599999999997</v>
      </c>
      <c r="X36">
        <v>44.854799999999997</v>
      </c>
      <c r="Y36">
        <v>43.206899999999997</v>
      </c>
      <c r="Z36">
        <v>42.576300000000003</v>
      </c>
      <c r="AA36">
        <f t="shared" si="6"/>
        <v>60.519599999999997</v>
      </c>
      <c r="AB36">
        <f t="shared" si="7"/>
        <v>64.31880000000001</v>
      </c>
    </row>
    <row r="37" spans="1:28" x14ac:dyDescent="0.25">
      <c r="A37" s="1">
        <v>33</v>
      </c>
      <c r="B37" s="17">
        <v>38.918500000000002</v>
      </c>
      <c r="C37" s="17">
        <v>39.717799999999997</v>
      </c>
      <c r="D37" s="17">
        <v>39.717799999999997</v>
      </c>
      <c r="E37" s="17">
        <v>42.570599999999999</v>
      </c>
      <c r="F37" s="17">
        <v>42.622700000000002</v>
      </c>
      <c r="G37" s="17">
        <v>43.279299999999999</v>
      </c>
      <c r="H37" s="17">
        <v>43.005200000000002</v>
      </c>
      <c r="I37" s="17">
        <v>37.057000000000002</v>
      </c>
      <c r="J37" s="17">
        <v>44.725299999999997</v>
      </c>
      <c r="K37" s="17">
        <v>44.6755</v>
      </c>
      <c r="L37" s="17">
        <v>46.915500000000002</v>
      </c>
      <c r="M37" s="17">
        <v>54.395800000000001</v>
      </c>
      <c r="N37" s="17">
        <v>60.530099999999997</v>
      </c>
      <c r="O37" s="17">
        <v>64.61869999999999</v>
      </c>
      <c r="Q37" s="1">
        <v>43.005200000000002</v>
      </c>
      <c r="R37">
        <v>37.057000000000002</v>
      </c>
      <c r="S37">
        <v>39.815600000000003</v>
      </c>
      <c r="T37">
        <v>50.618699999999997</v>
      </c>
      <c r="U37">
        <v>44.6755</v>
      </c>
      <c r="V37">
        <v>42.622700000000002</v>
      </c>
      <c r="W37">
        <v>47.530099999999997</v>
      </c>
      <c r="X37">
        <v>44.725299999999997</v>
      </c>
      <c r="Y37">
        <v>43.279299999999999</v>
      </c>
      <c r="Z37">
        <v>42.570599999999999</v>
      </c>
      <c r="AA37">
        <f t="shared" si="6"/>
        <v>60.530099999999997</v>
      </c>
      <c r="AB37">
        <f t="shared" si="7"/>
        <v>64.61869999999999</v>
      </c>
    </row>
    <row r="38" spans="1:28" x14ac:dyDescent="0.25">
      <c r="A38" s="1">
        <v>34</v>
      </c>
      <c r="B38" s="17">
        <v>38.776899999999998</v>
      </c>
      <c r="C38" s="17">
        <v>39.9758</v>
      </c>
      <c r="D38" s="17">
        <v>39.9758</v>
      </c>
      <c r="E38" s="17">
        <v>42.5777</v>
      </c>
      <c r="F38" s="17">
        <v>42.650199999999998</v>
      </c>
      <c r="G38" s="17">
        <v>43.284500000000001</v>
      </c>
      <c r="H38" s="17">
        <v>43.095999999999997</v>
      </c>
      <c r="I38" s="17">
        <v>37.054099999999998</v>
      </c>
      <c r="J38" s="17">
        <v>44.901299999999999</v>
      </c>
      <c r="K38" s="17">
        <v>44.714599999999997</v>
      </c>
      <c r="L38" s="17">
        <v>46.813000000000002</v>
      </c>
      <c r="M38" s="17">
        <v>54.388599999999997</v>
      </c>
      <c r="N38" s="17">
        <v>60.597200000000001</v>
      </c>
      <c r="O38" s="17">
        <v>64.565600000000003</v>
      </c>
      <c r="Q38" s="1">
        <v>43.095999999999997</v>
      </c>
      <c r="R38">
        <v>37.054099999999998</v>
      </c>
      <c r="S38">
        <v>39.7498</v>
      </c>
      <c r="T38">
        <v>50.565600000000003</v>
      </c>
      <c r="U38">
        <v>44.714599999999997</v>
      </c>
      <c r="V38">
        <v>42.650199999999998</v>
      </c>
      <c r="W38">
        <v>47.597200000000001</v>
      </c>
      <c r="X38">
        <v>44.901299999999999</v>
      </c>
      <c r="Y38">
        <v>43.284500000000001</v>
      </c>
      <c r="Z38">
        <v>42.5777</v>
      </c>
      <c r="AA38">
        <f t="shared" si="6"/>
        <v>60.597200000000001</v>
      </c>
      <c r="AB38">
        <f t="shared" si="7"/>
        <v>64.565600000000003</v>
      </c>
    </row>
    <row r="39" spans="1:28" x14ac:dyDescent="0.25">
      <c r="A39" s="1">
        <v>35</v>
      </c>
      <c r="B39" s="17">
        <v>38.6496</v>
      </c>
      <c r="C39" s="17">
        <v>40.598199999999999</v>
      </c>
      <c r="D39" s="17">
        <v>40.598199999999999</v>
      </c>
      <c r="E39" s="17">
        <v>42.544600000000003</v>
      </c>
      <c r="F39" s="17">
        <v>42.674399999999999</v>
      </c>
      <c r="G39" s="17">
        <v>43.270200000000003</v>
      </c>
      <c r="H39" s="17">
        <v>43.155099999999997</v>
      </c>
      <c r="I39" s="17">
        <v>36.993600000000001</v>
      </c>
      <c r="J39" s="17">
        <v>44.913499999999999</v>
      </c>
      <c r="K39" s="17">
        <v>44.7849</v>
      </c>
      <c r="L39" s="17">
        <v>46.762900000000002</v>
      </c>
      <c r="M39" s="17">
        <v>54.41</v>
      </c>
      <c r="N39" s="17">
        <v>60.597000000000001</v>
      </c>
      <c r="O39" s="17">
        <v>64.513000000000005</v>
      </c>
      <c r="Q39" s="1">
        <v>43.155099999999997</v>
      </c>
      <c r="R39">
        <v>36.993600000000001</v>
      </c>
      <c r="S39">
        <v>39.671500000000002</v>
      </c>
      <c r="T39">
        <v>50.512999999999998</v>
      </c>
      <c r="U39">
        <v>44.7849</v>
      </c>
      <c r="V39">
        <v>42.674399999999999</v>
      </c>
      <c r="W39">
        <v>47.597000000000001</v>
      </c>
      <c r="X39">
        <v>44.913499999999999</v>
      </c>
      <c r="Y39">
        <v>43.270200000000003</v>
      </c>
      <c r="Z39">
        <v>42.544600000000003</v>
      </c>
      <c r="AA39">
        <f t="shared" si="6"/>
        <v>60.597000000000001</v>
      </c>
      <c r="AB39">
        <f t="shared" si="7"/>
        <v>64.513000000000005</v>
      </c>
    </row>
    <row r="40" spans="1:28" x14ac:dyDescent="0.25">
      <c r="A40" s="1">
        <v>36</v>
      </c>
      <c r="B40" s="17">
        <v>38.581000000000003</v>
      </c>
      <c r="C40" s="17">
        <v>41.095599999999997</v>
      </c>
      <c r="D40" s="17">
        <v>41.095599999999997</v>
      </c>
      <c r="E40" s="17">
        <v>42.5304</v>
      </c>
      <c r="F40" s="17">
        <v>42.5749</v>
      </c>
      <c r="G40" s="17">
        <v>43.3277</v>
      </c>
      <c r="H40" s="17">
        <v>43.1614</v>
      </c>
      <c r="I40" s="17">
        <v>36.938200000000002</v>
      </c>
      <c r="J40" s="17">
        <v>44.841999999999999</v>
      </c>
      <c r="K40" s="17">
        <v>44.874499999999998</v>
      </c>
      <c r="L40" s="17">
        <v>46.714500000000001</v>
      </c>
      <c r="M40" s="17">
        <v>54.423999999999999</v>
      </c>
      <c r="N40" s="17">
        <v>60.548000000000002</v>
      </c>
      <c r="O40" s="17">
        <v>64.622700000000009</v>
      </c>
      <c r="Q40" s="1">
        <v>43.1614</v>
      </c>
      <c r="R40">
        <v>36.938200000000002</v>
      </c>
      <c r="S40">
        <v>39.712899999999998</v>
      </c>
      <c r="T40">
        <v>50.622700000000002</v>
      </c>
      <c r="U40">
        <v>44.874499999999998</v>
      </c>
      <c r="V40">
        <v>42.5749</v>
      </c>
      <c r="W40">
        <v>47.548000000000002</v>
      </c>
      <c r="X40">
        <v>44.841999999999999</v>
      </c>
      <c r="Y40">
        <v>43.3277</v>
      </c>
      <c r="Z40">
        <v>42.5304</v>
      </c>
      <c r="AA40">
        <f t="shared" si="6"/>
        <v>60.548000000000002</v>
      </c>
      <c r="AB40">
        <f t="shared" si="7"/>
        <v>64.622700000000009</v>
      </c>
    </row>
    <row r="41" spans="1:28" x14ac:dyDescent="0.25">
      <c r="A41" s="1">
        <v>37</v>
      </c>
      <c r="B41" s="17">
        <v>38.550199999999997</v>
      </c>
      <c r="C41" s="17">
        <v>41.269199999999998</v>
      </c>
      <c r="D41" s="17">
        <v>41.269199999999998</v>
      </c>
      <c r="E41" s="17">
        <v>42.537199999999999</v>
      </c>
      <c r="F41" s="17">
        <v>42.516599999999997</v>
      </c>
      <c r="G41" s="17">
        <v>43.347200000000001</v>
      </c>
      <c r="H41" s="17">
        <v>43.219299999999997</v>
      </c>
      <c r="I41" s="17">
        <v>36.9009</v>
      </c>
      <c r="J41" s="17">
        <v>44.9054</v>
      </c>
      <c r="K41" s="17">
        <v>44.873199999999997</v>
      </c>
      <c r="L41" s="17">
        <v>46.666699999999999</v>
      </c>
      <c r="M41" s="17">
        <v>54.483199999999997</v>
      </c>
      <c r="N41" s="17">
        <v>60.568399999999997</v>
      </c>
      <c r="O41" s="17">
        <v>64.627800000000008</v>
      </c>
      <c r="Q41" s="1">
        <v>43.219299999999997</v>
      </c>
      <c r="R41">
        <v>36.9009</v>
      </c>
      <c r="S41">
        <v>39.5349</v>
      </c>
      <c r="T41">
        <v>50.627800000000001</v>
      </c>
      <c r="U41">
        <v>44.873199999999997</v>
      </c>
      <c r="V41">
        <v>42.516599999999997</v>
      </c>
      <c r="W41">
        <v>47.568399999999997</v>
      </c>
      <c r="X41">
        <v>44.9054</v>
      </c>
      <c r="Y41">
        <v>43.347200000000001</v>
      </c>
      <c r="Z41">
        <v>42.537199999999999</v>
      </c>
      <c r="AA41">
        <f t="shared" si="6"/>
        <v>60.568399999999997</v>
      </c>
      <c r="AB41">
        <f t="shared" si="7"/>
        <v>64.627800000000008</v>
      </c>
    </row>
    <row r="42" spans="1:28" x14ac:dyDescent="0.25">
      <c r="A42" s="1">
        <v>38</v>
      </c>
      <c r="B42" s="17">
        <v>38.545499999999997</v>
      </c>
      <c r="C42" s="17">
        <v>41.410899999999998</v>
      </c>
      <c r="D42" s="17">
        <v>41.410899999999998</v>
      </c>
      <c r="E42" s="17">
        <v>42.520800000000001</v>
      </c>
      <c r="F42" s="17">
        <v>42.590699999999998</v>
      </c>
      <c r="G42" s="17">
        <v>43.3842</v>
      </c>
      <c r="H42" s="17">
        <v>43.304099999999998</v>
      </c>
      <c r="I42" s="17">
        <v>36.830599999999997</v>
      </c>
      <c r="J42" s="17">
        <v>44.802599999999998</v>
      </c>
      <c r="K42" s="17">
        <v>44.884099999999997</v>
      </c>
      <c r="L42" s="17">
        <v>46.663499999999999</v>
      </c>
      <c r="M42" s="17">
        <v>54.526299999999999</v>
      </c>
      <c r="N42" s="17">
        <v>60.572600000000001</v>
      </c>
      <c r="O42" s="17">
        <v>64.64500000000001</v>
      </c>
      <c r="Q42" s="1">
        <v>43.304099999999998</v>
      </c>
      <c r="R42">
        <v>36.830599999999997</v>
      </c>
      <c r="S42">
        <v>39.171199999999999</v>
      </c>
      <c r="T42">
        <v>50.645000000000003</v>
      </c>
      <c r="U42">
        <v>44.884099999999997</v>
      </c>
      <c r="V42">
        <v>42.590699999999998</v>
      </c>
      <c r="W42">
        <v>47.572600000000001</v>
      </c>
      <c r="X42">
        <v>44.802599999999998</v>
      </c>
      <c r="Y42">
        <v>43.3842</v>
      </c>
      <c r="Z42">
        <v>42.520800000000001</v>
      </c>
      <c r="AA42">
        <f t="shared" si="6"/>
        <v>60.572600000000001</v>
      </c>
      <c r="AB42">
        <f t="shared" si="7"/>
        <v>64.64500000000001</v>
      </c>
    </row>
    <row r="43" spans="1:28" x14ac:dyDescent="0.25">
      <c r="A43" s="1">
        <v>39</v>
      </c>
      <c r="B43" s="17">
        <v>38.601700000000001</v>
      </c>
      <c r="C43" s="17">
        <v>41.828400000000002</v>
      </c>
      <c r="D43" s="17">
        <v>41.828400000000002</v>
      </c>
      <c r="E43" s="17">
        <v>42.511299999999999</v>
      </c>
      <c r="F43" s="17">
        <v>42.639600000000002</v>
      </c>
      <c r="G43" s="17">
        <v>43.436199999999999</v>
      </c>
      <c r="H43" s="17">
        <v>43.302199999999999</v>
      </c>
      <c r="I43" s="17">
        <v>36.831000000000003</v>
      </c>
      <c r="J43" s="17">
        <v>44.709699999999998</v>
      </c>
      <c r="K43" s="17">
        <v>45.083399999999997</v>
      </c>
      <c r="L43" s="17">
        <v>46.654600000000002</v>
      </c>
      <c r="M43" s="17">
        <v>54.618099999999998</v>
      </c>
      <c r="N43" s="17">
        <v>60.4878</v>
      </c>
      <c r="O43" s="17">
        <v>64.758700000000005</v>
      </c>
      <c r="Q43" s="1">
        <v>43.302199999999999</v>
      </c>
      <c r="R43">
        <v>36.831000000000003</v>
      </c>
      <c r="S43">
        <v>39.037100000000002</v>
      </c>
      <c r="T43">
        <v>50.758699999999997</v>
      </c>
      <c r="U43">
        <v>45.083399999999997</v>
      </c>
      <c r="V43">
        <v>42.639600000000002</v>
      </c>
      <c r="W43">
        <v>47.4878</v>
      </c>
      <c r="X43">
        <v>44.709699999999998</v>
      </c>
      <c r="Y43">
        <v>43.436199999999999</v>
      </c>
      <c r="Z43">
        <v>42.511299999999999</v>
      </c>
      <c r="AA43">
        <f t="shared" si="6"/>
        <v>60.4878</v>
      </c>
      <c r="AB43">
        <f t="shared" si="7"/>
        <v>64.758700000000005</v>
      </c>
    </row>
    <row r="44" spans="1:28" x14ac:dyDescent="0.25">
      <c r="A44" s="1">
        <v>40</v>
      </c>
      <c r="B44" s="17">
        <v>38.695700000000002</v>
      </c>
      <c r="C44" s="17">
        <v>42.405799999999999</v>
      </c>
      <c r="D44" s="17">
        <v>42.405799999999999</v>
      </c>
      <c r="E44" s="17">
        <v>42.5184</v>
      </c>
      <c r="F44" s="17">
        <v>42.617199999999997</v>
      </c>
      <c r="G44" s="17">
        <v>43.415999999999997</v>
      </c>
      <c r="H44" s="17">
        <v>43.256100000000004</v>
      </c>
      <c r="I44" s="17">
        <v>36.8127</v>
      </c>
      <c r="J44" s="17">
        <v>44.7667</v>
      </c>
      <c r="K44" s="17">
        <v>45.139000000000003</v>
      </c>
      <c r="L44" s="17">
        <v>46.7166</v>
      </c>
      <c r="M44" s="17">
        <v>54.692700000000002</v>
      </c>
      <c r="N44" s="17">
        <v>60.458500000000001</v>
      </c>
      <c r="O44" s="17">
        <v>64.749499999999998</v>
      </c>
      <c r="Q44" s="1">
        <v>43.256100000000004</v>
      </c>
      <c r="R44">
        <v>36.8127</v>
      </c>
      <c r="S44">
        <v>38.967599999999997</v>
      </c>
      <c r="T44">
        <v>50.749499999999998</v>
      </c>
      <c r="U44">
        <v>45.139000000000003</v>
      </c>
      <c r="V44">
        <v>42.617199999999997</v>
      </c>
      <c r="W44">
        <v>47.458500000000001</v>
      </c>
      <c r="X44">
        <v>44.7667</v>
      </c>
      <c r="Y44">
        <v>43.415999999999997</v>
      </c>
      <c r="Z44">
        <v>42.5184</v>
      </c>
      <c r="AA44">
        <f t="shared" si="6"/>
        <v>60.458500000000001</v>
      </c>
      <c r="AB44">
        <f t="shared" si="7"/>
        <v>64.749499999999998</v>
      </c>
    </row>
    <row r="45" spans="1:28" x14ac:dyDescent="0.25">
      <c r="A45" s="1">
        <v>41</v>
      </c>
      <c r="B45" s="17">
        <v>38.791400000000003</v>
      </c>
      <c r="C45" s="17">
        <v>42.640599999999999</v>
      </c>
      <c r="D45" s="17">
        <v>42.640599999999999</v>
      </c>
      <c r="E45" s="17">
        <v>42.536200000000001</v>
      </c>
      <c r="F45" s="17">
        <v>42.594000000000001</v>
      </c>
      <c r="G45" s="17">
        <v>43.427500000000002</v>
      </c>
      <c r="H45" s="17">
        <v>43.258899999999997</v>
      </c>
      <c r="I45" s="17">
        <v>36.819699999999997</v>
      </c>
      <c r="J45" s="17">
        <v>44.678199999999997</v>
      </c>
      <c r="K45" s="17">
        <v>44.834200000000003</v>
      </c>
      <c r="L45" s="17">
        <v>46.8018</v>
      </c>
      <c r="M45" s="17">
        <v>54.764699999999998</v>
      </c>
      <c r="N45" s="17">
        <v>60.502099999999999</v>
      </c>
      <c r="O45" s="17">
        <v>64.749300000000005</v>
      </c>
      <c r="Q45" s="1">
        <v>43.258899999999997</v>
      </c>
      <c r="R45">
        <v>36.819699999999997</v>
      </c>
      <c r="S45">
        <v>38.770200000000003</v>
      </c>
      <c r="T45">
        <v>50.749299999999998</v>
      </c>
      <c r="U45">
        <v>44.834200000000003</v>
      </c>
      <c r="V45">
        <v>42.594000000000001</v>
      </c>
      <c r="W45">
        <v>47.502099999999999</v>
      </c>
      <c r="X45">
        <v>44.678199999999997</v>
      </c>
      <c r="Y45">
        <v>43.427500000000002</v>
      </c>
      <c r="Z45">
        <v>42.536200000000001</v>
      </c>
      <c r="AA45">
        <f t="shared" si="6"/>
        <v>60.502099999999999</v>
      </c>
      <c r="AB45">
        <f t="shared" si="7"/>
        <v>64.749300000000005</v>
      </c>
    </row>
    <row r="46" spans="1:28" x14ac:dyDescent="0.25">
      <c r="A46" s="1">
        <v>42</v>
      </c>
      <c r="B46" s="17">
        <v>38.931100000000001</v>
      </c>
      <c r="C46" s="17">
        <v>42.510100000000001</v>
      </c>
      <c r="D46" s="17">
        <v>42.510100000000001</v>
      </c>
      <c r="E46" s="17">
        <v>42.587000000000003</v>
      </c>
      <c r="F46" s="17">
        <v>42.581200000000003</v>
      </c>
      <c r="G46" s="17">
        <v>43.460700000000003</v>
      </c>
      <c r="H46" s="17">
        <v>43.273200000000003</v>
      </c>
      <c r="I46" s="17">
        <v>36.850299999999997</v>
      </c>
      <c r="J46" s="17">
        <v>44.633499999999998</v>
      </c>
      <c r="K46" s="17">
        <v>44.683199999999999</v>
      </c>
      <c r="L46" s="17">
        <v>46.941899999999997</v>
      </c>
      <c r="M46" s="17">
        <v>55.0687</v>
      </c>
      <c r="N46" s="17">
        <v>60.461199999999998</v>
      </c>
      <c r="O46" s="17">
        <v>64.845500000000001</v>
      </c>
      <c r="Q46" s="1">
        <v>43.273200000000003</v>
      </c>
      <c r="R46">
        <v>36.850299999999997</v>
      </c>
      <c r="S46">
        <v>38.6616</v>
      </c>
      <c r="T46">
        <v>50.845500000000001</v>
      </c>
      <c r="U46">
        <v>44.683199999999999</v>
      </c>
      <c r="V46">
        <v>42.581200000000003</v>
      </c>
      <c r="W46">
        <v>47.461199999999998</v>
      </c>
      <c r="X46">
        <v>44.633499999999998</v>
      </c>
      <c r="Y46">
        <v>43.460700000000003</v>
      </c>
      <c r="Z46">
        <v>42.587000000000003</v>
      </c>
      <c r="AA46">
        <f t="shared" si="6"/>
        <v>60.461199999999998</v>
      </c>
      <c r="AB46">
        <f t="shared" si="7"/>
        <v>64.845500000000001</v>
      </c>
    </row>
    <row r="47" spans="1:28" x14ac:dyDescent="0.25">
      <c r="A47" s="1">
        <v>43</v>
      </c>
      <c r="B47" s="17">
        <v>39.170699999999997</v>
      </c>
      <c r="C47" s="17">
        <v>42.315899999999999</v>
      </c>
      <c r="D47" s="17">
        <v>42.315899999999999</v>
      </c>
      <c r="E47" s="17">
        <v>42.6235</v>
      </c>
      <c r="F47" s="17">
        <v>42.569400000000002</v>
      </c>
      <c r="G47" s="17">
        <v>43.439700000000002</v>
      </c>
      <c r="H47" s="17">
        <v>43.231699999999996</v>
      </c>
      <c r="I47" s="17">
        <v>36.806600000000003</v>
      </c>
      <c r="J47" s="17">
        <v>44.728700000000003</v>
      </c>
      <c r="K47" s="17">
        <v>44.822899999999997</v>
      </c>
      <c r="L47" s="17">
        <v>47.355200000000004</v>
      </c>
      <c r="M47" s="17">
        <v>55.472799999999999</v>
      </c>
      <c r="N47" s="17">
        <v>60.387599999999999</v>
      </c>
      <c r="O47" s="17">
        <v>64.828400000000002</v>
      </c>
      <c r="Q47" s="1">
        <v>43.231699999999996</v>
      </c>
      <c r="R47">
        <v>36.806600000000003</v>
      </c>
      <c r="S47">
        <v>38.688000000000002</v>
      </c>
      <c r="T47">
        <v>50.828400000000002</v>
      </c>
      <c r="U47">
        <v>44.822899999999997</v>
      </c>
      <c r="V47">
        <v>42.569400000000002</v>
      </c>
      <c r="W47">
        <v>47.387599999999999</v>
      </c>
      <c r="X47">
        <v>44.728700000000003</v>
      </c>
      <c r="Y47">
        <v>43.439700000000002</v>
      </c>
      <c r="Z47">
        <v>42.6235</v>
      </c>
      <c r="AA47">
        <f t="shared" si="6"/>
        <v>60.387599999999999</v>
      </c>
      <c r="AB47">
        <f t="shared" si="7"/>
        <v>64.828400000000002</v>
      </c>
    </row>
    <row r="48" spans="1:28" x14ac:dyDescent="0.25">
      <c r="A48" s="1">
        <v>44</v>
      </c>
      <c r="B48" s="17">
        <v>39.600099999999998</v>
      </c>
      <c r="C48" s="17">
        <v>42.009599999999999</v>
      </c>
      <c r="D48" s="17">
        <v>42.009599999999999</v>
      </c>
      <c r="E48" s="17">
        <v>42.601399999999998</v>
      </c>
      <c r="F48" s="17">
        <v>42.560200000000002</v>
      </c>
      <c r="G48" s="17">
        <v>43.466900000000003</v>
      </c>
      <c r="H48" s="17">
        <v>43.151400000000002</v>
      </c>
      <c r="I48" s="17">
        <v>36.8628</v>
      </c>
      <c r="J48" s="17">
        <v>44.649799999999999</v>
      </c>
      <c r="K48" s="17">
        <v>44.701900000000002</v>
      </c>
      <c r="L48" s="17">
        <v>47.954000000000001</v>
      </c>
      <c r="M48" s="17">
        <v>55.908700000000003</v>
      </c>
      <c r="N48" s="17">
        <v>60.4133</v>
      </c>
      <c r="O48" s="17">
        <v>64.827100000000002</v>
      </c>
      <c r="Q48" s="1">
        <v>43.151400000000002</v>
      </c>
      <c r="R48">
        <v>36.8628</v>
      </c>
      <c r="S48">
        <v>38.645299999999999</v>
      </c>
      <c r="T48">
        <v>50.827100000000002</v>
      </c>
      <c r="U48">
        <v>44.701900000000002</v>
      </c>
      <c r="V48">
        <v>42.560200000000002</v>
      </c>
      <c r="W48">
        <v>47.4133</v>
      </c>
      <c r="X48">
        <v>44.649799999999999</v>
      </c>
      <c r="Y48">
        <v>43.466900000000003</v>
      </c>
      <c r="Z48">
        <v>42.601399999999998</v>
      </c>
      <c r="AA48">
        <f t="shared" si="6"/>
        <v>60.4133</v>
      </c>
      <c r="AB48">
        <f t="shared" si="7"/>
        <v>64.827100000000002</v>
      </c>
    </row>
    <row r="49" spans="1:28" x14ac:dyDescent="0.25">
      <c r="A49" s="1">
        <v>45</v>
      </c>
      <c r="B49" s="17">
        <v>40.2455</v>
      </c>
      <c r="C49" s="17">
        <v>41.691899999999997</v>
      </c>
      <c r="D49" s="17">
        <v>41.691899999999997</v>
      </c>
      <c r="E49" s="17">
        <v>42.567999999999998</v>
      </c>
      <c r="F49" s="17">
        <v>42.594799999999999</v>
      </c>
      <c r="G49" s="17">
        <v>43.5015</v>
      </c>
      <c r="H49" s="17">
        <v>43.1</v>
      </c>
      <c r="I49" s="17">
        <v>36.905099999999997</v>
      </c>
      <c r="J49" s="17">
        <v>44.5899</v>
      </c>
      <c r="K49" s="17">
        <v>44.404600000000002</v>
      </c>
      <c r="L49" s="17">
        <v>48.479199999999999</v>
      </c>
      <c r="M49" s="17">
        <v>56.3842</v>
      </c>
      <c r="N49" s="17">
        <v>60.423999999999999</v>
      </c>
      <c r="O49" s="17">
        <v>64.922600000000003</v>
      </c>
      <c r="Q49" s="1">
        <v>43.1</v>
      </c>
      <c r="R49">
        <v>36.905099999999997</v>
      </c>
      <c r="S49">
        <v>38.398200000000003</v>
      </c>
      <c r="T49">
        <v>50.922600000000003</v>
      </c>
      <c r="U49">
        <v>44.404600000000002</v>
      </c>
      <c r="V49">
        <v>42.594799999999999</v>
      </c>
      <c r="W49">
        <v>47.423999999999999</v>
      </c>
      <c r="X49">
        <v>44.5899</v>
      </c>
      <c r="Y49">
        <v>43.5015</v>
      </c>
      <c r="Z49">
        <v>42.567999999999998</v>
      </c>
      <c r="AA49">
        <f t="shared" si="6"/>
        <v>60.423999999999999</v>
      </c>
      <c r="AB49">
        <f t="shared" si="7"/>
        <v>64.922600000000003</v>
      </c>
    </row>
    <row r="50" spans="1:28" x14ac:dyDescent="0.25">
      <c r="A50" s="1">
        <v>46</v>
      </c>
      <c r="B50" s="17">
        <v>40.883499999999998</v>
      </c>
      <c r="C50" s="17">
        <v>41.570799999999998</v>
      </c>
      <c r="D50" s="17">
        <v>41.570799999999998</v>
      </c>
      <c r="E50" s="17">
        <v>42.540900000000001</v>
      </c>
      <c r="F50" s="17">
        <v>42.659799999999997</v>
      </c>
      <c r="G50" s="17">
        <v>43.469799999999999</v>
      </c>
      <c r="H50" s="17">
        <v>43.096499999999999</v>
      </c>
      <c r="I50" s="17">
        <v>36.962699999999998</v>
      </c>
      <c r="J50" s="17">
        <v>44.642499999999998</v>
      </c>
      <c r="K50" s="17">
        <v>44.464700000000001</v>
      </c>
      <c r="L50" s="17">
        <v>48.763500000000001</v>
      </c>
      <c r="M50" s="17">
        <v>56.652999999999999</v>
      </c>
      <c r="N50" s="17">
        <v>60.337800000000001</v>
      </c>
      <c r="O50" s="17">
        <v>64.895399999999995</v>
      </c>
      <c r="Q50" s="1">
        <v>43.096499999999999</v>
      </c>
      <c r="R50">
        <v>36.962699999999998</v>
      </c>
      <c r="S50">
        <v>38.110500000000002</v>
      </c>
      <c r="T50">
        <v>50.895400000000002</v>
      </c>
      <c r="U50">
        <v>44.464700000000001</v>
      </c>
      <c r="V50">
        <v>42.659799999999997</v>
      </c>
      <c r="W50">
        <v>47.337800000000001</v>
      </c>
      <c r="X50">
        <v>44.642499999999998</v>
      </c>
      <c r="Y50">
        <v>43.469799999999999</v>
      </c>
      <c r="Z50">
        <v>42.540900000000001</v>
      </c>
      <c r="AA50">
        <f t="shared" si="6"/>
        <v>60.337800000000001</v>
      </c>
      <c r="AB50">
        <f t="shared" si="7"/>
        <v>64.895399999999995</v>
      </c>
    </row>
    <row r="51" spans="1:28" x14ac:dyDescent="0.25">
      <c r="A51" s="1">
        <v>47</v>
      </c>
      <c r="B51" s="17">
        <v>41.351300000000002</v>
      </c>
      <c r="C51" s="17">
        <v>41.483199999999997</v>
      </c>
      <c r="D51" s="17">
        <v>41.483199999999997</v>
      </c>
      <c r="E51" s="17">
        <v>42.515000000000001</v>
      </c>
      <c r="F51" s="17">
        <v>42.619</v>
      </c>
      <c r="G51" s="17">
        <v>43.4681</v>
      </c>
      <c r="H51" s="17">
        <v>43.063400000000001</v>
      </c>
      <c r="I51" s="17">
        <v>37.192900000000002</v>
      </c>
      <c r="J51" s="17">
        <v>44.520400000000002</v>
      </c>
      <c r="K51" s="17">
        <v>44.692999999999998</v>
      </c>
      <c r="L51" s="17">
        <v>48.929900000000004</v>
      </c>
      <c r="M51" s="17">
        <v>56.6907</v>
      </c>
      <c r="N51" s="17">
        <v>60.299700000000001</v>
      </c>
      <c r="O51" s="17">
        <v>64.875900000000001</v>
      </c>
      <c r="Q51" s="1">
        <v>43.063400000000001</v>
      </c>
      <c r="R51">
        <v>37.192900000000002</v>
      </c>
      <c r="S51">
        <v>37.954099999999997</v>
      </c>
      <c r="T51">
        <v>50.875900000000001</v>
      </c>
      <c r="U51">
        <v>44.692999999999998</v>
      </c>
      <c r="V51">
        <v>42.619</v>
      </c>
      <c r="W51">
        <v>47.299700000000001</v>
      </c>
      <c r="X51">
        <v>44.520400000000002</v>
      </c>
      <c r="Y51">
        <v>43.4681</v>
      </c>
      <c r="Z51">
        <v>42.515000000000001</v>
      </c>
      <c r="AA51">
        <f t="shared" si="6"/>
        <v>60.299700000000001</v>
      </c>
      <c r="AB51">
        <f t="shared" si="7"/>
        <v>64.875900000000001</v>
      </c>
    </row>
    <row r="52" spans="1:28" x14ac:dyDescent="0.25">
      <c r="A52" s="1">
        <v>48</v>
      </c>
      <c r="B52" s="17">
        <v>41.675199999999997</v>
      </c>
      <c r="C52" s="17">
        <v>41.311799999999998</v>
      </c>
      <c r="D52" s="17">
        <v>41.311799999999998</v>
      </c>
      <c r="E52" s="17">
        <v>42.513500000000001</v>
      </c>
      <c r="F52" s="17">
        <v>42.513100000000001</v>
      </c>
      <c r="G52" s="17">
        <v>43.447699999999998</v>
      </c>
      <c r="H52" s="17">
        <v>42.973799999999997</v>
      </c>
      <c r="I52" s="17">
        <v>37.174100000000003</v>
      </c>
      <c r="J52" s="17">
        <v>44.455399999999997</v>
      </c>
      <c r="K52" s="17">
        <v>44.720500000000001</v>
      </c>
      <c r="L52" s="17">
        <v>49.152299999999997</v>
      </c>
      <c r="M52" s="17">
        <v>56.589500000000001</v>
      </c>
      <c r="N52" s="17">
        <v>60.326500000000003</v>
      </c>
      <c r="O52" s="17">
        <v>64.947100000000006</v>
      </c>
      <c r="Q52" s="1">
        <v>42.973799999999997</v>
      </c>
      <c r="R52">
        <v>37.174100000000003</v>
      </c>
      <c r="S52">
        <v>37.985399999999998</v>
      </c>
      <c r="T52">
        <v>50.947099999999999</v>
      </c>
      <c r="U52">
        <v>44.720500000000001</v>
      </c>
      <c r="V52">
        <v>42.513100000000001</v>
      </c>
      <c r="W52">
        <v>47.326500000000003</v>
      </c>
      <c r="X52">
        <v>44.455399999999997</v>
      </c>
      <c r="Y52">
        <v>43.447699999999998</v>
      </c>
      <c r="Z52">
        <v>42.513500000000001</v>
      </c>
      <c r="AA52">
        <f t="shared" si="6"/>
        <v>60.326500000000003</v>
      </c>
      <c r="AB52">
        <f t="shared" si="7"/>
        <v>64.947100000000006</v>
      </c>
    </row>
    <row r="53" spans="1:28" x14ac:dyDescent="0.25">
      <c r="A53" s="1">
        <v>49</v>
      </c>
      <c r="B53" s="17">
        <v>41.785800000000002</v>
      </c>
      <c r="C53" s="17">
        <v>41.144100000000002</v>
      </c>
      <c r="D53" s="17">
        <v>41.144100000000002</v>
      </c>
      <c r="E53" s="17">
        <v>42.503700000000002</v>
      </c>
      <c r="F53" s="17">
        <v>42.534399999999998</v>
      </c>
      <c r="G53" s="17">
        <v>43.403399999999998</v>
      </c>
      <c r="H53" s="17">
        <v>42.937800000000003</v>
      </c>
      <c r="I53" s="17">
        <v>37.167700000000004</v>
      </c>
      <c r="J53" s="17">
        <v>44.517699999999998</v>
      </c>
      <c r="K53" s="17">
        <v>44.714100000000002</v>
      </c>
      <c r="L53" s="17">
        <v>49.244199999999999</v>
      </c>
      <c r="M53" s="17">
        <v>56.355600000000003</v>
      </c>
      <c r="N53" s="17">
        <v>60.289000000000001</v>
      </c>
      <c r="O53" s="17">
        <v>64.890299999999996</v>
      </c>
      <c r="Q53" s="1">
        <v>42.937800000000003</v>
      </c>
      <c r="R53">
        <v>37.167700000000004</v>
      </c>
      <c r="S53">
        <v>38.441000000000003</v>
      </c>
      <c r="T53">
        <v>50.890300000000003</v>
      </c>
      <c r="U53">
        <v>44.714100000000002</v>
      </c>
      <c r="V53">
        <v>42.534399999999998</v>
      </c>
      <c r="W53">
        <v>47.289000000000001</v>
      </c>
      <c r="X53">
        <v>44.517699999999998</v>
      </c>
      <c r="Y53">
        <v>43.403399999999998</v>
      </c>
      <c r="Z53">
        <v>42.503700000000002</v>
      </c>
      <c r="AA53">
        <f t="shared" si="6"/>
        <v>60.289000000000001</v>
      </c>
      <c r="AB53">
        <f t="shared" si="7"/>
        <v>64.890299999999996</v>
      </c>
    </row>
    <row r="54" spans="1:28" x14ac:dyDescent="0.25">
      <c r="A54" s="1">
        <v>50</v>
      </c>
      <c r="B54" s="17">
        <v>41.664700000000003</v>
      </c>
      <c r="C54" s="17">
        <v>40.988300000000002</v>
      </c>
      <c r="D54" s="17">
        <v>40.988300000000002</v>
      </c>
      <c r="E54" s="17">
        <v>42.4771</v>
      </c>
      <c r="F54" s="17">
        <v>42.604199999999999</v>
      </c>
      <c r="G54" s="17">
        <v>43.443600000000004</v>
      </c>
      <c r="H54" s="17">
        <v>42.980499999999999</v>
      </c>
      <c r="I54" s="17">
        <v>37.504300000000001</v>
      </c>
      <c r="J54" s="17">
        <v>44.431100000000001</v>
      </c>
      <c r="K54" s="17">
        <v>44.804400000000001</v>
      </c>
      <c r="L54" s="17">
        <v>49.032800000000002</v>
      </c>
      <c r="M54" s="17">
        <v>55.930700000000002</v>
      </c>
      <c r="N54" s="17">
        <v>60.247500000000002</v>
      </c>
      <c r="O54" s="17">
        <v>64.911799999999999</v>
      </c>
      <c r="Q54" s="1">
        <v>42.980499999999999</v>
      </c>
      <c r="R54">
        <v>37.504300000000001</v>
      </c>
      <c r="S54">
        <v>39.191800000000001</v>
      </c>
      <c r="T54">
        <v>50.911799999999999</v>
      </c>
      <c r="U54">
        <v>44.804400000000001</v>
      </c>
      <c r="V54">
        <v>42.604199999999999</v>
      </c>
      <c r="W54">
        <v>47.247500000000002</v>
      </c>
      <c r="X54">
        <v>44.431100000000001</v>
      </c>
      <c r="Y54">
        <v>43.443600000000004</v>
      </c>
      <c r="Z54">
        <v>42.4771</v>
      </c>
      <c r="AA54">
        <f t="shared" si="6"/>
        <v>60.247500000000002</v>
      </c>
      <c r="AB54">
        <f t="shared" si="7"/>
        <v>64.911799999999999</v>
      </c>
    </row>
    <row r="55" spans="1:28" x14ac:dyDescent="0.25">
      <c r="A55" s="1">
        <v>51</v>
      </c>
      <c r="B55" s="17">
        <v>41.369399999999999</v>
      </c>
      <c r="C55" s="17">
        <v>40.819400000000002</v>
      </c>
      <c r="D55" s="17">
        <v>40.819400000000002</v>
      </c>
      <c r="E55" s="17">
        <v>42.489600000000003</v>
      </c>
      <c r="F55" s="17">
        <v>42.591900000000003</v>
      </c>
      <c r="G55" s="17">
        <v>43.421799999999998</v>
      </c>
      <c r="H55" s="17">
        <v>42.9878</v>
      </c>
      <c r="I55" s="17">
        <v>37.490200000000002</v>
      </c>
      <c r="J55" s="17">
        <v>44.496699999999997</v>
      </c>
      <c r="K55" s="17">
        <v>44.875100000000003</v>
      </c>
      <c r="L55" s="17">
        <v>48.589399999999998</v>
      </c>
      <c r="M55" s="17">
        <v>55.366300000000003</v>
      </c>
      <c r="N55" s="17">
        <v>60.295999999999999</v>
      </c>
      <c r="O55" s="17">
        <v>65.150499999999994</v>
      </c>
      <c r="Q55" s="1">
        <v>42.9878</v>
      </c>
      <c r="R55">
        <v>37.490200000000002</v>
      </c>
      <c r="S55">
        <v>39.732100000000003</v>
      </c>
      <c r="T55">
        <v>51.150500000000001</v>
      </c>
      <c r="U55">
        <v>44.875100000000003</v>
      </c>
      <c r="V55">
        <v>42.591900000000003</v>
      </c>
      <c r="W55">
        <v>47.295999999999999</v>
      </c>
      <c r="X55">
        <v>44.496699999999997</v>
      </c>
      <c r="Y55">
        <v>43.421799999999998</v>
      </c>
      <c r="Z55">
        <v>42.489600000000003</v>
      </c>
      <c r="AA55">
        <f t="shared" si="6"/>
        <v>60.295999999999999</v>
      </c>
      <c r="AB55">
        <f t="shared" si="7"/>
        <v>65.150499999999994</v>
      </c>
    </row>
    <row r="56" spans="1:28" x14ac:dyDescent="0.25">
      <c r="A56" s="1">
        <v>52</v>
      </c>
      <c r="B56" s="17">
        <v>40.849699999999999</v>
      </c>
      <c r="C56" s="17">
        <v>40.714599999999997</v>
      </c>
      <c r="D56" s="17">
        <v>40.714599999999997</v>
      </c>
      <c r="E56" s="17">
        <v>42.500799999999998</v>
      </c>
      <c r="F56" s="17">
        <v>42.6113</v>
      </c>
      <c r="G56" s="17">
        <v>43.3874</v>
      </c>
      <c r="H56" s="17">
        <v>42.966900000000003</v>
      </c>
      <c r="I56" s="17">
        <v>37.319000000000003</v>
      </c>
      <c r="J56" s="17">
        <v>44.644300000000001</v>
      </c>
      <c r="K56" s="17">
        <v>44.906100000000002</v>
      </c>
      <c r="L56" s="17">
        <v>48.185600000000001</v>
      </c>
      <c r="M56" s="17">
        <v>54.915599999999998</v>
      </c>
      <c r="N56" s="17">
        <v>60.3279</v>
      </c>
      <c r="O56" s="17">
        <v>65.171599999999998</v>
      </c>
      <c r="Q56" s="1">
        <v>42.966900000000003</v>
      </c>
      <c r="R56">
        <v>37.319000000000003</v>
      </c>
      <c r="S56">
        <v>39.995100000000001</v>
      </c>
      <c r="T56">
        <v>51.171599999999998</v>
      </c>
      <c r="U56">
        <v>44.906100000000002</v>
      </c>
      <c r="V56">
        <v>42.6113</v>
      </c>
      <c r="W56">
        <v>47.3279</v>
      </c>
      <c r="X56">
        <v>44.644300000000001</v>
      </c>
      <c r="Y56">
        <v>43.3874</v>
      </c>
      <c r="Z56">
        <v>42.500799999999998</v>
      </c>
      <c r="AA56">
        <f t="shared" si="6"/>
        <v>60.3279</v>
      </c>
      <c r="AB56">
        <f t="shared" si="7"/>
        <v>65.171599999999998</v>
      </c>
    </row>
    <row r="57" spans="1:28" x14ac:dyDescent="0.25">
      <c r="A57" s="1">
        <v>53</v>
      </c>
      <c r="B57" s="17">
        <v>40.226599999999998</v>
      </c>
      <c r="C57" s="17">
        <v>40.640700000000002</v>
      </c>
      <c r="D57" s="17">
        <v>40.640700000000002</v>
      </c>
      <c r="E57" s="17">
        <v>42.481699999999996</v>
      </c>
      <c r="F57" s="17">
        <v>42.664000000000001</v>
      </c>
      <c r="G57" s="17">
        <v>43.521799999999999</v>
      </c>
      <c r="H57" s="17">
        <v>43.017299999999999</v>
      </c>
      <c r="I57" s="17">
        <v>37.4679</v>
      </c>
      <c r="J57" s="17">
        <v>44.489600000000003</v>
      </c>
      <c r="K57" s="17">
        <v>44.9133</v>
      </c>
      <c r="L57" s="17">
        <v>47.964300000000001</v>
      </c>
      <c r="M57" s="17">
        <v>54.564799999999998</v>
      </c>
      <c r="N57" s="17">
        <v>60.311</v>
      </c>
      <c r="O57" s="17">
        <v>64.8827</v>
      </c>
      <c r="Q57" s="1">
        <v>43.017299999999999</v>
      </c>
      <c r="R57">
        <v>37.4679</v>
      </c>
      <c r="S57">
        <v>40.0533</v>
      </c>
      <c r="T57">
        <v>50.8827</v>
      </c>
      <c r="U57">
        <v>44.9133</v>
      </c>
      <c r="V57">
        <v>42.664000000000001</v>
      </c>
      <c r="W57">
        <v>47.311</v>
      </c>
      <c r="X57">
        <v>44.489600000000003</v>
      </c>
      <c r="Y57">
        <v>43.521799999999999</v>
      </c>
      <c r="Z57">
        <v>42.481699999999996</v>
      </c>
      <c r="AA57">
        <f t="shared" si="6"/>
        <v>60.311</v>
      </c>
      <c r="AB57">
        <f t="shared" si="7"/>
        <v>64.8827</v>
      </c>
    </row>
    <row r="58" spans="1:28" x14ac:dyDescent="0.25">
      <c r="A58" s="1">
        <v>54</v>
      </c>
      <c r="B58" s="17">
        <v>39.749099999999999</v>
      </c>
      <c r="C58" s="17">
        <v>40.398499999999999</v>
      </c>
      <c r="D58" s="17">
        <v>40.398499999999999</v>
      </c>
      <c r="E58" s="17">
        <v>42.508699999999997</v>
      </c>
      <c r="F58" s="17">
        <v>42.650100000000002</v>
      </c>
      <c r="G58" s="17">
        <v>43.379600000000003</v>
      </c>
      <c r="H58" s="17">
        <v>43.095300000000002</v>
      </c>
      <c r="I58" s="17">
        <v>37.439</v>
      </c>
      <c r="J58" s="17">
        <v>44.730899999999998</v>
      </c>
      <c r="K58" s="17">
        <v>44.896099999999997</v>
      </c>
      <c r="L58" s="17">
        <v>47.767000000000003</v>
      </c>
      <c r="M58" s="17">
        <v>54.342500000000001</v>
      </c>
      <c r="N58" s="17">
        <v>60.358600000000003</v>
      </c>
      <c r="O58" s="17">
        <v>64.539000000000001</v>
      </c>
      <c r="Q58" s="1">
        <v>43.095300000000002</v>
      </c>
      <c r="R58">
        <v>37.439</v>
      </c>
      <c r="S58">
        <v>39.908799999999999</v>
      </c>
      <c r="T58">
        <v>50.539000000000001</v>
      </c>
      <c r="U58">
        <v>44.896099999999997</v>
      </c>
      <c r="V58">
        <v>42.650100000000002</v>
      </c>
      <c r="W58">
        <v>47.358600000000003</v>
      </c>
      <c r="X58">
        <v>44.730899999999998</v>
      </c>
      <c r="Y58">
        <v>43.379600000000003</v>
      </c>
      <c r="Z58">
        <v>42.508699999999997</v>
      </c>
      <c r="AA58">
        <f t="shared" si="6"/>
        <v>60.358600000000003</v>
      </c>
      <c r="AB58">
        <f t="shared" si="7"/>
        <v>64.539000000000001</v>
      </c>
    </row>
    <row r="59" spans="1:28" x14ac:dyDescent="0.25">
      <c r="A59" s="1">
        <v>55</v>
      </c>
      <c r="B59" s="17">
        <v>39.445900000000002</v>
      </c>
      <c r="C59" s="17">
        <v>40.103999999999999</v>
      </c>
      <c r="D59" s="17">
        <v>40.103999999999999</v>
      </c>
      <c r="E59" s="17">
        <v>42.523600000000002</v>
      </c>
      <c r="F59" s="17">
        <v>42.654000000000003</v>
      </c>
      <c r="G59" s="17">
        <v>42.868000000000002</v>
      </c>
      <c r="H59" s="17">
        <v>43.113300000000002</v>
      </c>
      <c r="I59" s="17">
        <v>37.293700000000001</v>
      </c>
      <c r="J59" s="17">
        <v>45.329099999999997</v>
      </c>
      <c r="K59" s="17">
        <v>44.886899999999997</v>
      </c>
      <c r="L59" s="17">
        <v>47.609299999999998</v>
      </c>
      <c r="M59" s="17">
        <v>54.354999999999997</v>
      </c>
      <c r="N59" s="17">
        <v>60.418300000000002</v>
      </c>
      <c r="O59" s="17">
        <v>64.16149999999999</v>
      </c>
      <c r="Q59" s="1">
        <v>43.113300000000002</v>
      </c>
      <c r="R59">
        <v>37.293700000000001</v>
      </c>
      <c r="S59">
        <v>39.790399999999998</v>
      </c>
      <c r="T59">
        <v>50.161499999999997</v>
      </c>
      <c r="U59">
        <v>44.886899999999997</v>
      </c>
      <c r="V59">
        <v>42.654000000000003</v>
      </c>
      <c r="W59">
        <v>47.418300000000002</v>
      </c>
      <c r="X59">
        <v>45.329099999999997</v>
      </c>
      <c r="Y59">
        <v>42.868000000000002</v>
      </c>
      <c r="Z59">
        <v>42.523600000000002</v>
      </c>
      <c r="AA59">
        <f t="shared" si="6"/>
        <v>60.418300000000002</v>
      </c>
      <c r="AB59">
        <f t="shared" si="7"/>
        <v>64.16149999999999</v>
      </c>
    </row>
    <row r="60" spans="1:28" x14ac:dyDescent="0.25">
      <c r="A60" s="1">
        <v>56</v>
      </c>
      <c r="B60" s="17">
        <v>39.247399999999999</v>
      </c>
      <c r="C60" s="17">
        <v>39.967100000000002</v>
      </c>
      <c r="D60" s="17">
        <v>39.967100000000002</v>
      </c>
      <c r="E60" s="17">
        <v>42.438899999999997</v>
      </c>
      <c r="F60" s="17">
        <v>42.686900000000001</v>
      </c>
      <c r="G60" s="17">
        <v>42.807600000000001</v>
      </c>
      <c r="H60" s="17">
        <v>43.104500000000002</v>
      </c>
      <c r="I60" s="17">
        <v>37.262500000000003</v>
      </c>
      <c r="J60" s="17">
        <v>44.942300000000003</v>
      </c>
      <c r="K60" s="17">
        <v>44.8566</v>
      </c>
      <c r="L60" s="17">
        <v>47.509</v>
      </c>
      <c r="M60" s="17">
        <v>54.353200000000001</v>
      </c>
      <c r="N60" s="17">
        <v>60.385899999999999</v>
      </c>
      <c r="O60" s="17">
        <v>63.908000000000001</v>
      </c>
      <c r="Q60" s="1">
        <v>43.104500000000002</v>
      </c>
      <c r="R60">
        <v>37.262500000000003</v>
      </c>
      <c r="S60">
        <v>39.843000000000004</v>
      </c>
      <c r="T60">
        <v>49.908000000000001</v>
      </c>
      <c r="U60">
        <v>44.8566</v>
      </c>
      <c r="V60">
        <v>42.686900000000001</v>
      </c>
      <c r="W60">
        <v>47.385899999999999</v>
      </c>
      <c r="X60">
        <v>44.942300000000003</v>
      </c>
      <c r="Y60">
        <v>42.807600000000001</v>
      </c>
      <c r="Z60">
        <v>42.438899999999997</v>
      </c>
      <c r="AA60">
        <f t="shared" si="6"/>
        <v>60.385899999999999</v>
      </c>
      <c r="AB60">
        <f t="shared" si="7"/>
        <v>63.908000000000001</v>
      </c>
    </row>
    <row r="61" spans="1:28" x14ac:dyDescent="0.25">
      <c r="A61" s="1">
        <v>57</v>
      </c>
      <c r="B61" s="17">
        <v>39.102499999999999</v>
      </c>
      <c r="C61" s="17">
        <v>39.906399999999998</v>
      </c>
      <c r="D61" s="17">
        <v>39.906399999999998</v>
      </c>
      <c r="E61" s="17">
        <v>42.396999999999998</v>
      </c>
      <c r="F61" s="17">
        <v>42.670200000000001</v>
      </c>
      <c r="G61" s="17">
        <v>43.224400000000003</v>
      </c>
      <c r="H61" s="17">
        <v>43.124000000000002</v>
      </c>
      <c r="I61" s="17">
        <v>37.150399999999998</v>
      </c>
      <c r="J61" s="17">
        <v>44.151800000000001</v>
      </c>
      <c r="K61" s="17">
        <v>44.802199999999999</v>
      </c>
      <c r="L61" s="17">
        <v>47.41</v>
      </c>
      <c r="M61" s="17">
        <v>54.317900000000002</v>
      </c>
      <c r="N61" s="17">
        <v>60.371600000000001</v>
      </c>
      <c r="O61" s="17">
        <v>63.942300000000003</v>
      </c>
      <c r="Q61" s="1">
        <v>43.124000000000002</v>
      </c>
      <c r="R61">
        <v>37.150399999999998</v>
      </c>
      <c r="S61">
        <v>39.930900000000001</v>
      </c>
      <c r="T61">
        <v>49.942300000000003</v>
      </c>
      <c r="U61">
        <v>44.802199999999999</v>
      </c>
      <c r="V61">
        <v>42.670200000000001</v>
      </c>
      <c r="W61">
        <v>47.371600000000001</v>
      </c>
      <c r="X61">
        <v>44.151800000000001</v>
      </c>
      <c r="Y61">
        <v>43.224400000000003</v>
      </c>
      <c r="Z61">
        <v>42.396999999999998</v>
      </c>
      <c r="AA61">
        <f t="shared" si="6"/>
        <v>60.371600000000001</v>
      </c>
      <c r="AB61">
        <f t="shared" si="7"/>
        <v>63.942300000000003</v>
      </c>
    </row>
    <row r="62" spans="1:28" x14ac:dyDescent="0.25">
      <c r="A62" s="1">
        <v>58</v>
      </c>
      <c r="B62" s="17">
        <v>38.959800000000001</v>
      </c>
      <c r="C62" s="17">
        <v>40.101100000000002</v>
      </c>
      <c r="D62" s="17">
        <v>40.101100000000002</v>
      </c>
      <c r="E62" s="17">
        <v>42.462899999999998</v>
      </c>
      <c r="F62" s="17">
        <v>42.6873</v>
      </c>
      <c r="G62" s="17">
        <v>43.360399999999998</v>
      </c>
      <c r="H62" s="17">
        <v>43.164200000000001</v>
      </c>
      <c r="I62" s="17">
        <v>37.1023</v>
      </c>
      <c r="J62" s="17">
        <v>44.441800000000001</v>
      </c>
      <c r="K62" s="17">
        <v>44.783900000000003</v>
      </c>
      <c r="L62" s="17">
        <v>47.366399999999999</v>
      </c>
      <c r="M62" s="17">
        <v>54.3354</v>
      </c>
      <c r="N62" s="17">
        <v>60.442300000000003</v>
      </c>
      <c r="O62" s="17">
        <v>64.130799999999994</v>
      </c>
      <c r="Q62" s="1">
        <v>43.164200000000001</v>
      </c>
      <c r="R62">
        <v>37.1023</v>
      </c>
      <c r="S62">
        <v>39.863900000000001</v>
      </c>
      <c r="T62">
        <v>50.130800000000001</v>
      </c>
      <c r="U62">
        <v>44.783900000000003</v>
      </c>
      <c r="V62">
        <v>42.6873</v>
      </c>
      <c r="W62">
        <v>47.442300000000003</v>
      </c>
      <c r="X62">
        <v>44.441800000000001</v>
      </c>
      <c r="Y62">
        <v>43.360399999999998</v>
      </c>
      <c r="Z62">
        <v>42.462899999999998</v>
      </c>
      <c r="AA62">
        <f t="shared" si="6"/>
        <v>60.442300000000003</v>
      </c>
      <c r="AB62">
        <f t="shared" si="7"/>
        <v>64.130799999999994</v>
      </c>
    </row>
    <row r="63" spans="1:28" x14ac:dyDescent="0.25">
      <c r="A63" s="1">
        <v>59</v>
      </c>
      <c r="B63" s="17">
        <v>38.845100000000002</v>
      </c>
      <c r="C63" s="17">
        <v>40.688000000000002</v>
      </c>
      <c r="D63" s="17">
        <v>40.688000000000002</v>
      </c>
      <c r="E63" s="17">
        <v>42.484299999999998</v>
      </c>
      <c r="F63" s="17">
        <v>42.734200000000001</v>
      </c>
      <c r="G63" s="17">
        <v>43.2881</v>
      </c>
      <c r="H63" s="17">
        <v>43.184199999999997</v>
      </c>
      <c r="I63" s="17">
        <v>37.087699999999998</v>
      </c>
      <c r="J63" s="17">
        <v>44.986199999999997</v>
      </c>
      <c r="K63" s="17">
        <v>44.780500000000004</v>
      </c>
      <c r="L63" s="17">
        <v>47.312899999999999</v>
      </c>
      <c r="M63" s="17">
        <v>54.3352</v>
      </c>
      <c r="N63" s="17">
        <v>60.472200000000001</v>
      </c>
      <c r="O63" s="17">
        <v>64.473600000000005</v>
      </c>
      <c r="Q63" s="1">
        <v>43.184199999999997</v>
      </c>
      <c r="R63">
        <v>37.087699999999998</v>
      </c>
      <c r="S63">
        <v>39.764000000000003</v>
      </c>
      <c r="T63">
        <v>50.473599999999998</v>
      </c>
      <c r="U63">
        <v>44.780500000000004</v>
      </c>
      <c r="V63">
        <v>42.734200000000001</v>
      </c>
      <c r="W63">
        <v>47.472200000000001</v>
      </c>
      <c r="X63">
        <v>44.986199999999997</v>
      </c>
      <c r="Y63">
        <v>43.2881</v>
      </c>
      <c r="Z63">
        <v>42.484299999999998</v>
      </c>
      <c r="AA63">
        <f t="shared" si="6"/>
        <v>60.472200000000001</v>
      </c>
      <c r="AB63">
        <f t="shared" si="7"/>
        <v>64.473600000000005</v>
      </c>
    </row>
    <row r="64" spans="1:28" x14ac:dyDescent="0.25">
      <c r="A64" s="1">
        <v>60</v>
      </c>
      <c r="B64" s="17">
        <v>38.790100000000002</v>
      </c>
      <c r="C64" s="17">
        <v>41.2089</v>
      </c>
      <c r="D64" s="17">
        <v>41.2089</v>
      </c>
      <c r="E64" s="17">
        <v>42.454300000000003</v>
      </c>
      <c r="F64" s="17">
        <v>42.712299999999999</v>
      </c>
      <c r="G64" s="17">
        <v>43.3508</v>
      </c>
      <c r="H64" s="17">
        <v>43.168599999999998</v>
      </c>
      <c r="I64" s="17">
        <v>37.009700000000002</v>
      </c>
      <c r="J64" s="17">
        <v>44.886800000000001</v>
      </c>
      <c r="K64" s="17">
        <v>44.773499999999999</v>
      </c>
      <c r="L64" s="17">
        <v>47.272599999999997</v>
      </c>
      <c r="M64" s="17">
        <v>54.378100000000003</v>
      </c>
      <c r="N64" s="17">
        <v>60.461500000000001</v>
      </c>
      <c r="O64" s="17">
        <v>64.841999999999999</v>
      </c>
      <c r="Q64" s="1">
        <v>43.168599999999998</v>
      </c>
      <c r="R64">
        <v>37.009700000000002</v>
      </c>
      <c r="S64">
        <v>39.792499999999997</v>
      </c>
      <c r="T64">
        <v>50.841999999999999</v>
      </c>
      <c r="U64">
        <v>44.773499999999999</v>
      </c>
      <c r="V64">
        <v>42.712299999999999</v>
      </c>
      <c r="W64">
        <v>47.461500000000001</v>
      </c>
      <c r="X64">
        <v>44.886800000000001</v>
      </c>
      <c r="Y64">
        <v>43.3508</v>
      </c>
      <c r="Z64">
        <v>42.454300000000003</v>
      </c>
      <c r="AA64">
        <f t="shared" si="6"/>
        <v>60.461500000000001</v>
      </c>
      <c r="AB64">
        <f t="shared" si="7"/>
        <v>64.841999999999999</v>
      </c>
    </row>
    <row r="65" spans="1:28" x14ac:dyDescent="0.25">
      <c r="A65" s="1">
        <v>61</v>
      </c>
      <c r="B65" s="17">
        <v>38.7637</v>
      </c>
      <c r="C65" s="17">
        <v>41.396299999999997</v>
      </c>
      <c r="D65" s="17">
        <v>41.396299999999997</v>
      </c>
      <c r="E65" s="17">
        <v>42.462699999999998</v>
      </c>
      <c r="F65" s="17">
        <v>42.718600000000002</v>
      </c>
      <c r="G65" s="17">
        <v>43.369300000000003</v>
      </c>
      <c r="H65" s="17">
        <v>43.183999999999997</v>
      </c>
      <c r="I65" s="17">
        <v>36.980499999999999</v>
      </c>
      <c r="J65" s="17">
        <v>44.8827</v>
      </c>
      <c r="K65" s="17">
        <v>44.795999999999999</v>
      </c>
      <c r="L65" s="17">
        <v>47.269399999999997</v>
      </c>
      <c r="M65" s="17">
        <v>54.418500000000002</v>
      </c>
      <c r="N65" s="17">
        <v>60.515700000000002</v>
      </c>
      <c r="O65" s="14"/>
      <c r="Q65" s="1">
        <v>43.183999999999997</v>
      </c>
      <c r="R65">
        <v>36.980499999999999</v>
      </c>
      <c r="S65">
        <v>39.627099999999999</v>
      </c>
      <c r="T65">
        <v>50.873800000000003</v>
      </c>
      <c r="U65">
        <v>44.795999999999999</v>
      </c>
      <c r="V65">
        <v>42.718600000000002</v>
      </c>
      <c r="W65">
        <v>47.515700000000002</v>
      </c>
      <c r="X65">
        <v>44.8827</v>
      </c>
      <c r="Y65">
        <v>43.369300000000003</v>
      </c>
      <c r="Z65">
        <v>42.462699999999998</v>
      </c>
      <c r="AA65">
        <f t="shared" si="6"/>
        <v>60.515700000000002</v>
      </c>
      <c r="AB65">
        <f t="shared" si="7"/>
        <v>64.873800000000003</v>
      </c>
    </row>
    <row r="66" spans="1:28" x14ac:dyDescent="0.25">
      <c r="A66" s="1">
        <v>62</v>
      </c>
      <c r="B66" s="17">
        <v>38.771799999999999</v>
      </c>
      <c r="C66" s="17">
        <v>41.509</v>
      </c>
      <c r="D66" s="17">
        <v>41.509</v>
      </c>
      <c r="E66" s="17">
        <v>42.456800000000001</v>
      </c>
      <c r="F66" s="17">
        <v>42.762</v>
      </c>
      <c r="G66" s="17">
        <v>43.345399999999998</v>
      </c>
      <c r="H66" s="17">
        <v>43.270600000000002</v>
      </c>
      <c r="I66" s="17">
        <v>36.916600000000003</v>
      </c>
      <c r="J66" s="17">
        <v>45.051099999999998</v>
      </c>
      <c r="K66" s="17">
        <v>44.840299999999999</v>
      </c>
      <c r="L66" s="17">
        <v>47.264899999999997</v>
      </c>
      <c r="M66" s="17">
        <v>54.4818</v>
      </c>
      <c r="N66" s="17">
        <v>60.555399999999999</v>
      </c>
      <c r="O66" s="14"/>
      <c r="Q66" s="1">
        <v>43.270600000000002</v>
      </c>
      <c r="R66">
        <v>36.916600000000003</v>
      </c>
      <c r="S66">
        <v>39.247599999999998</v>
      </c>
      <c r="T66">
        <v>50.773000000000003</v>
      </c>
      <c r="U66">
        <v>44.840299999999999</v>
      </c>
      <c r="V66">
        <v>42.762</v>
      </c>
      <c r="W66">
        <v>47.555399999999999</v>
      </c>
      <c r="X66">
        <v>45.051099999999998</v>
      </c>
      <c r="Y66">
        <v>43.345399999999998</v>
      </c>
      <c r="Z66">
        <v>42.456800000000001</v>
      </c>
      <c r="AA66">
        <f t="shared" si="6"/>
        <v>60.555399999999999</v>
      </c>
      <c r="AB66">
        <f t="shared" si="7"/>
        <v>64.772999999999996</v>
      </c>
    </row>
    <row r="67" spans="1:28" x14ac:dyDescent="0.25">
      <c r="A67" s="1">
        <v>63</v>
      </c>
      <c r="B67" s="17">
        <v>38.842799999999997</v>
      </c>
      <c r="C67" s="17">
        <v>41.875399999999999</v>
      </c>
      <c r="D67" s="17">
        <v>41.875399999999999</v>
      </c>
      <c r="E67" s="17">
        <v>42.422600000000003</v>
      </c>
      <c r="F67" s="17">
        <v>42.687899999999999</v>
      </c>
      <c r="G67" s="17">
        <v>43.398800000000001</v>
      </c>
      <c r="H67" s="17">
        <v>43.335000000000001</v>
      </c>
      <c r="I67" s="17">
        <v>36.878700000000002</v>
      </c>
      <c r="J67" s="17">
        <v>44.974699999999999</v>
      </c>
      <c r="K67" s="17">
        <v>44.9223</v>
      </c>
      <c r="L67" s="17">
        <v>47.337499999999999</v>
      </c>
      <c r="M67" s="17">
        <v>54.570999999999998</v>
      </c>
      <c r="N67" s="17">
        <v>60.508699999999997</v>
      </c>
      <c r="O67" s="14"/>
      <c r="Q67" s="1">
        <v>43.335000000000001</v>
      </c>
      <c r="R67">
        <v>36.878700000000002</v>
      </c>
      <c r="S67">
        <v>39.081899999999997</v>
      </c>
      <c r="T67">
        <v>50.860900000000001</v>
      </c>
      <c r="U67">
        <v>44.9223</v>
      </c>
      <c r="V67">
        <v>42.687899999999999</v>
      </c>
      <c r="W67">
        <v>47.508699999999997</v>
      </c>
      <c r="X67">
        <v>44.974699999999999</v>
      </c>
      <c r="Y67">
        <v>43.398800000000001</v>
      </c>
      <c r="Z67">
        <v>42.422600000000003</v>
      </c>
      <c r="AA67">
        <f t="shared" si="6"/>
        <v>60.508699999999997</v>
      </c>
      <c r="AB67">
        <f t="shared" si="7"/>
        <v>64.860900000000001</v>
      </c>
    </row>
    <row r="68" spans="1:28" x14ac:dyDescent="0.25">
      <c r="A68" s="1">
        <v>64</v>
      </c>
      <c r="B68" s="17">
        <v>38.937199999999997</v>
      </c>
      <c r="C68" s="17">
        <v>42.445900000000002</v>
      </c>
      <c r="D68" s="17">
        <v>42.445900000000002</v>
      </c>
      <c r="E68" s="17">
        <v>42.421799999999998</v>
      </c>
      <c r="F68" s="17">
        <v>42.597900000000003</v>
      </c>
      <c r="G68" s="17">
        <v>43.423000000000002</v>
      </c>
      <c r="H68" s="17">
        <v>43.340699999999998</v>
      </c>
      <c r="I68" s="17">
        <v>36.884099999999997</v>
      </c>
      <c r="J68" s="17">
        <v>44.969799999999999</v>
      </c>
      <c r="K68" s="17">
        <v>44.997</v>
      </c>
      <c r="L68" s="17">
        <v>47.419800000000002</v>
      </c>
      <c r="M68" s="17">
        <v>54.608199999999997</v>
      </c>
      <c r="N68" s="17">
        <v>60.497599999999998</v>
      </c>
      <c r="O68" s="14"/>
      <c r="Q68" s="1">
        <v>43.340699999999998</v>
      </c>
      <c r="R68">
        <v>36.884099999999997</v>
      </c>
      <c r="S68">
        <v>39.007800000000003</v>
      </c>
      <c r="T68">
        <v>50.904200000000003</v>
      </c>
      <c r="U68">
        <v>44.997</v>
      </c>
      <c r="V68">
        <v>42.597900000000003</v>
      </c>
      <c r="W68">
        <v>47.497599999999998</v>
      </c>
      <c r="X68">
        <v>44.969799999999999</v>
      </c>
      <c r="Y68">
        <v>43.423000000000002</v>
      </c>
      <c r="Z68">
        <v>42.421799999999998</v>
      </c>
      <c r="AA68">
        <f t="shared" si="6"/>
        <v>60.497599999999998</v>
      </c>
      <c r="AB68">
        <f t="shared" si="7"/>
        <v>64.904200000000003</v>
      </c>
    </row>
    <row r="69" spans="1:28" x14ac:dyDescent="0.25">
      <c r="A69" s="1">
        <v>65</v>
      </c>
      <c r="B69" s="17">
        <v>39.0379</v>
      </c>
      <c r="C69" s="17">
        <v>42.7226</v>
      </c>
      <c r="D69" s="17">
        <v>42.7226</v>
      </c>
      <c r="E69" s="17">
        <v>42.423099999999998</v>
      </c>
      <c r="F69" s="17">
        <v>42.648699999999998</v>
      </c>
      <c r="G69" s="17">
        <v>43.451799999999999</v>
      </c>
      <c r="H69" s="17">
        <v>43.390900000000002</v>
      </c>
      <c r="I69" s="17">
        <v>36.860399999999998</v>
      </c>
      <c r="J69" s="17">
        <v>44.995199999999997</v>
      </c>
      <c r="K69" s="17">
        <v>44.9741</v>
      </c>
      <c r="L69" s="17">
        <v>47.588799999999999</v>
      </c>
      <c r="M69" s="17">
        <v>54.827500000000001</v>
      </c>
      <c r="N69" s="17">
        <v>60.528399999999998</v>
      </c>
      <c r="O69" s="14"/>
      <c r="Q69" s="1">
        <v>43.390900000000002</v>
      </c>
      <c r="R69">
        <v>36.860399999999998</v>
      </c>
      <c r="S69">
        <v>38.8018</v>
      </c>
      <c r="T69">
        <v>50.888100000000001</v>
      </c>
      <c r="U69">
        <v>44.9741</v>
      </c>
      <c r="V69">
        <v>42.648699999999998</v>
      </c>
      <c r="W69">
        <v>47.528399999999998</v>
      </c>
      <c r="X69">
        <v>44.995199999999997</v>
      </c>
      <c r="Y69">
        <v>43.451799999999999</v>
      </c>
      <c r="Z69">
        <v>42.423099999999998</v>
      </c>
      <c r="AA69">
        <f t="shared" ref="AA69:AA132" si="8">W69+13</f>
        <v>60.528399999999998</v>
      </c>
      <c r="AB69">
        <f t="shared" ref="AB69:AB132" si="9">T69+14</f>
        <v>64.888100000000009</v>
      </c>
    </row>
    <row r="70" spans="1:28" x14ac:dyDescent="0.25">
      <c r="A70" s="1">
        <v>66</v>
      </c>
      <c r="B70" s="17">
        <v>39.198</v>
      </c>
      <c r="C70" s="17">
        <v>42.601599999999998</v>
      </c>
      <c r="D70" s="17">
        <v>42.601599999999998</v>
      </c>
      <c r="E70" s="17">
        <v>42.404400000000003</v>
      </c>
      <c r="F70" s="17">
        <v>42.717100000000002</v>
      </c>
      <c r="G70" s="17">
        <v>43.508200000000002</v>
      </c>
      <c r="H70" s="17">
        <v>43.477600000000002</v>
      </c>
      <c r="I70" s="17">
        <v>36.9009</v>
      </c>
      <c r="J70" s="17">
        <v>44.8446</v>
      </c>
      <c r="K70" s="17">
        <v>45.033299999999997</v>
      </c>
      <c r="L70" s="17">
        <v>48.042499999999997</v>
      </c>
      <c r="M70" s="17">
        <v>55.217799999999997</v>
      </c>
      <c r="N70" s="17">
        <v>60.471200000000003</v>
      </c>
      <c r="O70" s="14"/>
      <c r="Q70" s="1">
        <v>43.477600000000002</v>
      </c>
      <c r="R70">
        <v>36.9009</v>
      </c>
      <c r="S70">
        <v>38.668100000000003</v>
      </c>
      <c r="T70">
        <v>50.994599999999998</v>
      </c>
      <c r="U70">
        <v>45.033299999999997</v>
      </c>
      <c r="V70">
        <v>42.717100000000002</v>
      </c>
      <c r="W70">
        <v>47.471200000000003</v>
      </c>
      <c r="X70">
        <v>44.8446</v>
      </c>
      <c r="Y70">
        <v>43.508200000000002</v>
      </c>
      <c r="Z70">
        <v>42.404400000000003</v>
      </c>
      <c r="AA70">
        <f t="shared" si="8"/>
        <v>60.471200000000003</v>
      </c>
      <c r="AB70">
        <f t="shared" si="9"/>
        <v>64.994599999999991</v>
      </c>
    </row>
    <row r="71" spans="1:28" x14ac:dyDescent="0.25">
      <c r="A71" s="1">
        <v>67</v>
      </c>
      <c r="B71" s="17">
        <v>39.4758</v>
      </c>
      <c r="C71" s="17">
        <v>42.398299999999999</v>
      </c>
      <c r="D71" s="17">
        <v>42.398299999999999</v>
      </c>
      <c r="E71" s="17">
        <v>42.403100000000002</v>
      </c>
      <c r="F71" s="17">
        <v>42.705599999999997</v>
      </c>
      <c r="G71" s="17">
        <v>43.493000000000002</v>
      </c>
      <c r="H71" s="17">
        <v>43.482999999999997</v>
      </c>
      <c r="I71" s="17">
        <v>36.886299999999999</v>
      </c>
      <c r="J71" s="17">
        <v>44.831200000000003</v>
      </c>
      <c r="K71" s="17">
        <v>45.244900000000001</v>
      </c>
      <c r="L71" s="17">
        <v>48.646099999999997</v>
      </c>
      <c r="M71" s="17">
        <v>55.624699999999997</v>
      </c>
      <c r="N71" s="17">
        <v>60.400500000000001</v>
      </c>
      <c r="O71" s="14"/>
      <c r="Q71" s="1">
        <v>43.482999999999997</v>
      </c>
      <c r="R71">
        <v>36.886299999999999</v>
      </c>
      <c r="S71">
        <v>38.677599999999998</v>
      </c>
      <c r="T71">
        <v>51.025199999999998</v>
      </c>
      <c r="U71">
        <v>45.244900000000001</v>
      </c>
      <c r="V71">
        <v>42.705599999999997</v>
      </c>
      <c r="W71">
        <v>47.400500000000001</v>
      </c>
      <c r="X71">
        <v>44.831200000000003</v>
      </c>
      <c r="Y71">
        <v>43.493000000000002</v>
      </c>
      <c r="Z71">
        <v>42.403100000000002</v>
      </c>
      <c r="AA71">
        <f t="shared" si="8"/>
        <v>60.400500000000001</v>
      </c>
      <c r="AB71">
        <f t="shared" si="9"/>
        <v>65.025199999999998</v>
      </c>
    </row>
    <row r="72" spans="1:28" x14ac:dyDescent="0.25">
      <c r="A72" s="1">
        <v>68</v>
      </c>
      <c r="B72" s="17">
        <v>39.968499999999999</v>
      </c>
      <c r="C72" s="17">
        <v>42.094499999999996</v>
      </c>
      <c r="D72" s="17">
        <v>42.094499999999996</v>
      </c>
      <c r="E72" s="17">
        <v>42.412500000000001</v>
      </c>
      <c r="F72" s="17">
        <v>42.6785</v>
      </c>
      <c r="G72" s="17">
        <v>43.494399999999999</v>
      </c>
      <c r="H72" s="17">
        <v>43.434600000000003</v>
      </c>
      <c r="I72" s="17">
        <v>36.876300000000001</v>
      </c>
      <c r="J72" s="17">
        <v>44.852899999999998</v>
      </c>
      <c r="K72" s="17">
        <v>45.192399999999999</v>
      </c>
      <c r="L72" s="17">
        <v>49.142200000000003</v>
      </c>
      <c r="M72" s="17">
        <v>56.101599999999998</v>
      </c>
      <c r="N72" s="17">
        <v>60.431899999999999</v>
      </c>
      <c r="O72" s="14"/>
      <c r="Q72" s="1">
        <v>43.434600000000003</v>
      </c>
      <c r="R72">
        <v>36.876300000000001</v>
      </c>
      <c r="S72">
        <v>38.634900000000002</v>
      </c>
      <c r="T72">
        <v>50.992899999999999</v>
      </c>
      <c r="U72">
        <v>45.192399999999999</v>
      </c>
      <c r="V72">
        <v>42.6785</v>
      </c>
      <c r="W72">
        <v>47.431899999999999</v>
      </c>
      <c r="X72">
        <v>44.852899999999998</v>
      </c>
      <c r="Y72">
        <v>43.494399999999999</v>
      </c>
      <c r="Z72">
        <v>42.412500000000001</v>
      </c>
      <c r="AA72">
        <f t="shared" si="8"/>
        <v>60.431899999999999</v>
      </c>
      <c r="AB72">
        <f t="shared" si="9"/>
        <v>64.992899999999992</v>
      </c>
    </row>
    <row r="73" spans="1:28" x14ac:dyDescent="0.25">
      <c r="A73" s="1">
        <v>69</v>
      </c>
      <c r="B73" s="17">
        <v>40.639400000000002</v>
      </c>
      <c r="C73" s="17">
        <v>41.748899999999999</v>
      </c>
      <c r="D73" s="17">
        <v>41.748899999999999</v>
      </c>
      <c r="E73" s="17">
        <v>42.441000000000003</v>
      </c>
      <c r="F73" s="17">
        <v>42.664000000000001</v>
      </c>
      <c r="G73" s="17">
        <v>43.531300000000002</v>
      </c>
      <c r="H73" s="17">
        <v>43.431699999999999</v>
      </c>
      <c r="I73" s="17">
        <v>36.9572</v>
      </c>
      <c r="J73" s="17">
        <v>44.732399999999998</v>
      </c>
      <c r="K73" s="17">
        <v>44.8658</v>
      </c>
      <c r="L73" s="17">
        <v>49.393700000000003</v>
      </c>
      <c r="M73" s="17">
        <v>56.446899999999999</v>
      </c>
      <c r="N73" s="17">
        <v>60.436799999999998</v>
      </c>
      <c r="O73" s="14"/>
      <c r="Q73" s="1">
        <v>43.431699999999999</v>
      </c>
      <c r="R73">
        <v>36.9572</v>
      </c>
      <c r="S73">
        <v>38.388100000000001</v>
      </c>
      <c r="T73">
        <v>51.0807</v>
      </c>
      <c r="U73">
        <v>44.8658</v>
      </c>
      <c r="V73">
        <v>42.664000000000001</v>
      </c>
      <c r="W73">
        <v>47.436799999999998</v>
      </c>
      <c r="X73">
        <v>44.732399999999998</v>
      </c>
      <c r="Y73">
        <v>43.531300000000002</v>
      </c>
      <c r="Z73">
        <v>42.441000000000003</v>
      </c>
      <c r="AA73">
        <f t="shared" si="8"/>
        <v>60.436799999999998</v>
      </c>
      <c r="AB73">
        <f t="shared" si="9"/>
        <v>65.080700000000007</v>
      </c>
    </row>
    <row r="74" spans="1:28" x14ac:dyDescent="0.25">
      <c r="A74" s="1">
        <v>70</v>
      </c>
      <c r="B74" s="17">
        <v>41.236400000000003</v>
      </c>
      <c r="C74" s="17">
        <v>41.594200000000001</v>
      </c>
      <c r="D74" s="17">
        <v>41.594200000000001</v>
      </c>
      <c r="E74" s="17">
        <v>42.496699999999997</v>
      </c>
      <c r="F74" s="17">
        <v>42.652099999999997</v>
      </c>
      <c r="G74" s="17">
        <v>43.512099999999997</v>
      </c>
      <c r="H74" s="17">
        <v>43.447400000000002</v>
      </c>
      <c r="I74" s="17">
        <v>36.967300000000002</v>
      </c>
      <c r="J74" s="17">
        <v>44.768599999999999</v>
      </c>
      <c r="K74" s="17">
        <v>44.822400000000002</v>
      </c>
      <c r="L74" s="17">
        <v>49.564799999999998</v>
      </c>
      <c r="M74" s="17">
        <v>56.535499999999999</v>
      </c>
      <c r="N74" s="17">
        <v>60.353900000000003</v>
      </c>
      <c r="O74" s="14"/>
      <c r="Q74" s="1">
        <v>43.447400000000002</v>
      </c>
      <c r="R74">
        <v>36.967300000000002</v>
      </c>
      <c r="S74">
        <v>38.082099999999997</v>
      </c>
      <c r="T74">
        <v>51.100499999999997</v>
      </c>
      <c r="U74">
        <v>44.822400000000002</v>
      </c>
      <c r="V74">
        <v>42.652099999999997</v>
      </c>
      <c r="W74">
        <v>47.353900000000003</v>
      </c>
      <c r="X74">
        <v>44.768599999999999</v>
      </c>
      <c r="Y74">
        <v>43.512099999999997</v>
      </c>
      <c r="Z74">
        <v>42.496699999999997</v>
      </c>
      <c r="AA74">
        <f t="shared" si="8"/>
        <v>60.353900000000003</v>
      </c>
      <c r="AB74">
        <f t="shared" si="9"/>
        <v>65.100499999999997</v>
      </c>
    </row>
    <row r="75" spans="1:28" x14ac:dyDescent="0.25">
      <c r="A75" s="1">
        <v>71</v>
      </c>
      <c r="B75" s="17">
        <v>41.664200000000001</v>
      </c>
      <c r="C75" s="17">
        <v>41.500999999999998</v>
      </c>
      <c r="D75" s="17">
        <v>41.500999999999998</v>
      </c>
      <c r="E75" s="17">
        <v>42.514099999999999</v>
      </c>
      <c r="F75" s="17">
        <v>42.639800000000001</v>
      </c>
      <c r="G75" s="17">
        <v>43.529000000000003</v>
      </c>
      <c r="H75" s="17">
        <v>43.4101</v>
      </c>
      <c r="I75" s="17">
        <v>37.133899999999997</v>
      </c>
      <c r="J75" s="17">
        <v>44.817399999999999</v>
      </c>
      <c r="K75" s="17">
        <v>44.943300000000001</v>
      </c>
      <c r="L75" s="17">
        <v>49.785699999999999</v>
      </c>
      <c r="M75" s="17">
        <v>56.466500000000003</v>
      </c>
      <c r="N75" s="17">
        <v>60.3384</v>
      </c>
      <c r="O75" s="14"/>
      <c r="Q75" s="1">
        <v>43.4101</v>
      </c>
      <c r="R75">
        <v>37.133899999999997</v>
      </c>
      <c r="S75">
        <v>37.902799999999999</v>
      </c>
      <c r="T75">
        <v>51.0657</v>
      </c>
      <c r="U75">
        <v>44.943300000000001</v>
      </c>
      <c r="V75">
        <v>42.639800000000001</v>
      </c>
      <c r="W75">
        <v>47.3384</v>
      </c>
      <c r="X75">
        <v>44.817399999999999</v>
      </c>
      <c r="Y75">
        <v>43.529000000000003</v>
      </c>
      <c r="Z75">
        <v>42.514099999999999</v>
      </c>
      <c r="AA75">
        <f t="shared" si="8"/>
        <v>60.3384</v>
      </c>
      <c r="AB75">
        <f t="shared" si="9"/>
        <v>65.065699999999993</v>
      </c>
    </row>
    <row r="76" spans="1:28" x14ac:dyDescent="0.25">
      <c r="A76" s="1">
        <v>72</v>
      </c>
      <c r="B76" s="17">
        <v>41.942599999999999</v>
      </c>
      <c r="C76" s="17">
        <v>41.322099999999999</v>
      </c>
      <c r="D76" s="17">
        <v>41.322099999999999</v>
      </c>
      <c r="E76" s="17">
        <v>42.482300000000002</v>
      </c>
      <c r="F76" s="17">
        <v>42.6586</v>
      </c>
      <c r="G76" s="17">
        <v>43.569800000000001</v>
      </c>
      <c r="H76" s="17">
        <v>43.329500000000003</v>
      </c>
      <c r="I76" s="17">
        <v>37.288899999999998</v>
      </c>
      <c r="J76" s="17">
        <v>44.697000000000003</v>
      </c>
      <c r="K76" s="17">
        <v>44.724400000000003</v>
      </c>
      <c r="L76" s="17">
        <v>49.8384</v>
      </c>
      <c r="M76" s="17">
        <v>56.269100000000002</v>
      </c>
      <c r="N76" s="17">
        <v>60.3782</v>
      </c>
      <c r="O76" s="14"/>
      <c r="Q76" s="1">
        <v>43.329500000000003</v>
      </c>
      <c r="R76">
        <v>37.288899999999998</v>
      </c>
      <c r="S76">
        <v>37.9009</v>
      </c>
      <c r="T76">
        <v>51.153599999999997</v>
      </c>
      <c r="U76">
        <v>44.724400000000003</v>
      </c>
      <c r="V76">
        <v>42.6586</v>
      </c>
      <c r="W76">
        <v>47.3782</v>
      </c>
      <c r="X76">
        <v>44.697000000000003</v>
      </c>
      <c r="Y76">
        <v>43.569800000000001</v>
      </c>
      <c r="Z76">
        <v>42.482300000000002</v>
      </c>
      <c r="AA76">
        <f t="shared" si="8"/>
        <v>60.3782</v>
      </c>
      <c r="AB76">
        <f t="shared" si="9"/>
        <v>65.153599999999997</v>
      </c>
    </row>
    <row r="77" spans="1:28" x14ac:dyDescent="0.25">
      <c r="A77" s="1">
        <v>73</v>
      </c>
      <c r="B77" s="17">
        <v>41.9861</v>
      </c>
      <c r="C77" s="17">
        <v>41.1374</v>
      </c>
      <c r="D77" s="17">
        <v>41.1374</v>
      </c>
      <c r="E77" s="17">
        <v>42.453299999999999</v>
      </c>
      <c r="F77" s="17">
        <v>42.726500000000001</v>
      </c>
      <c r="G77" s="17">
        <v>43.540700000000001</v>
      </c>
      <c r="H77" s="17">
        <v>43.272199999999998</v>
      </c>
      <c r="I77" s="17">
        <v>37.181600000000003</v>
      </c>
      <c r="J77" s="17">
        <v>44.7074</v>
      </c>
      <c r="K77" s="17">
        <v>44.488</v>
      </c>
      <c r="L77" s="17">
        <v>49.5837</v>
      </c>
      <c r="M77" s="17">
        <v>55.903599999999997</v>
      </c>
      <c r="N77" s="17">
        <v>60.322200000000002</v>
      </c>
      <c r="O77" s="14"/>
      <c r="Q77" s="1">
        <v>43.272199999999998</v>
      </c>
      <c r="R77">
        <v>37.181600000000003</v>
      </c>
      <c r="S77">
        <v>38.308500000000002</v>
      </c>
      <c r="T77">
        <v>51.166600000000003</v>
      </c>
      <c r="U77">
        <v>44.488</v>
      </c>
      <c r="V77">
        <v>42.726500000000001</v>
      </c>
      <c r="W77">
        <v>47.322200000000002</v>
      </c>
      <c r="X77">
        <v>44.7074</v>
      </c>
      <c r="Y77">
        <v>43.540700000000001</v>
      </c>
      <c r="Z77">
        <v>42.453299999999999</v>
      </c>
      <c r="AA77">
        <f t="shared" si="8"/>
        <v>60.322200000000002</v>
      </c>
      <c r="AB77">
        <f t="shared" si="9"/>
        <v>65.166600000000003</v>
      </c>
    </row>
    <row r="78" spans="1:28" x14ac:dyDescent="0.25">
      <c r="A78" s="1">
        <v>74</v>
      </c>
      <c r="B78" s="17">
        <v>41.818199999999997</v>
      </c>
      <c r="C78" s="17">
        <v>40.9694</v>
      </c>
      <c r="D78" s="17">
        <v>40.9694</v>
      </c>
      <c r="E78" s="17">
        <v>42.425400000000003</v>
      </c>
      <c r="F78" s="17">
        <v>42.720999999999997</v>
      </c>
      <c r="G78" s="17">
        <v>43.532499999999999</v>
      </c>
      <c r="H78" s="17">
        <v>43.265500000000003</v>
      </c>
      <c r="I78" s="17">
        <v>37.386000000000003</v>
      </c>
      <c r="J78" s="17">
        <v>44.707700000000003</v>
      </c>
      <c r="K78" s="17">
        <v>44.642000000000003</v>
      </c>
      <c r="L78" s="17">
        <v>49.125999999999998</v>
      </c>
      <c r="M78" s="17">
        <v>55.349200000000003</v>
      </c>
      <c r="N78" s="17">
        <v>60.246499999999997</v>
      </c>
      <c r="O78" s="14"/>
      <c r="Q78" s="1">
        <v>43.265500000000003</v>
      </c>
      <c r="R78">
        <v>37.386000000000003</v>
      </c>
      <c r="S78">
        <v>39.043500000000002</v>
      </c>
      <c r="T78">
        <v>51.115000000000002</v>
      </c>
      <c r="U78">
        <v>44.642000000000003</v>
      </c>
      <c r="V78">
        <v>42.720999999999997</v>
      </c>
      <c r="W78">
        <v>47.246499999999997</v>
      </c>
      <c r="X78">
        <v>44.707700000000003</v>
      </c>
      <c r="Y78">
        <v>43.532499999999999</v>
      </c>
      <c r="Z78">
        <v>42.425400000000003</v>
      </c>
      <c r="AA78">
        <f t="shared" si="8"/>
        <v>60.246499999999997</v>
      </c>
      <c r="AB78">
        <f t="shared" si="9"/>
        <v>65.115000000000009</v>
      </c>
    </row>
    <row r="79" spans="1:28" x14ac:dyDescent="0.25">
      <c r="A79" s="1">
        <v>75</v>
      </c>
      <c r="B79" s="17">
        <v>41.468600000000002</v>
      </c>
      <c r="C79" s="17">
        <v>40.786000000000001</v>
      </c>
      <c r="D79" s="17">
        <v>40.786000000000001</v>
      </c>
      <c r="E79" s="17">
        <v>42.406999999999996</v>
      </c>
      <c r="F79" s="17">
        <v>42.610799999999998</v>
      </c>
      <c r="G79" s="17">
        <v>43.518999999999998</v>
      </c>
      <c r="H79" s="14"/>
      <c r="I79" s="17">
        <v>37.629899999999999</v>
      </c>
      <c r="J79" s="17">
        <v>44.556800000000003</v>
      </c>
      <c r="K79" s="17">
        <v>44.831000000000003</v>
      </c>
      <c r="L79" s="17">
        <v>48.749400000000001</v>
      </c>
      <c r="M79" s="17">
        <v>54.840200000000003</v>
      </c>
      <c r="N79" s="17">
        <v>60.262599999999999</v>
      </c>
      <c r="O79" s="14"/>
      <c r="Q79" s="1">
        <v>43.237099999999998</v>
      </c>
      <c r="R79">
        <v>37.629899999999999</v>
      </c>
      <c r="S79">
        <v>39.595599999999997</v>
      </c>
      <c r="T79">
        <v>51.181399999999996</v>
      </c>
      <c r="U79">
        <v>44.831000000000003</v>
      </c>
      <c r="V79">
        <v>42.610799999999998</v>
      </c>
      <c r="W79">
        <v>47.262599999999999</v>
      </c>
      <c r="X79">
        <v>44.556800000000003</v>
      </c>
      <c r="Y79">
        <v>43.518999999999998</v>
      </c>
      <c r="Z79">
        <v>42.406999999999996</v>
      </c>
      <c r="AA79">
        <f t="shared" si="8"/>
        <v>60.262599999999999</v>
      </c>
      <c r="AB79">
        <f t="shared" si="9"/>
        <v>65.181399999999996</v>
      </c>
    </row>
    <row r="80" spans="1:28" x14ac:dyDescent="0.25">
      <c r="A80" s="1">
        <v>76</v>
      </c>
      <c r="B80" s="17">
        <v>40.897399999999998</v>
      </c>
      <c r="C80" s="17">
        <v>40.656700000000001</v>
      </c>
      <c r="D80" s="17">
        <v>40.656700000000001</v>
      </c>
      <c r="E80" s="17">
        <v>42.409599999999998</v>
      </c>
      <c r="F80" s="17">
        <v>42.593200000000003</v>
      </c>
      <c r="G80" s="17">
        <v>43.468200000000003</v>
      </c>
      <c r="H80" s="14"/>
      <c r="I80" s="17">
        <v>37.434699999999999</v>
      </c>
      <c r="J80" s="17">
        <v>44.572800000000001</v>
      </c>
      <c r="K80" s="17">
        <v>44.82</v>
      </c>
      <c r="L80" s="17">
        <v>48.541800000000002</v>
      </c>
      <c r="M80" s="17">
        <v>54.463799999999999</v>
      </c>
      <c r="N80" s="17">
        <v>60.258499999999998</v>
      </c>
      <c r="O80" s="14"/>
      <c r="Q80" s="1">
        <v>43.1479</v>
      </c>
      <c r="R80">
        <v>37.434699999999999</v>
      </c>
      <c r="S80">
        <v>39.861400000000003</v>
      </c>
      <c r="T80">
        <v>51.1629</v>
      </c>
      <c r="U80">
        <v>44.82</v>
      </c>
      <c r="V80">
        <v>42.593200000000003</v>
      </c>
      <c r="W80">
        <v>47.258499999999998</v>
      </c>
      <c r="X80">
        <v>44.572800000000001</v>
      </c>
      <c r="Y80">
        <v>43.468200000000003</v>
      </c>
      <c r="Z80">
        <v>42.409599999999998</v>
      </c>
      <c r="AA80">
        <f t="shared" si="8"/>
        <v>60.258499999999998</v>
      </c>
      <c r="AB80">
        <f t="shared" si="9"/>
        <v>65.162900000000008</v>
      </c>
    </row>
    <row r="81" spans="1:28" x14ac:dyDescent="0.25">
      <c r="A81" s="1">
        <v>77</v>
      </c>
      <c r="B81" s="17">
        <v>40.293599999999998</v>
      </c>
      <c r="C81" s="17">
        <v>40.576500000000003</v>
      </c>
      <c r="D81" s="17">
        <v>40.576500000000003</v>
      </c>
      <c r="E81" s="17">
        <v>42.390099999999997</v>
      </c>
      <c r="F81" s="17">
        <v>42.671100000000003</v>
      </c>
      <c r="G81" s="17">
        <v>43.500300000000003</v>
      </c>
      <c r="H81" s="14"/>
      <c r="I81" s="17">
        <v>37.438000000000002</v>
      </c>
      <c r="J81" s="17">
        <v>44.584299999999999</v>
      </c>
      <c r="K81" s="17">
        <v>44.842199999999998</v>
      </c>
      <c r="L81" s="17">
        <v>48.3431</v>
      </c>
      <c r="M81" s="17">
        <v>54.171599999999998</v>
      </c>
      <c r="N81" s="17">
        <v>60.199300000000001</v>
      </c>
      <c r="O81" s="14"/>
      <c r="Q81" s="1">
        <v>43.102200000000003</v>
      </c>
      <c r="R81">
        <v>37.438000000000002</v>
      </c>
      <c r="S81">
        <v>39.923900000000003</v>
      </c>
      <c r="T81">
        <v>51.120600000000003</v>
      </c>
      <c r="U81">
        <v>44.842199999999998</v>
      </c>
      <c r="V81">
        <v>42.671100000000003</v>
      </c>
      <c r="W81">
        <v>47.199300000000001</v>
      </c>
      <c r="X81">
        <v>44.584299999999999</v>
      </c>
      <c r="Y81">
        <v>43.500300000000003</v>
      </c>
      <c r="Z81">
        <v>42.390099999999997</v>
      </c>
      <c r="AA81">
        <f t="shared" si="8"/>
        <v>60.199300000000001</v>
      </c>
      <c r="AB81">
        <f t="shared" si="9"/>
        <v>65.120599999999996</v>
      </c>
    </row>
    <row r="82" spans="1:28" x14ac:dyDescent="0.25">
      <c r="A82" s="1">
        <v>78</v>
      </c>
      <c r="B82" s="17">
        <v>39.8675</v>
      </c>
      <c r="C82" s="17">
        <v>40.343000000000004</v>
      </c>
      <c r="D82" s="17">
        <v>40.343000000000004</v>
      </c>
      <c r="E82" s="17">
        <v>42.373100000000001</v>
      </c>
      <c r="F82" s="17">
        <v>42.674900000000001</v>
      </c>
      <c r="G82" s="14"/>
      <c r="H82" s="14"/>
      <c r="I82" s="17">
        <v>37.562399999999997</v>
      </c>
      <c r="J82" s="17">
        <v>44.502699999999997</v>
      </c>
      <c r="K82" s="17">
        <v>44.938600000000001</v>
      </c>
      <c r="L82" s="17">
        <v>48.197800000000001</v>
      </c>
      <c r="M82" s="17">
        <v>54.1188</v>
      </c>
      <c r="N82" s="17">
        <v>60.214399999999998</v>
      </c>
      <c r="O82" s="14"/>
      <c r="Q82" s="1">
        <v>43.141100000000002</v>
      </c>
      <c r="R82">
        <v>37.562399999999997</v>
      </c>
      <c r="S82">
        <v>39.776200000000003</v>
      </c>
      <c r="T82">
        <v>51.326799999999999</v>
      </c>
      <c r="U82">
        <v>44.938600000000001</v>
      </c>
      <c r="V82">
        <v>42.674900000000001</v>
      </c>
      <c r="W82">
        <v>47.214399999999998</v>
      </c>
      <c r="X82">
        <v>44.502699999999997</v>
      </c>
      <c r="Y82">
        <v>43.492899999999999</v>
      </c>
      <c r="Z82">
        <v>42.373100000000001</v>
      </c>
      <c r="AA82">
        <f t="shared" si="8"/>
        <v>60.214399999999998</v>
      </c>
      <c r="AB82">
        <f t="shared" si="9"/>
        <v>65.326799999999992</v>
      </c>
    </row>
    <row r="83" spans="1:28" x14ac:dyDescent="0.25">
      <c r="A83" s="1">
        <v>79</v>
      </c>
      <c r="B83" s="17">
        <v>39.596499999999999</v>
      </c>
      <c r="C83" s="17">
        <v>40.024799999999999</v>
      </c>
      <c r="D83" s="17">
        <v>40.024799999999999</v>
      </c>
      <c r="E83" s="17">
        <v>42.395299999999999</v>
      </c>
      <c r="F83" s="17">
        <v>42.674799999999998</v>
      </c>
      <c r="G83" s="14"/>
      <c r="H83" s="14"/>
      <c r="I83" s="17">
        <v>37.418100000000003</v>
      </c>
      <c r="J83" s="17">
        <v>44.662199999999999</v>
      </c>
      <c r="K83" s="17">
        <v>44.995100000000001</v>
      </c>
      <c r="L83" s="17">
        <v>48.097299999999997</v>
      </c>
      <c r="M83" s="17">
        <v>54.138500000000001</v>
      </c>
      <c r="N83" s="17">
        <v>60.2697</v>
      </c>
      <c r="O83" s="14"/>
      <c r="Q83" s="1">
        <v>43.152999999999999</v>
      </c>
      <c r="R83">
        <v>37.418100000000003</v>
      </c>
      <c r="S83">
        <v>39.634799999999998</v>
      </c>
      <c r="T83">
        <v>51.448</v>
      </c>
      <c r="U83">
        <v>44.995100000000001</v>
      </c>
      <c r="V83">
        <v>42.674799999999998</v>
      </c>
      <c r="W83">
        <v>47.2697</v>
      </c>
      <c r="X83">
        <v>44.662199999999999</v>
      </c>
      <c r="Y83">
        <v>43.441600000000001</v>
      </c>
      <c r="Z83">
        <v>42.395299999999999</v>
      </c>
      <c r="AA83">
        <f t="shared" si="8"/>
        <v>60.2697</v>
      </c>
      <c r="AB83">
        <f t="shared" si="9"/>
        <v>65.448000000000008</v>
      </c>
    </row>
    <row r="84" spans="1:28" x14ac:dyDescent="0.25">
      <c r="A84" s="1">
        <v>80</v>
      </c>
      <c r="B84" s="17">
        <v>39.417200000000001</v>
      </c>
      <c r="C84" s="17">
        <v>39.8583</v>
      </c>
      <c r="D84" s="17">
        <v>39.8583</v>
      </c>
      <c r="E84" s="17">
        <v>42.392699999999998</v>
      </c>
      <c r="F84" s="17">
        <v>42.7318</v>
      </c>
      <c r="G84" s="14"/>
      <c r="H84" s="14"/>
      <c r="I84" s="17">
        <v>37.344900000000003</v>
      </c>
      <c r="J84" s="17">
        <v>44.686799999999998</v>
      </c>
      <c r="K84" s="17">
        <v>45.020699999999998</v>
      </c>
      <c r="L84" s="17">
        <v>48.003799999999998</v>
      </c>
      <c r="M84" s="17">
        <v>54.086799999999997</v>
      </c>
      <c r="N84" s="17">
        <v>60.2607</v>
      </c>
      <c r="O84" s="14"/>
      <c r="Q84" s="1">
        <v>43.128700000000002</v>
      </c>
      <c r="R84">
        <v>37.344900000000003</v>
      </c>
      <c r="S84">
        <v>39.664200000000001</v>
      </c>
      <c r="T84">
        <v>51.2164</v>
      </c>
      <c r="U84">
        <v>45.020699999999998</v>
      </c>
      <c r="V84">
        <v>42.7318</v>
      </c>
      <c r="W84">
        <v>47.2607</v>
      </c>
      <c r="X84">
        <v>44.686799999999998</v>
      </c>
      <c r="Y84">
        <v>43.566200000000002</v>
      </c>
      <c r="Z84">
        <v>42.392699999999998</v>
      </c>
      <c r="AA84">
        <f t="shared" si="8"/>
        <v>60.2607</v>
      </c>
      <c r="AB84">
        <f t="shared" si="9"/>
        <v>65.216399999999993</v>
      </c>
    </row>
    <row r="85" spans="1:28" x14ac:dyDescent="0.25">
      <c r="A85" s="1">
        <v>81</v>
      </c>
      <c r="B85" s="17">
        <v>39.275399999999998</v>
      </c>
      <c r="C85" s="17">
        <v>39.774799999999999</v>
      </c>
      <c r="D85" s="17">
        <v>39.774799999999999</v>
      </c>
      <c r="E85" s="17">
        <v>42.3825</v>
      </c>
      <c r="F85" s="14"/>
      <c r="G85" s="14"/>
      <c r="H85" s="14"/>
      <c r="I85" s="17">
        <v>37.2836</v>
      </c>
      <c r="J85" s="17">
        <v>44.568800000000003</v>
      </c>
      <c r="K85" s="17">
        <v>45.019199999999998</v>
      </c>
      <c r="L85" s="17">
        <v>47.964500000000001</v>
      </c>
      <c r="M85" s="17">
        <v>54.088700000000003</v>
      </c>
      <c r="N85" s="17">
        <v>60.2742</v>
      </c>
      <c r="O85" s="14"/>
      <c r="Q85" s="1">
        <v>43.171100000000003</v>
      </c>
      <c r="R85">
        <v>37.2836</v>
      </c>
      <c r="S85">
        <v>39.744900000000001</v>
      </c>
      <c r="T85">
        <v>50.875300000000003</v>
      </c>
      <c r="U85">
        <v>45.019199999999998</v>
      </c>
      <c r="V85">
        <v>42.732900000000001</v>
      </c>
      <c r="W85">
        <v>47.2742</v>
      </c>
      <c r="X85">
        <v>44.568800000000003</v>
      </c>
      <c r="Y85">
        <v>43.486400000000003</v>
      </c>
      <c r="Z85">
        <v>42.3825</v>
      </c>
      <c r="AA85">
        <f t="shared" si="8"/>
        <v>60.2742</v>
      </c>
      <c r="AB85">
        <f t="shared" si="9"/>
        <v>64.87530000000001</v>
      </c>
    </row>
    <row r="86" spans="1:28" x14ac:dyDescent="0.25">
      <c r="A86" s="1">
        <v>82</v>
      </c>
      <c r="B86" s="17">
        <v>39.134</v>
      </c>
      <c r="C86" s="17">
        <v>39.909100000000002</v>
      </c>
      <c r="D86" s="17">
        <v>39.909100000000002</v>
      </c>
      <c r="E86" s="17">
        <v>42.422199999999997</v>
      </c>
      <c r="F86" s="14"/>
      <c r="G86" s="14"/>
      <c r="H86" s="14"/>
      <c r="I86" s="17">
        <v>37.177</v>
      </c>
      <c r="J86" s="17">
        <v>45.070799999999998</v>
      </c>
      <c r="K86" s="17">
        <v>45.002000000000002</v>
      </c>
      <c r="L86" s="17">
        <v>47.906799999999997</v>
      </c>
      <c r="M86" s="17">
        <v>54.084600000000002</v>
      </c>
      <c r="N86" s="17">
        <v>60.348199999999999</v>
      </c>
      <c r="O86" s="14"/>
      <c r="Q86" s="1">
        <v>43.2502</v>
      </c>
      <c r="R86">
        <v>37.177</v>
      </c>
      <c r="S86">
        <v>39.677599999999998</v>
      </c>
      <c r="T86">
        <v>50.503900000000002</v>
      </c>
      <c r="U86">
        <v>45.002000000000002</v>
      </c>
      <c r="V86">
        <v>42.721899999999998</v>
      </c>
      <c r="W86">
        <v>47.348199999999999</v>
      </c>
      <c r="X86">
        <v>45.070799999999998</v>
      </c>
      <c r="Y86">
        <v>42.981299999999997</v>
      </c>
      <c r="Z86">
        <v>42.422199999999997</v>
      </c>
      <c r="AA86">
        <f t="shared" si="8"/>
        <v>60.348199999999999</v>
      </c>
      <c r="AB86">
        <f t="shared" si="9"/>
        <v>64.503900000000002</v>
      </c>
    </row>
    <row r="87" spans="1:28" x14ac:dyDescent="0.25">
      <c r="A87" s="1">
        <v>83</v>
      </c>
      <c r="B87" s="17">
        <v>39.034500000000001</v>
      </c>
      <c r="C87" s="17">
        <v>40.453099999999999</v>
      </c>
      <c r="D87" s="17">
        <v>40.453099999999999</v>
      </c>
      <c r="E87" s="17">
        <v>42.403799999999997</v>
      </c>
      <c r="F87" s="14"/>
      <c r="G87" s="14"/>
      <c r="H87" s="14"/>
      <c r="I87" s="17">
        <v>37.174300000000002</v>
      </c>
      <c r="J87" s="17">
        <v>45.410800000000002</v>
      </c>
      <c r="K87" s="17">
        <v>44.9923</v>
      </c>
      <c r="L87" s="17">
        <v>47.8748</v>
      </c>
      <c r="M87" s="17">
        <v>54.103499999999997</v>
      </c>
      <c r="N87" s="17">
        <v>60.351900000000001</v>
      </c>
      <c r="O87" s="14"/>
      <c r="Q87" s="1">
        <v>43.272500000000001</v>
      </c>
      <c r="R87">
        <v>37.174300000000002</v>
      </c>
      <c r="S87">
        <v>39.557400000000001</v>
      </c>
      <c r="T87">
        <v>50.184800000000003</v>
      </c>
      <c r="U87">
        <v>44.9923</v>
      </c>
      <c r="V87">
        <v>42.757599999999996</v>
      </c>
      <c r="W87">
        <v>47.351900000000001</v>
      </c>
      <c r="X87">
        <v>45.410800000000002</v>
      </c>
      <c r="Y87">
        <v>42.831000000000003</v>
      </c>
      <c r="Z87">
        <v>42.403799999999997</v>
      </c>
      <c r="AA87">
        <f t="shared" si="8"/>
        <v>60.351900000000001</v>
      </c>
      <c r="AB87">
        <f t="shared" si="9"/>
        <v>64.184799999999996</v>
      </c>
    </row>
    <row r="88" spans="1:28" x14ac:dyDescent="0.25">
      <c r="A88" s="1">
        <v>84</v>
      </c>
      <c r="B88" s="17">
        <v>38.990099999999998</v>
      </c>
      <c r="C88" s="17">
        <v>40.993600000000001</v>
      </c>
      <c r="D88" s="17">
        <v>40.993600000000001</v>
      </c>
      <c r="E88" s="17">
        <v>42.311599999999999</v>
      </c>
      <c r="F88" s="14"/>
      <c r="G88" s="14"/>
      <c r="H88" s="14"/>
      <c r="I88" s="17">
        <v>37.117699999999999</v>
      </c>
      <c r="J88" s="17">
        <v>44.654899999999998</v>
      </c>
      <c r="K88" s="17">
        <v>44.951000000000001</v>
      </c>
      <c r="L88" s="17">
        <v>47.870100000000001</v>
      </c>
      <c r="M88" s="17">
        <v>54.145000000000003</v>
      </c>
      <c r="N88" s="17">
        <v>60.309899999999999</v>
      </c>
      <c r="O88" s="14"/>
      <c r="Q88" s="1">
        <v>43.261899999999997</v>
      </c>
      <c r="R88">
        <v>37.117699999999999</v>
      </c>
      <c r="S88">
        <v>39.570599999999999</v>
      </c>
      <c r="T88">
        <v>50.1432</v>
      </c>
      <c r="U88">
        <v>44.951000000000001</v>
      </c>
      <c r="V88">
        <v>42.750900000000001</v>
      </c>
      <c r="W88">
        <v>47.309899999999999</v>
      </c>
      <c r="X88">
        <v>44.654899999999998</v>
      </c>
      <c r="Y88">
        <v>43.2316</v>
      </c>
      <c r="Z88">
        <v>42.311599999999999</v>
      </c>
      <c r="AA88">
        <f t="shared" si="8"/>
        <v>60.309899999999999</v>
      </c>
      <c r="AB88">
        <f t="shared" si="9"/>
        <v>64.143200000000007</v>
      </c>
    </row>
    <row r="89" spans="1:28" x14ac:dyDescent="0.25">
      <c r="A89" s="1">
        <v>85</v>
      </c>
      <c r="B89" s="17">
        <v>38.968600000000002</v>
      </c>
      <c r="C89" s="17">
        <v>41.198900000000002</v>
      </c>
      <c r="D89" s="17">
        <v>41.198900000000002</v>
      </c>
      <c r="E89" s="17">
        <v>42.314100000000003</v>
      </c>
      <c r="F89" s="14"/>
      <c r="G89" s="14"/>
      <c r="H89" s="14"/>
      <c r="I89" s="17">
        <v>37.061500000000002</v>
      </c>
      <c r="J89" s="17">
        <v>44.201900000000002</v>
      </c>
      <c r="K89" s="17">
        <v>44.901899999999998</v>
      </c>
      <c r="L89" s="17">
        <v>47.872500000000002</v>
      </c>
      <c r="M89" s="17">
        <v>54.182099999999998</v>
      </c>
      <c r="N89" s="17">
        <v>60.3551</v>
      </c>
      <c r="O89" s="14"/>
      <c r="Q89" s="1">
        <v>43.277299999999997</v>
      </c>
      <c r="R89">
        <v>37.061500000000002</v>
      </c>
      <c r="S89">
        <v>39.4176</v>
      </c>
      <c r="T89">
        <v>50.297800000000002</v>
      </c>
      <c r="U89">
        <v>44.901899999999998</v>
      </c>
      <c r="V89">
        <v>42.749899999999997</v>
      </c>
      <c r="W89">
        <v>47.3551</v>
      </c>
      <c r="X89">
        <v>44.201900000000002</v>
      </c>
      <c r="Y89">
        <v>43.419800000000002</v>
      </c>
      <c r="Z89">
        <v>42.314100000000003</v>
      </c>
      <c r="AA89">
        <f t="shared" si="8"/>
        <v>60.3551</v>
      </c>
      <c r="AB89">
        <f t="shared" si="9"/>
        <v>64.297799999999995</v>
      </c>
    </row>
    <row r="90" spans="1:28" x14ac:dyDescent="0.25">
      <c r="A90" s="1">
        <v>86</v>
      </c>
      <c r="B90" s="17">
        <v>38.992199999999997</v>
      </c>
      <c r="C90" s="17">
        <v>41.287300000000002</v>
      </c>
      <c r="D90" s="17">
        <v>41.287300000000002</v>
      </c>
      <c r="E90" s="17">
        <v>42.3827</v>
      </c>
      <c r="F90" s="14"/>
      <c r="G90" s="14"/>
      <c r="H90" s="14"/>
      <c r="I90" s="17">
        <v>37.027200000000001</v>
      </c>
      <c r="J90" s="17">
        <v>44.784300000000002</v>
      </c>
      <c r="K90" s="17">
        <v>44.892899999999997</v>
      </c>
      <c r="L90" s="17">
        <v>47.953400000000002</v>
      </c>
      <c r="M90" s="17">
        <v>54.271900000000002</v>
      </c>
      <c r="N90" s="17">
        <v>60.415700000000001</v>
      </c>
      <c r="O90" s="14"/>
      <c r="Q90" s="1">
        <v>43.316000000000003</v>
      </c>
      <c r="R90">
        <v>37.027200000000001</v>
      </c>
      <c r="S90">
        <v>39.025300000000001</v>
      </c>
      <c r="T90">
        <v>50.589700000000001</v>
      </c>
      <c r="U90">
        <v>44.892899999999997</v>
      </c>
      <c r="V90">
        <v>42.801600000000001</v>
      </c>
      <c r="W90">
        <v>47.415700000000001</v>
      </c>
      <c r="X90">
        <v>44.784300000000002</v>
      </c>
      <c r="Y90">
        <v>43.343699999999998</v>
      </c>
      <c r="Z90">
        <v>42.3827</v>
      </c>
      <c r="AA90">
        <f t="shared" si="8"/>
        <v>60.415700000000001</v>
      </c>
      <c r="AB90">
        <f t="shared" si="9"/>
        <v>64.589699999999993</v>
      </c>
    </row>
    <row r="91" spans="1:28" x14ac:dyDescent="0.25">
      <c r="A91" s="1">
        <v>87</v>
      </c>
      <c r="B91" s="17">
        <v>39.0747</v>
      </c>
      <c r="C91" s="17">
        <v>41.6023</v>
      </c>
      <c r="D91" s="17">
        <v>41.6023</v>
      </c>
      <c r="E91" s="17">
        <v>42.376399999999997</v>
      </c>
      <c r="F91" s="14"/>
      <c r="G91" s="14"/>
      <c r="H91" s="14"/>
      <c r="I91" s="17">
        <v>36.957299999999996</v>
      </c>
      <c r="J91" s="17">
        <v>45.073099999999997</v>
      </c>
      <c r="K91" s="17">
        <v>44.886299999999999</v>
      </c>
      <c r="L91" s="17">
        <v>48.034500000000001</v>
      </c>
      <c r="M91" s="17">
        <v>54.304499999999997</v>
      </c>
      <c r="N91" s="17">
        <v>60.406500000000001</v>
      </c>
      <c r="O91" s="14"/>
      <c r="Q91" s="1">
        <v>43.338099999999997</v>
      </c>
      <c r="R91">
        <v>36.957299999999996</v>
      </c>
      <c r="S91">
        <v>38.826999999999998</v>
      </c>
      <c r="T91">
        <v>50.989899999999999</v>
      </c>
      <c r="U91">
        <v>44.886299999999999</v>
      </c>
      <c r="V91">
        <v>42.795099999999998</v>
      </c>
      <c r="W91">
        <v>47.406500000000001</v>
      </c>
      <c r="X91">
        <v>45.073099999999997</v>
      </c>
      <c r="Y91">
        <v>43.392099999999999</v>
      </c>
      <c r="Z91">
        <v>42.376399999999997</v>
      </c>
      <c r="AA91">
        <f t="shared" si="8"/>
        <v>60.406500000000001</v>
      </c>
      <c r="AB91">
        <f t="shared" si="9"/>
        <v>64.989900000000006</v>
      </c>
    </row>
    <row r="92" spans="1:28" x14ac:dyDescent="0.25">
      <c r="A92" s="1">
        <v>88</v>
      </c>
      <c r="B92" s="17">
        <v>39.167900000000003</v>
      </c>
      <c r="C92" s="17">
        <v>42.158099999999997</v>
      </c>
      <c r="D92" s="17">
        <v>42.158099999999997</v>
      </c>
      <c r="E92" s="17">
        <v>42.355899999999998</v>
      </c>
      <c r="F92" s="14"/>
      <c r="G92" s="14"/>
      <c r="H92" s="14"/>
      <c r="I92" s="17">
        <v>36.9574</v>
      </c>
      <c r="J92" s="17">
        <v>44.906300000000002</v>
      </c>
      <c r="K92" s="17">
        <v>44.884999999999998</v>
      </c>
      <c r="L92" s="17">
        <v>48.237699999999997</v>
      </c>
      <c r="M92" s="17">
        <v>54.436300000000003</v>
      </c>
      <c r="N92" s="17">
        <v>60.431199999999997</v>
      </c>
      <c r="O92" s="14"/>
      <c r="Q92" s="1">
        <v>43.322899999999997</v>
      </c>
      <c r="R92">
        <v>36.9574</v>
      </c>
      <c r="S92">
        <v>38.7468</v>
      </c>
      <c r="T92">
        <v>51.1267</v>
      </c>
      <c r="U92">
        <v>44.884999999999998</v>
      </c>
      <c r="V92">
        <v>42.781599999999997</v>
      </c>
      <c r="W92">
        <v>47.431199999999997</v>
      </c>
      <c r="X92">
        <v>44.906300000000002</v>
      </c>
      <c r="Y92">
        <v>43.424399999999999</v>
      </c>
      <c r="Z92">
        <v>42.355899999999998</v>
      </c>
      <c r="AA92">
        <f t="shared" si="8"/>
        <v>60.431199999999997</v>
      </c>
      <c r="AB92">
        <f t="shared" si="9"/>
        <v>65.1267</v>
      </c>
    </row>
    <row r="93" spans="1:28" x14ac:dyDescent="0.25">
      <c r="A93" s="1">
        <v>89</v>
      </c>
      <c r="B93" s="17">
        <v>39.277999999999999</v>
      </c>
      <c r="C93" s="17">
        <v>42.475200000000001</v>
      </c>
      <c r="D93" s="17">
        <v>42.475200000000001</v>
      </c>
      <c r="E93" s="17">
        <v>42.37</v>
      </c>
      <c r="F93" s="14"/>
      <c r="G93" s="14"/>
      <c r="H93" s="14"/>
      <c r="I93" s="17">
        <v>36.942</v>
      </c>
      <c r="J93" s="17">
        <v>45.031999999999996</v>
      </c>
      <c r="K93" s="17">
        <v>44.914499999999997</v>
      </c>
      <c r="L93" s="17">
        <v>48.728299999999997</v>
      </c>
      <c r="M93" s="17">
        <v>54.793199999999999</v>
      </c>
      <c r="N93" s="17">
        <v>60.4955</v>
      </c>
      <c r="O93" s="14"/>
      <c r="Q93" s="1">
        <v>43.331099999999999</v>
      </c>
      <c r="R93">
        <v>36.942</v>
      </c>
      <c r="S93">
        <v>38.533700000000003</v>
      </c>
      <c r="T93">
        <v>51.009700000000002</v>
      </c>
      <c r="U93">
        <v>44.914499999999997</v>
      </c>
      <c r="V93">
        <v>42.8309</v>
      </c>
      <c r="W93">
        <v>47.4955</v>
      </c>
      <c r="X93">
        <v>45.031999999999996</v>
      </c>
      <c r="Y93">
        <v>43.393500000000003</v>
      </c>
      <c r="Z93">
        <v>42.37</v>
      </c>
      <c r="AA93">
        <f t="shared" si="8"/>
        <v>60.4955</v>
      </c>
      <c r="AB93">
        <f t="shared" si="9"/>
        <v>65.009700000000009</v>
      </c>
    </row>
    <row r="94" spans="1:28" x14ac:dyDescent="0.25">
      <c r="A94" s="1">
        <v>90</v>
      </c>
      <c r="B94" s="17">
        <v>39.4617</v>
      </c>
      <c r="C94" s="17">
        <v>42.369199999999999</v>
      </c>
      <c r="D94" s="17">
        <v>42.369199999999999</v>
      </c>
      <c r="E94" s="17">
        <v>42.349299999999999</v>
      </c>
      <c r="F94" s="14"/>
      <c r="G94" s="14"/>
      <c r="H94" s="14"/>
      <c r="I94" s="17">
        <v>36.947600000000001</v>
      </c>
      <c r="J94" s="17">
        <v>45.111699999999999</v>
      </c>
      <c r="K94" s="17">
        <v>44.965800000000002</v>
      </c>
      <c r="L94" s="17">
        <v>49.331099999999999</v>
      </c>
      <c r="M94" s="17">
        <v>55.183199999999999</v>
      </c>
      <c r="N94" s="17">
        <v>60.476799999999997</v>
      </c>
      <c r="O94" s="14"/>
      <c r="Q94" s="1">
        <v>43.412700000000001</v>
      </c>
      <c r="R94">
        <v>36.947600000000001</v>
      </c>
      <c r="S94">
        <v>38.3752</v>
      </c>
      <c r="T94">
        <v>51.049100000000003</v>
      </c>
      <c r="U94">
        <v>44.965800000000002</v>
      </c>
      <c r="V94">
        <v>42.790199999999999</v>
      </c>
      <c r="W94">
        <v>47.476799999999997</v>
      </c>
      <c r="X94">
        <v>45.111699999999999</v>
      </c>
      <c r="Y94">
        <v>43.440199999999997</v>
      </c>
      <c r="Z94">
        <v>42.349299999999999</v>
      </c>
      <c r="AA94">
        <f t="shared" si="8"/>
        <v>60.476799999999997</v>
      </c>
      <c r="AB94">
        <f t="shared" si="9"/>
        <v>65.04910000000001</v>
      </c>
    </row>
    <row r="95" spans="1:28" x14ac:dyDescent="0.25">
      <c r="A95" s="1">
        <v>91</v>
      </c>
      <c r="B95" s="17">
        <v>39.785499999999999</v>
      </c>
      <c r="C95" s="17">
        <v>42.155700000000003</v>
      </c>
      <c r="D95" s="17">
        <v>42.155700000000003</v>
      </c>
      <c r="E95" s="17">
        <v>42.323</v>
      </c>
      <c r="F95" s="14"/>
      <c r="G95" s="14"/>
      <c r="H95" s="14"/>
      <c r="I95" s="17">
        <v>36.9818</v>
      </c>
      <c r="J95" s="17">
        <v>45.0139</v>
      </c>
      <c r="K95" s="17">
        <v>45.056800000000003</v>
      </c>
      <c r="L95" s="17">
        <v>49.794600000000003</v>
      </c>
      <c r="M95" s="17">
        <v>55.6372</v>
      </c>
      <c r="N95" s="17">
        <v>60.435699999999997</v>
      </c>
      <c r="O95" s="14"/>
      <c r="Q95" s="1">
        <v>43.481900000000003</v>
      </c>
      <c r="R95">
        <v>36.9818</v>
      </c>
      <c r="S95">
        <v>38.366700000000002</v>
      </c>
      <c r="T95">
        <v>51.130299999999998</v>
      </c>
      <c r="U95">
        <v>45.056800000000003</v>
      </c>
      <c r="V95">
        <v>42.680900000000001</v>
      </c>
      <c r="W95">
        <v>47.435699999999997</v>
      </c>
      <c r="X95">
        <v>45.0139</v>
      </c>
      <c r="Y95">
        <v>43.47</v>
      </c>
      <c r="Z95">
        <v>42.323</v>
      </c>
      <c r="AA95">
        <f t="shared" si="8"/>
        <v>60.435699999999997</v>
      </c>
      <c r="AB95">
        <f t="shared" si="9"/>
        <v>65.130300000000005</v>
      </c>
    </row>
    <row r="96" spans="1:28" x14ac:dyDescent="0.25">
      <c r="A96" s="1">
        <v>92</v>
      </c>
      <c r="B96" s="17">
        <v>40.3401</v>
      </c>
      <c r="C96" s="17">
        <v>41.854900000000001</v>
      </c>
      <c r="D96" s="17">
        <v>41.854900000000001</v>
      </c>
      <c r="E96" s="17">
        <v>42.3307</v>
      </c>
      <c r="F96" s="14"/>
      <c r="G96" s="14"/>
      <c r="H96" s="14"/>
      <c r="I96" s="17">
        <v>36.939399999999999</v>
      </c>
      <c r="J96" s="17">
        <v>45.064799999999998</v>
      </c>
      <c r="K96" s="17">
        <v>45.107100000000003</v>
      </c>
      <c r="L96" s="17">
        <v>50.017600000000002</v>
      </c>
      <c r="M96" s="17">
        <v>56.045900000000003</v>
      </c>
      <c r="N96" s="17">
        <v>60.465499999999999</v>
      </c>
      <c r="O96" s="14"/>
      <c r="Q96" s="1">
        <v>43.488100000000003</v>
      </c>
      <c r="R96">
        <v>36.939399999999999</v>
      </c>
      <c r="S96">
        <v>38.323</v>
      </c>
      <c r="T96">
        <v>51.101300000000002</v>
      </c>
      <c r="U96">
        <v>45.107100000000003</v>
      </c>
      <c r="V96">
        <v>42.698099999999997</v>
      </c>
      <c r="W96">
        <v>47.465499999999999</v>
      </c>
      <c r="X96">
        <v>45.064799999999998</v>
      </c>
      <c r="Y96">
        <v>43.491199999999999</v>
      </c>
      <c r="Z96">
        <v>42.3307</v>
      </c>
      <c r="AA96">
        <f t="shared" si="8"/>
        <v>60.465499999999999</v>
      </c>
      <c r="AB96">
        <f t="shared" si="9"/>
        <v>65.101300000000009</v>
      </c>
    </row>
    <row r="97" spans="1:28" x14ac:dyDescent="0.25">
      <c r="A97" s="1">
        <v>93</v>
      </c>
      <c r="B97" s="17">
        <v>41.016199999999998</v>
      </c>
      <c r="C97" s="17">
        <v>41.485599999999998</v>
      </c>
      <c r="D97" s="17">
        <v>41.485599999999998</v>
      </c>
      <c r="E97" s="17">
        <v>42.323399999999999</v>
      </c>
      <c r="F97" s="14"/>
      <c r="G97" s="14"/>
      <c r="H97" s="14"/>
      <c r="I97" s="17">
        <v>36.993299999999998</v>
      </c>
      <c r="J97" s="17">
        <v>45.009700000000002</v>
      </c>
      <c r="K97" s="17">
        <v>45.078000000000003</v>
      </c>
      <c r="L97" s="17">
        <v>50.196899999999999</v>
      </c>
      <c r="M97" s="17">
        <v>56.198300000000003</v>
      </c>
      <c r="N97" s="14"/>
      <c r="O97" s="14"/>
      <c r="Q97" s="1">
        <v>43.530500000000004</v>
      </c>
      <c r="R97">
        <v>36.993299999999998</v>
      </c>
      <c r="S97">
        <v>38.077500000000001</v>
      </c>
      <c r="T97">
        <v>51.178600000000003</v>
      </c>
      <c r="U97">
        <v>45.078000000000003</v>
      </c>
      <c r="V97">
        <v>42.7791</v>
      </c>
      <c r="W97">
        <v>47.450899999999997</v>
      </c>
      <c r="X97">
        <v>45.009700000000002</v>
      </c>
      <c r="Y97">
        <v>43.549700000000001</v>
      </c>
      <c r="Z97">
        <v>42.323399999999999</v>
      </c>
      <c r="AA97">
        <f t="shared" si="8"/>
        <v>60.450899999999997</v>
      </c>
      <c r="AB97">
        <f t="shared" si="9"/>
        <v>65.178600000000003</v>
      </c>
    </row>
    <row r="98" spans="1:28" x14ac:dyDescent="0.25">
      <c r="A98" s="1">
        <v>94</v>
      </c>
      <c r="B98" s="17">
        <v>41.566200000000002</v>
      </c>
      <c r="C98" s="17">
        <v>41.294800000000002</v>
      </c>
      <c r="D98" s="17">
        <v>41.294800000000002</v>
      </c>
      <c r="E98" s="17">
        <v>42.308100000000003</v>
      </c>
      <c r="F98" s="14"/>
      <c r="G98" s="14"/>
      <c r="H98" s="14"/>
      <c r="I98" s="17">
        <v>37.040399999999998</v>
      </c>
      <c r="J98" s="17">
        <v>44.874499999999998</v>
      </c>
      <c r="K98" s="17">
        <v>45.194200000000002</v>
      </c>
      <c r="L98" s="17">
        <v>50.410499999999999</v>
      </c>
      <c r="M98" s="17">
        <v>56.163400000000003</v>
      </c>
      <c r="N98" s="14"/>
      <c r="O98" s="14"/>
      <c r="Q98" s="1">
        <v>43.617899999999999</v>
      </c>
      <c r="R98">
        <v>37.040399999999998</v>
      </c>
      <c r="S98">
        <v>37.754399999999997</v>
      </c>
      <c r="T98">
        <v>51.250399999999999</v>
      </c>
      <c r="U98">
        <v>45.194200000000002</v>
      </c>
      <c r="V98">
        <v>42.784300000000002</v>
      </c>
      <c r="W98">
        <v>47.363100000000003</v>
      </c>
      <c r="X98">
        <v>44.874499999999998</v>
      </c>
      <c r="Y98">
        <v>43.541499999999999</v>
      </c>
      <c r="Z98">
        <v>42.308100000000003</v>
      </c>
      <c r="AA98">
        <f t="shared" si="8"/>
        <v>60.363100000000003</v>
      </c>
      <c r="AB98">
        <f t="shared" si="9"/>
        <v>65.250399999999999</v>
      </c>
    </row>
    <row r="99" spans="1:28" x14ac:dyDescent="0.25">
      <c r="A99" s="1">
        <v>95</v>
      </c>
      <c r="B99" s="17">
        <v>41.957500000000003</v>
      </c>
      <c r="C99" s="17">
        <v>41.1937</v>
      </c>
      <c r="D99" s="17">
        <v>41.1937</v>
      </c>
      <c r="E99" s="17">
        <v>42.313299999999998</v>
      </c>
      <c r="F99" s="14"/>
      <c r="G99" s="14"/>
      <c r="H99" s="14"/>
      <c r="I99" s="17">
        <v>37.552100000000003</v>
      </c>
      <c r="J99" s="17">
        <v>44.9191</v>
      </c>
      <c r="K99" s="17">
        <v>45.381799999999998</v>
      </c>
      <c r="L99" s="17">
        <v>50.420999999999999</v>
      </c>
      <c r="M99" s="17">
        <v>55.999000000000002</v>
      </c>
      <c r="N99" s="14"/>
      <c r="O99" s="14"/>
      <c r="Q99" s="1">
        <v>43.631</v>
      </c>
      <c r="S99">
        <v>37.552100000000003</v>
      </c>
      <c r="T99">
        <v>51.206200000000003</v>
      </c>
      <c r="U99">
        <v>45.381799999999998</v>
      </c>
      <c r="V99">
        <v>42.7547</v>
      </c>
      <c r="W99">
        <v>47.355499999999999</v>
      </c>
      <c r="X99">
        <v>44.9191</v>
      </c>
      <c r="Y99">
        <v>43.533200000000001</v>
      </c>
      <c r="Z99">
        <v>42.313299999999998</v>
      </c>
      <c r="AA99">
        <f t="shared" si="8"/>
        <v>60.355499999999999</v>
      </c>
      <c r="AB99">
        <f t="shared" si="9"/>
        <v>65.206199999999995</v>
      </c>
    </row>
    <row r="100" spans="1:28" x14ac:dyDescent="0.25">
      <c r="A100" s="1">
        <v>96</v>
      </c>
      <c r="B100" s="17">
        <v>42.182299999999998</v>
      </c>
      <c r="C100" s="17">
        <v>41.009</v>
      </c>
      <c r="D100" s="17">
        <v>41.009</v>
      </c>
      <c r="E100" s="17">
        <v>42.326000000000001</v>
      </c>
      <c r="F100" s="14"/>
      <c r="G100" s="14"/>
      <c r="H100" s="14"/>
      <c r="I100" s="17">
        <v>37.518599999999999</v>
      </c>
      <c r="J100" s="17">
        <v>44.869500000000002</v>
      </c>
      <c r="K100" s="17">
        <v>45.218499999999999</v>
      </c>
      <c r="L100" s="17">
        <v>50.125100000000003</v>
      </c>
      <c r="M100" s="17">
        <v>55.6873</v>
      </c>
      <c r="N100" s="14"/>
      <c r="O100" s="14"/>
      <c r="Q100" s="1">
        <v>43.581200000000003</v>
      </c>
      <c r="S100">
        <v>37.518599999999999</v>
      </c>
      <c r="T100">
        <v>51.264600000000002</v>
      </c>
      <c r="U100">
        <v>45.218499999999999</v>
      </c>
      <c r="V100">
        <v>42.7376</v>
      </c>
      <c r="W100">
        <v>47.3934</v>
      </c>
      <c r="X100">
        <v>44.869500000000002</v>
      </c>
      <c r="Y100">
        <v>43.5717</v>
      </c>
      <c r="Z100">
        <v>42.326000000000001</v>
      </c>
      <c r="AA100">
        <f t="shared" si="8"/>
        <v>60.3934</v>
      </c>
      <c r="AB100">
        <f t="shared" si="9"/>
        <v>65.264600000000002</v>
      </c>
    </row>
    <row r="101" spans="1:28" x14ac:dyDescent="0.25">
      <c r="A101" s="1">
        <v>97</v>
      </c>
      <c r="B101" s="17">
        <v>42.1614</v>
      </c>
      <c r="C101" s="17">
        <v>40.807499999999997</v>
      </c>
      <c r="D101" s="17">
        <v>40.807499999999997</v>
      </c>
      <c r="E101" s="17">
        <v>42.3673</v>
      </c>
      <c r="F101" s="14"/>
      <c r="G101" s="14"/>
      <c r="H101" s="14"/>
      <c r="I101" s="17">
        <v>37.877699999999997</v>
      </c>
      <c r="J101" s="17">
        <v>44.7774</v>
      </c>
      <c r="K101" s="17">
        <v>44.919499999999999</v>
      </c>
      <c r="L101" s="17">
        <v>49.66</v>
      </c>
      <c r="M101" s="17">
        <v>56.535499999999999</v>
      </c>
      <c r="N101" s="14"/>
      <c r="O101" s="14"/>
      <c r="Q101" s="1">
        <v>43.572299999999998</v>
      </c>
      <c r="S101">
        <v>37.877699999999997</v>
      </c>
      <c r="T101">
        <v>51.322699999999998</v>
      </c>
      <c r="U101">
        <v>44.919499999999999</v>
      </c>
      <c r="V101">
        <v>42.7254</v>
      </c>
      <c r="W101">
        <v>47.333599999999997</v>
      </c>
      <c r="X101">
        <v>44.7774</v>
      </c>
      <c r="Y101">
        <v>43.556399999999996</v>
      </c>
      <c r="Z101">
        <v>42.3673</v>
      </c>
      <c r="AA101">
        <f t="shared" si="8"/>
        <v>60.333599999999997</v>
      </c>
      <c r="AB101">
        <f t="shared" si="9"/>
        <v>65.322699999999998</v>
      </c>
    </row>
    <row r="102" spans="1:28" x14ac:dyDescent="0.25">
      <c r="A102" s="1">
        <v>98</v>
      </c>
      <c r="B102" s="17">
        <v>41.949599999999997</v>
      </c>
      <c r="C102" s="17">
        <v>40.626600000000003</v>
      </c>
      <c r="D102" s="17">
        <v>40.626600000000003</v>
      </c>
      <c r="E102" s="17">
        <v>42.4191</v>
      </c>
      <c r="F102" s="14"/>
      <c r="G102" s="14"/>
      <c r="H102" s="14"/>
      <c r="I102" s="17">
        <v>38.593699999999998</v>
      </c>
      <c r="J102" s="17">
        <v>44.866199999999999</v>
      </c>
      <c r="K102" s="17">
        <v>44.973199999999999</v>
      </c>
      <c r="L102" s="17">
        <v>49.3125</v>
      </c>
      <c r="M102" s="17">
        <v>56.466500000000003</v>
      </c>
      <c r="N102" s="14"/>
      <c r="O102" s="14"/>
      <c r="Q102" s="1">
        <v>43.588700000000003</v>
      </c>
      <c r="S102">
        <v>38.593699999999998</v>
      </c>
      <c r="T102">
        <v>51.274299999999997</v>
      </c>
      <c r="U102">
        <v>44.973199999999999</v>
      </c>
      <c r="V102">
        <v>42.712000000000003</v>
      </c>
      <c r="W102">
        <v>47.274500000000003</v>
      </c>
      <c r="X102">
        <v>44.866199999999999</v>
      </c>
      <c r="Y102">
        <v>43.5627</v>
      </c>
      <c r="Z102">
        <v>42.4191</v>
      </c>
      <c r="AA102">
        <f t="shared" si="8"/>
        <v>60.274500000000003</v>
      </c>
      <c r="AB102">
        <f t="shared" si="9"/>
        <v>65.274299999999997</v>
      </c>
    </row>
    <row r="103" spans="1:28" x14ac:dyDescent="0.25">
      <c r="A103" s="1">
        <v>99</v>
      </c>
      <c r="B103" s="17">
        <v>41.54</v>
      </c>
      <c r="C103" s="17">
        <v>40.429900000000004</v>
      </c>
      <c r="D103" s="17">
        <v>40.429900000000004</v>
      </c>
      <c r="E103" s="17">
        <v>42.4161</v>
      </c>
      <c r="F103" s="14"/>
      <c r="G103" s="14"/>
      <c r="H103" s="14"/>
      <c r="I103" s="17">
        <v>39.157299999999999</v>
      </c>
      <c r="J103" s="17">
        <v>44.832599999999999</v>
      </c>
      <c r="K103" s="17">
        <v>45.029899999999998</v>
      </c>
      <c r="L103" s="17">
        <v>49.113999999999997</v>
      </c>
      <c r="M103" s="17">
        <v>56.269100000000002</v>
      </c>
      <c r="N103" s="14"/>
      <c r="O103" s="14"/>
      <c r="Q103" s="1">
        <v>43.555799999999998</v>
      </c>
      <c r="S103">
        <v>39.157299999999999</v>
      </c>
      <c r="T103">
        <v>51.332799999999999</v>
      </c>
      <c r="U103">
        <v>45.029899999999998</v>
      </c>
      <c r="V103">
        <v>42.717300000000002</v>
      </c>
      <c r="W103">
        <v>47.311999999999998</v>
      </c>
      <c r="X103">
        <v>44.832599999999999</v>
      </c>
      <c r="Y103">
        <v>43.607500000000002</v>
      </c>
      <c r="Z103">
        <v>42.4161</v>
      </c>
      <c r="AA103">
        <f t="shared" si="8"/>
        <v>60.311999999999998</v>
      </c>
      <c r="AB103">
        <f t="shared" si="9"/>
        <v>65.332799999999992</v>
      </c>
    </row>
    <row r="104" spans="1:28" x14ac:dyDescent="0.25">
      <c r="A104" s="1">
        <v>100</v>
      </c>
      <c r="B104" s="17">
        <v>40.932000000000002</v>
      </c>
      <c r="C104" s="17">
        <v>40.276400000000002</v>
      </c>
      <c r="D104" s="17">
        <v>40.276400000000002</v>
      </c>
      <c r="E104" s="17">
        <v>42.381799999999998</v>
      </c>
      <c r="F104" s="14"/>
      <c r="G104" s="14"/>
      <c r="H104" s="14"/>
      <c r="I104" s="17">
        <v>39.426600000000001</v>
      </c>
      <c r="J104" s="17">
        <v>44.731400000000001</v>
      </c>
      <c r="K104" s="17">
        <v>44.742100000000001</v>
      </c>
      <c r="L104" s="17">
        <v>48.915799999999997</v>
      </c>
      <c r="M104" s="17">
        <v>55.903599999999997</v>
      </c>
      <c r="N104" s="14"/>
      <c r="O104" s="14"/>
      <c r="Q104" s="1">
        <v>43.475299999999997</v>
      </c>
      <c r="S104">
        <v>39.426600000000001</v>
      </c>
      <c r="T104">
        <v>51.387</v>
      </c>
      <c r="U104">
        <v>44.742100000000001</v>
      </c>
      <c r="V104">
        <v>42.778799999999997</v>
      </c>
      <c r="W104">
        <v>47.302199999999999</v>
      </c>
      <c r="X104">
        <v>44.731400000000001</v>
      </c>
      <c r="Y104">
        <v>43.583300000000001</v>
      </c>
      <c r="Z104">
        <v>42.381799999999998</v>
      </c>
      <c r="AA104">
        <f t="shared" si="8"/>
        <v>60.302199999999999</v>
      </c>
      <c r="AB104">
        <f t="shared" si="9"/>
        <v>65.387</v>
      </c>
    </row>
    <row r="105" spans="1:28" x14ac:dyDescent="0.25">
      <c r="A105" s="1">
        <v>101</v>
      </c>
      <c r="B105" s="17">
        <v>40.363799999999998</v>
      </c>
      <c r="C105" s="17">
        <v>40.186399999999999</v>
      </c>
      <c r="D105" s="17">
        <v>40.186399999999999</v>
      </c>
      <c r="E105" s="17">
        <v>42.355899999999998</v>
      </c>
      <c r="F105" s="14"/>
      <c r="G105" s="14"/>
      <c r="H105" s="14"/>
      <c r="I105" s="17">
        <v>39.492899999999999</v>
      </c>
      <c r="J105" s="17">
        <v>44.783499999999997</v>
      </c>
      <c r="K105" s="17">
        <v>44.601799999999997</v>
      </c>
      <c r="L105" s="17">
        <v>48.782499999999999</v>
      </c>
      <c r="M105" s="17">
        <v>55.349200000000003</v>
      </c>
      <c r="N105" s="14"/>
      <c r="O105" s="14"/>
      <c r="Q105" s="1">
        <v>43.412500000000001</v>
      </c>
      <c r="S105">
        <v>39.492899999999999</v>
      </c>
      <c r="T105">
        <v>51.323999999999998</v>
      </c>
      <c r="U105">
        <v>44.601799999999997</v>
      </c>
      <c r="V105">
        <v>42.805199999999999</v>
      </c>
      <c r="W105">
        <v>47.2119</v>
      </c>
      <c r="X105">
        <v>44.783499999999997</v>
      </c>
      <c r="Y105">
        <v>43.567900000000002</v>
      </c>
      <c r="Z105">
        <v>42.355899999999998</v>
      </c>
      <c r="AA105">
        <f t="shared" si="8"/>
        <v>60.2119</v>
      </c>
      <c r="AB105">
        <f t="shared" si="9"/>
        <v>65.323999999999998</v>
      </c>
    </row>
    <row r="106" spans="1:28" x14ac:dyDescent="0.25">
      <c r="A106" s="1">
        <v>102</v>
      </c>
      <c r="B106" s="17">
        <v>39.985700000000001</v>
      </c>
      <c r="C106" s="17">
        <v>39.962600000000002</v>
      </c>
      <c r="D106" s="17">
        <v>39.962600000000002</v>
      </c>
      <c r="E106" s="17">
        <v>42.328200000000002</v>
      </c>
      <c r="F106" s="14"/>
      <c r="G106" s="14"/>
      <c r="H106" s="14"/>
      <c r="I106" s="17">
        <v>39.343299999999999</v>
      </c>
      <c r="J106" s="17">
        <v>44.702300000000001</v>
      </c>
      <c r="K106" s="17">
        <v>44.817100000000003</v>
      </c>
      <c r="L106" s="17">
        <v>48.680700000000002</v>
      </c>
      <c r="M106" s="17">
        <v>54.840200000000003</v>
      </c>
      <c r="N106" s="14"/>
      <c r="O106" s="14"/>
      <c r="Q106" s="1">
        <v>43.402000000000001</v>
      </c>
      <c r="S106">
        <v>39.343299999999999</v>
      </c>
      <c r="T106">
        <v>51.362499999999997</v>
      </c>
      <c r="U106">
        <v>44.817100000000003</v>
      </c>
      <c r="V106">
        <v>42.706499999999998</v>
      </c>
      <c r="W106">
        <v>47.193399999999997</v>
      </c>
      <c r="X106">
        <v>44.702300000000001</v>
      </c>
      <c r="Y106">
        <v>43.560499999999998</v>
      </c>
      <c r="Z106">
        <v>42.328200000000002</v>
      </c>
      <c r="AA106">
        <f t="shared" si="8"/>
        <v>60.193399999999997</v>
      </c>
      <c r="AB106">
        <f t="shared" si="9"/>
        <v>65.362499999999997</v>
      </c>
    </row>
    <row r="107" spans="1:28" x14ac:dyDescent="0.25">
      <c r="A107" s="1">
        <v>103</v>
      </c>
      <c r="B107" s="17">
        <v>39.742600000000003</v>
      </c>
      <c r="C107" s="17">
        <v>39.6248</v>
      </c>
      <c r="D107" s="17">
        <v>39.6248</v>
      </c>
      <c r="E107" s="17">
        <v>42.319600000000001</v>
      </c>
      <c r="F107" s="14"/>
      <c r="G107" s="14"/>
      <c r="H107" s="14"/>
      <c r="I107" s="17">
        <v>39.179900000000004</v>
      </c>
      <c r="J107" s="17">
        <v>44.586599999999997</v>
      </c>
      <c r="K107" s="17">
        <v>44.9482</v>
      </c>
      <c r="L107" s="17">
        <v>48.594499999999996</v>
      </c>
      <c r="M107" s="17">
        <v>54.463799999999999</v>
      </c>
      <c r="N107" s="14"/>
      <c r="O107" s="14"/>
      <c r="Q107" s="1">
        <v>43.377899999999997</v>
      </c>
      <c r="S107">
        <v>39.179900000000004</v>
      </c>
      <c r="T107">
        <v>51.387300000000003</v>
      </c>
      <c r="U107">
        <v>44.9482</v>
      </c>
      <c r="V107">
        <v>42.650199999999998</v>
      </c>
      <c r="W107">
        <v>47.215499999999999</v>
      </c>
      <c r="X107">
        <v>44.586599999999997</v>
      </c>
      <c r="Y107">
        <v>43.505899999999997</v>
      </c>
      <c r="Z107">
        <v>42.319600000000001</v>
      </c>
      <c r="AA107">
        <f t="shared" si="8"/>
        <v>60.215499999999999</v>
      </c>
      <c r="AB107">
        <f t="shared" si="9"/>
        <v>65.38730000000001</v>
      </c>
    </row>
    <row r="108" spans="1:28" x14ac:dyDescent="0.25">
      <c r="A108" s="1">
        <v>104</v>
      </c>
      <c r="B108" s="17">
        <v>39.579000000000001</v>
      </c>
      <c r="C108" s="17">
        <v>39.426699999999997</v>
      </c>
      <c r="D108" s="17">
        <v>39.426699999999997</v>
      </c>
      <c r="E108" s="17">
        <v>42.319800000000001</v>
      </c>
      <c r="F108" s="14"/>
      <c r="G108" s="14"/>
      <c r="H108" s="14"/>
      <c r="I108" s="17">
        <v>39.185400000000001</v>
      </c>
      <c r="J108" s="17">
        <v>44.648299999999999</v>
      </c>
      <c r="K108" s="17">
        <v>44.9208</v>
      </c>
      <c r="L108" s="17">
        <v>48.557000000000002</v>
      </c>
      <c r="M108" s="17">
        <v>54.171599999999998</v>
      </c>
      <c r="N108" s="14"/>
      <c r="O108" s="14"/>
      <c r="Q108" s="1">
        <v>43.29</v>
      </c>
      <c r="S108">
        <v>39.185400000000001</v>
      </c>
      <c r="T108">
        <v>51.311199999999999</v>
      </c>
      <c r="U108">
        <v>44.9208</v>
      </c>
      <c r="V108">
        <v>42.722000000000001</v>
      </c>
      <c r="W108">
        <v>47.165700000000001</v>
      </c>
      <c r="X108">
        <v>44.648299999999999</v>
      </c>
      <c r="Y108">
        <v>43.527200000000001</v>
      </c>
      <c r="Z108">
        <v>42.319800000000001</v>
      </c>
      <c r="AA108">
        <f t="shared" si="8"/>
        <v>60.165700000000001</v>
      </c>
      <c r="AB108">
        <f t="shared" si="9"/>
        <v>65.311199999999999</v>
      </c>
    </row>
    <row r="109" spans="1:28" x14ac:dyDescent="0.25">
      <c r="A109" s="1">
        <v>105</v>
      </c>
      <c r="B109" s="17">
        <v>39.436999999999998</v>
      </c>
      <c r="C109" s="17">
        <v>39.322400000000002</v>
      </c>
      <c r="D109" s="17">
        <v>39.322400000000002</v>
      </c>
      <c r="E109" s="17">
        <v>42.293999999999997</v>
      </c>
      <c r="F109" s="14"/>
      <c r="G109" s="14"/>
      <c r="H109" s="14"/>
      <c r="I109" s="17">
        <v>39.257800000000003</v>
      </c>
      <c r="J109" s="17">
        <v>44.588500000000003</v>
      </c>
      <c r="K109" s="17">
        <v>44.973199999999999</v>
      </c>
      <c r="L109" s="17">
        <v>48.496600000000001</v>
      </c>
      <c r="M109" s="17">
        <v>54.1188</v>
      </c>
      <c r="N109" s="14"/>
      <c r="O109" s="14"/>
      <c r="Q109" s="1">
        <v>43.234900000000003</v>
      </c>
      <c r="S109">
        <v>39.257800000000003</v>
      </c>
      <c r="T109">
        <v>51.451700000000002</v>
      </c>
      <c r="U109">
        <v>44.973199999999999</v>
      </c>
      <c r="V109">
        <v>42.748600000000003</v>
      </c>
      <c r="W109">
        <v>47.14</v>
      </c>
      <c r="X109">
        <v>44.588500000000003</v>
      </c>
      <c r="Y109">
        <v>43.533700000000003</v>
      </c>
      <c r="Z109">
        <v>42.293999999999997</v>
      </c>
      <c r="AA109">
        <f t="shared" si="8"/>
        <v>60.14</v>
      </c>
      <c r="AB109">
        <f t="shared" si="9"/>
        <v>65.451700000000002</v>
      </c>
    </row>
    <row r="110" spans="1:28" x14ac:dyDescent="0.25">
      <c r="A110" s="1">
        <v>106</v>
      </c>
      <c r="B110" s="17">
        <v>39.300600000000003</v>
      </c>
      <c r="C110" s="17">
        <v>39.4</v>
      </c>
      <c r="D110" s="17">
        <v>39.4</v>
      </c>
      <c r="E110" s="17">
        <v>42.292200000000001</v>
      </c>
      <c r="F110" s="14"/>
      <c r="G110" s="14"/>
      <c r="H110" s="14"/>
      <c r="I110" s="17">
        <v>39.1907</v>
      </c>
      <c r="J110" s="17">
        <v>44.582299999999996</v>
      </c>
      <c r="K110" s="17">
        <v>45.065600000000003</v>
      </c>
      <c r="L110" s="17">
        <v>48.472900000000003</v>
      </c>
      <c r="M110" s="17">
        <v>54.138500000000001</v>
      </c>
      <c r="N110" s="14"/>
      <c r="O110" s="14"/>
      <c r="Q110" s="1">
        <v>43.268999999999998</v>
      </c>
      <c r="S110">
        <v>39.1907</v>
      </c>
      <c r="T110">
        <v>51.648099999999999</v>
      </c>
      <c r="U110">
        <v>45.065600000000003</v>
      </c>
      <c r="V110">
        <v>42.734099999999998</v>
      </c>
      <c r="W110">
        <v>47.196800000000003</v>
      </c>
      <c r="X110">
        <v>44.582299999999996</v>
      </c>
      <c r="Y110">
        <v>43.4709</v>
      </c>
      <c r="Z110">
        <v>42.292200000000001</v>
      </c>
      <c r="AA110">
        <f t="shared" si="8"/>
        <v>60.196800000000003</v>
      </c>
      <c r="AB110">
        <f t="shared" si="9"/>
        <v>65.648099999999999</v>
      </c>
    </row>
    <row r="111" spans="1:28" x14ac:dyDescent="0.25">
      <c r="A111" s="1">
        <v>107</v>
      </c>
      <c r="B111" s="17">
        <v>39.217399999999998</v>
      </c>
      <c r="C111" s="17">
        <v>39.894500000000001</v>
      </c>
      <c r="D111" s="17">
        <v>39.894500000000001</v>
      </c>
      <c r="E111" s="17">
        <v>42.314700000000002</v>
      </c>
      <c r="F111" s="14"/>
      <c r="G111" s="14"/>
      <c r="H111" s="14"/>
      <c r="I111" s="17">
        <v>39.051600000000001</v>
      </c>
      <c r="J111" s="17">
        <v>44.763599999999997</v>
      </c>
      <c r="K111" s="17">
        <v>45.110199999999999</v>
      </c>
      <c r="L111" s="17">
        <v>48.465699999999998</v>
      </c>
      <c r="M111" s="17">
        <v>54.086799999999997</v>
      </c>
      <c r="N111" s="14"/>
      <c r="O111" s="14"/>
      <c r="Q111" s="1">
        <v>43.285499999999999</v>
      </c>
      <c r="S111">
        <v>39.051600000000001</v>
      </c>
      <c r="T111">
        <v>51.500300000000003</v>
      </c>
      <c r="U111">
        <v>45.110199999999999</v>
      </c>
      <c r="V111">
        <v>42.785499999999999</v>
      </c>
      <c r="W111">
        <v>47.214399999999998</v>
      </c>
      <c r="X111">
        <v>44.763599999999997</v>
      </c>
      <c r="Y111">
        <v>43.578400000000002</v>
      </c>
      <c r="Z111">
        <v>42.314700000000002</v>
      </c>
      <c r="AA111">
        <f t="shared" si="8"/>
        <v>60.214399999999998</v>
      </c>
      <c r="AB111">
        <f t="shared" si="9"/>
        <v>65.50030000000001</v>
      </c>
    </row>
    <row r="112" spans="1:28" x14ac:dyDescent="0.25">
      <c r="A112" s="1">
        <v>108</v>
      </c>
      <c r="B112" s="17">
        <v>39.180399999999999</v>
      </c>
      <c r="C112" s="17">
        <v>40.4497</v>
      </c>
      <c r="D112" s="17">
        <v>40.4497</v>
      </c>
      <c r="E112" s="17">
        <v>42.300400000000003</v>
      </c>
      <c r="F112" s="14"/>
      <c r="G112" s="14"/>
      <c r="H112" s="14"/>
      <c r="I112" s="17">
        <v>39.047499999999999</v>
      </c>
      <c r="J112" s="17">
        <v>44.653199999999998</v>
      </c>
      <c r="K112" s="17">
        <v>45.130099999999999</v>
      </c>
      <c r="L112" s="17">
        <v>48.477699999999999</v>
      </c>
      <c r="M112" s="17">
        <v>54.088700000000003</v>
      </c>
      <c r="N112" s="14"/>
      <c r="O112" s="14"/>
      <c r="Q112" s="1">
        <v>43.258800000000001</v>
      </c>
      <c r="S112">
        <v>39.047499999999999</v>
      </c>
      <c r="T112">
        <v>51.165300000000002</v>
      </c>
      <c r="U112">
        <v>45.130099999999999</v>
      </c>
      <c r="V112">
        <v>42.805599999999998</v>
      </c>
      <c r="W112">
        <v>47.202300000000001</v>
      </c>
      <c r="X112">
        <v>44.653199999999998</v>
      </c>
      <c r="Y112">
        <v>43.555700000000002</v>
      </c>
      <c r="Z112">
        <v>42.300400000000003</v>
      </c>
      <c r="AA112">
        <f t="shared" si="8"/>
        <v>60.202300000000001</v>
      </c>
      <c r="AB112">
        <f t="shared" si="9"/>
        <v>65.165300000000002</v>
      </c>
    </row>
    <row r="113" spans="1:28" x14ac:dyDescent="0.25">
      <c r="A113" s="1">
        <v>109</v>
      </c>
      <c r="B113" s="17">
        <v>39.165999999999997</v>
      </c>
      <c r="C113" s="17">
        <v>40.676400000000001</v>
      </c>
      <c r="D113" s="17">
        <v>40.676400000000001</v>
      </c>
      <c r="E113" s="17">
        <v>42.308300000000003</v>
      </c>
      <c r="F113" s="14"/>
      <c r="G113" s="14"/>
      <c r="H113" s="14"/>
      <c r="I113" s="17">
        <v>38.906199999999998</v>
      </c>
      <c r="J113" s="17">
        <v>44.722000000000001</v>
      </c>
      <c r="K113" s="17">
        <v>45.120600000000003</v>
      </c>
      <c r="L113" s="17">
        <v>48.564</v>
      </c>
      <c r="M113" s="17">
        <v>54.084600000000002</v>
      </c>
      <c r="N113" s="14"/>
      <c r="O113" s="14"/>
      <c r="Q113" s="1">
        <v>43.2928</v>
      </c>
      <c r="S113">
        <v>38.906199999999998</v>
      </c>
      <c r="T113">
        <v>50.804699999999997</v>
      </c>
      <c r="U113">
        <v>45.120600000000003</v>
      </c>
      <c r="V113">
        <v>42.784700000000001</v>
      </c>
      <c r="W113">
        <v>47.263100000000001</v>
      </c>
      <c r="X113">
        <v>44.722000000000001</v>
      </c>
      <c r="Y113">
        <v>43.072200000000002</v>
      </c>
      <c r="Z113">
        <v>42.308300000000003</v>
      </c>
      <c r="AA113">
        <f t="shared" si="8"/>
        <v>60.263100000000001</v>
      </c>
      <c r="AB113">
        <f t="shared" si="9"/>
        <v>64.804699999999997</v>
      </c>
    </row>
    <row r="114" spans="1:28" x14ac:dyDescent="0.25">
      <c r="A114" s="1">
        <v>110</v>
      </c>
      <c r="B114" s="17">
        <v>39.206499999999998</v>
      </c>
      <c r="C114" s="17">
        <v>40.7455</v>
      </c>
      <c r="D114" s="17">
        <v>40.7455</v>
      </c>
      <c r="E114" s="17">
        <v>42.345799999999997</v>
      </c>
      <c r="F114" s="14"/>
      <c r="G114" s="14"/>
      <c r="H114" s="14"/>
      <c r="I114" s="17">
        <v>38.504300000000001</v>
      </c>
      <c r="J114" s="17">
        <v>45.3523</v>
      </c>
      <c r="K114" s="17">
        <v>45.106000000000002</v>
      </c>
      <c r="L114" s="17">
        <v>48.646799999999999</v>
      </c>
      <c r="M114" s="17">
        <v>54.103499999999997</v>
      </c>
      <c r="N114" s="14"/>
      <c r="O114" s="14"/>
      <c r="Q114" s="1">
        <v>43.372100000000003</v>
      </c>
      <c r="S114">
        <v>38.504300000000001</v>
      </c>
      <c r="T114">
        <v>50.442799999999998</v>
      </c>
      <c r="U114">
        <v>45.106000000000002</v>
      </c>
      <c r="V114">
        <v>42.814999999999998</v>
      </c>
      <c r="W114">
        <v>47.307899999999997</v>
      </c>
      <c r="X114">
        <v>45.3523</v>
      </c>
      <c r="Y114">
        <v>42.835900000000002</v>
      </c>
      <c r="Z114">
        <v>42.345799999999997</v>
      </c>
      <c r="AA114">
        <f t="shared" si="8"/>
        <v>60.307899999999997</v>
      </c>
      <c r="AB114">
        <f t="shared" si="9"/>
        <v>64.442800000000005</v>
      </c>
    </row>
    <row r="115" spans="1:28" x14ac:dyDescent="0.25">
      <c r="A115" s="1">
        <v>111</v>
      </c>
      <c r="B115" s="17">
        <v>39.296100000000003</v>
      </c>
      <c r="C115" s="17">
        <v>41.009799999999998</v>
      </c>
      <c r="D115" s="17">
        <v>41.009799999999998</v>
      </c>
      <c r="E115" s="17">
        <v>42.2911</v>
      </c>
      <c r="F115" s="14"/>
      <c r="G115" s="14"/>
      <c r="H115" s="14"/>
      <c r="I115" s="17">
        <v>38.272599999999997</v>
      </c>
      <c r="J115" s="17">
        <v>45.257100000000001</v>
      </c>
      <c r="K115" s="17">
        <v>45.091799999999999</v>
      </c>
      <c r="L115" s="17">
        <v>48.8887</v>
      </c>
      <c r="M115" s="14"/>
      <c r="N115" s="14"/>
      <c r="O115" s="14"/>
      <c r="Q115" s="1">
        <v>43.399000000000001</v>
      </c>
      <c r="S115">
        <v>38.272599999999997</v>
      </c>
      <c r="T115">
        <v>50.314999999999998</v>
      </c>
      <c r="U115">
        <v>45.091799999999999</v>
      </c>
      <c r="V115">
        <v>42.822600000000001</v>
      </c>
      <c r="W115">
        <v>47.265599999999999</v>
      </c>
      <c r="X115">
        <v>45.257100000000001</v>
      </c>
      <c r="Y115">
        <v>43.204999999999998</v>
      </c>
      <c r="Z115">
        <v>42.2911</v>
      </c>
      <c r="AA115">
        <f t="shared" si="8"/>
        <v>60.265599999999999</v>
      </c>
      <c r="AB115">
        <f t="shared" si="9"/>
        <v>64.314999999999998</v>
      </c>
    </row>
    <row r="116" spans="1:28" x14ac:dyDescent="0.25">
      <c r="A116" s="1">
        <v>112</v>
      </c>
      <c r="B116" s="17">
        <v>39.388800000000003</v>
      </c>
      <c r="C116" s="17">
        <v>41.543199999999999</v>
      </c>
      <c r="D116" s="17">
        <v>41.543199999999999</v>
      </c>
      <c r="E116" s="17">
        <v>42.214500000000001</v>
      </c>
      <c r="F116" s="14"/>
      <c r="G116" s="14"/>
      <c r="H116" s="14"/>
      <c r="I116" s="17">
        <v>38.184600000000003</v>
      </c>
      <c r="J116" s="17">
        <v>44.381999999999998</v>
      </c>
      <c r="K116" s="17">
        <v>45.041499999999999</v>
      </c>
      <c r="L116" s="17">
        <v>48.042499999999997</v>
      </c>
      <c r="M116" s="14"/>
      <c r="N116" s="14"/>
      <c r="O116" s="14"/>
      <c r="Q116" s="1">
        <v>43.387099999999997</v>
      </c>
      <c r="S116">
        <v>38.184600000000003</v>
      </c>
      <c r="T116">
        <v>50.430799999999998</v>
      </c>
      <c r="U116">
        <v>45.041499999999999</v>
      </c>
      <c r="V116">
        <v>42.807899999999997</v>
      </c>
      <c r="W116">
        <v>47.2699</v>
      </c>
      <c r="X116">
        <v>44.381999999999998</v>
      </c>
      <c r="Y116">
        <v>43.445500000000003</v>
      </c>
      <c r="Z116">
        <v>42.214500000000001</v>
      </c>
      <c r="AA116">
        <f t="shared" si="8"/>
        <v>60.2699</v>
      </c>
      <c r="AB116">
        <f t="shared" si="9"/>
        <v>64.430800000000005</v>
      </c>
    </row>
    <row r="117" spans="1:28" x14ac:dyDescent="0.25">
      <c r="A117" s="1">
        <v>113</v>
      </c>
      <c r="B117" s="17">
        <v>39.512599999999999</v>
      </c>
      <c r="C117" s="17">
        <v>41.898000000000003</v>
      </c>
      <c r="D117" s="17">
        <v>41.898000000000003</v>
      </c>
      <c r="E117" s="17">
        <v>42.256999999999998</v>
      </c>
      <c r="F117" s="14"/>
      <c r="G117" s="14"/>
      <c r="H117" s="14"/>
      <c r="I117" s="17">
        <v>37.965800000000002</v>
      </c>
      <c r="J117" s="17">
        <v>44.393500000000003</v>
      </c>
      <c r="K117" s="17">
        <v>45.002000000000002</v>
      </c>
      <c r="L117" s="17">
        <v>48.646099999999997</v>
      </c>
      <c r="M117" s="14"/>
      <c r="N117" s="14"/>
      <c r="O117" s="14"/>
      <c r="Q117" s="1">
        <v>43.398400000000002</v>
      </c>
      <c r="S117">
        <v>37.965800000000002</v>
      </c>
      <c r="T117">
        <v>50.674300000000002</v>
      </c>
      <c r="U117">
        <v>45.002000000000002</v>
      </c>
      <c r="V117">
        <v>42.854599999999998</v>
      </c>
      <c r="W117">
        <v>47.343600000000002</v>
      </c>
      <c r="X117">
        <v>44.393500000000003</v>
      </c>
      <c r="Y117">
        <v>43.3735</v>
      </c>
      <c r="Z117">
        <v>42.256999999999998</v>
      </c>
      <c r="AA117">
        <f t="shared" si="8"/>
        <v>60.343600000000002</v>
      </c>
      <c r="AB117">
        <f t="shared" si="9"/>
        <v>64.674300000000002</v>
      </c>
    </row>
    <row r="118" spans="1:28" x14ac:dyDescent="0.25">
      <c r="A118" s="1">
        <v>114</v>
      </c>
      <c r="B118" s="17">
        <v>39.723799999999997</v>
      </c>
      <c r="C118" s="17">
        <v>41.812600000000003</v>
      </c>
      <c r="D118" s="17">
        <v>41.812600000000003</v>
      </c>
      <c r="E118" s="17">
        <v>42.309199999999997</v>
      </c>
      <c r="F118" s="14"/>
      <c r="G118" s="14"/>
      <c r="H118" s="14"/>
      <c r="I118" s="17">
        <v>37.783099999999997</v>
      </c>
      <c r="J118" s="17">
        <v>45.023299999999999</v>
      </c>
      <c r="K118" s="17">
        <v>44.9983</v>
      </c>
      <c r="L118" s="17">
        <v>49.142200000000003</v>
      </c>
      <c r="M118" s="14"/>
      <c r="N118" s="14"/>
      <c r="O118" s="14"/>
      <c r="Q118" s="1">
        <v>43.435200000000002</v>
      </c>
      <c r="S118">
        <v>37.783099999999997</v>
      </c>
      <c r="T118">
        <v>51.07</v>
      </c>
      <c r="U118">
        <v>44.9983</v>
      </c>
      <c r="V118">
        <v>42.868000000000002</v>
      </c>
      <c r="W118">
        <v>47.358199999999997</v>
      </c>
      <c r="X118">
        <v>45.023299999999999</v>
      </c>
      <c r="Y118">
        <v>43.4039</v>
      </c>
      <c r="Z118">
        <v>42.309199999999997</v>
      </c>
      <c r="AA118">
        <f t="shared" si="8"/>
        <v>60.358199999999997</v>
      </c>
      <c r="AB118">
        <f t="shared" si="9"/>
        <v>65.069999999999993</v>
      </c>
    </row>
    <row r="119" spans="1:28" x14ac:dyDescent="0.25">
      <c r="A119" s="1">
        <v>115</v>
      </c>
      <c r="B119" s="17">
        <v>40.101599999999998</v>
      </c>
      <c r="C119" s="17">
        <v>41.588500000000003</v>
      </c>
      <c r="D119" s="17">
        <v>41.588500000000003</v>
      </c>
      <c r="E119" s="17">
        <v>42.284700000000001</v>
      </c>
      <c r="F119" s="14"/>
      <c r="G119" s="14"/>
      <c r="H119" s="14"/>
      <c r="I119" s="17">
        <v>37.755400000000002</v>
      </c>
      <c r="J119" s="17">
        <v>45.0413</v>
      </c>
      <c r="K119" s="17">
        <v>44.989199999999997</v>
      </c>
      <c r="L119" s="17">
        <v>49.393700000000003</v>
      </c>
      <c r="M119" s="14"/>
      <c r="N119" s="14"/>
      <c r="O119" s="14"/>
      <c r="Q119" s="1">
        <v>43.459299999999999</v>
      </c>
      <c r="S119">
        <v>37.755400000000002</v>
      </c>
      <c r="T119">
        <v>51.311999999999998</v>
      </c>
      <c r="U119">
        <v>44.989199999999997</v>
      </c>
      <c r="V119">
        <v>42.841200000000001</v>
      </c>
      <c r="W119">
        <v>47.354900000000001</v>
      </c>
      <c r="X119">
        <v>45.0413</v>
      </c>
      <c r="Y119">
        <v>43.449100000000001</v>
      </c>
      <c r="Z119">
        <v>42.284700000000001</v>
      </c>
      <c r="AA119">
        <f t="shared" si="8"/>
        <v>60.354900000000001</v>
      </c>
      <c r="AB119">
        <f t="shared" si="9"/>
        <v>65.311999999999998</v>
      </c>
    </row>
    <row r="120" spans="1:28" x14ac:dyDescent="0.25">
      <c r="A120" s="1">
        <v>116</v>
      </c>
      <c r="B120" s="17">
        <v>40.7104</v>
      </c>
      <c r="C120" s="17">
        <v>41.290500000000002</v>
      </c>
      <c r="D120" s="17">
        <v>41.290500000000002</v>
      </c>
      <c r="E120" s="17">
        <v>42.280200000000001</v>
      </c>
      <c r="F120" s="14"/>
      <c r="G120" s="14"/>
      <c r="H120" s="14"/>
      <c r="I120" s="17">
        <v>37.709699999999998</v>
      </c>
      <c r="J120" s="17">
        <v>44.947699999999998</v>
      </c>
      <c r="K120" s="17">
        <v>44.995800000000003</v>
      </c>
      <c r="L120" s="17">
        <v>49.564799999999998</v>
      </c>
      <c r="M120" s="14"/>
      <c r="N120" s="14"/>
      <c r="O120" s="14"/>
      <c r="Q120" s="1">
        <v>43.444899999999997</v>
      </c>
      <c r="S120">
        <v>37.709699999999998</v>
      </c>
      <c r="T120">
        <v>51.220199999999998</v>
      </c>
      <c r="U120">
        <v>44.995800000000003</v>
      </c>
      <c r="V120">
        <v>42.883400000000002</v>
      </c>
      <c r="W120">
        <v>47.417999999999999</v>
      </c>
      <c r="X120">
        <v>44.947699999999998</v>
      </c>
      <c r="Y120">
        <v>43.414400000000001</v>
      </c>
      <c r="Z120">
        <v>42.280200000000001</v>
      </c>
      <c r="AA120">
        <f t="shared" si="8"/>
        <v>60.417999999999999</v>
      </c>
      <c r="AB120">
        <f t="shared" si="9"/>
        <v>65.220200000000006</v>
      </c>
    </row>
    <row r="121" spans="1:28" x14ac:dyDescent="0.25">
      <c r="A121" s="1">
        <v>117</v>
      </c>
      <c r="B121" s="17">
        <v>41.3718</v>
      </c>
      <c r="C121" s="17">
        <v>40.901800000000001</v>
      </c>
      <c r="D121" s="17">
        <v>40.901800000000001</v>
      </c>
      <c r="E121" s="17">
        <v>42.289499999999997</v>
      </c>
      <c r="F121" s="14"/>
      <c r="G121" s="14"/>
      <c r="H121" s="14"/>
      <c r="I121" s="17">
        <v>37.466099999999997</v>
      </c>
      <c r="J121" s="17">
        <v>45.128900000000002</v>
      </c>
      <c r="K121" s="17">
        <v>45.030799999999999</v>
      </c>
      <c r="L121" s="17">
        <v>49.785699999999999</v>
      </c>
      <c r="M121" s="14"/>
      <c r="N121" s="14"/>
      <c r="O121" s="14"/>
      <c r="Q121" s="1">
        <v>43.446399999999997</v>
      </c>
      <c r="S121">
        <v>37.466099999999997</v>
      </c>
      <c r="T121">
        <v>51.196899999999999</v>
      </c>
      <c r="U121">
        <v>45.030799999999999</v>
      </c>
      <c r="V121">
        <v>42.877600000000001</v>
      </c>
      <c r="W121">
        <v>47.44</v>
      </c>
      <c r="X121">
        <v>45.128900000000002</v>
      </c>
      <c r="Y121">
        <v>43.452100000000002</v>
      </c>
      <c r="Z121">
        <v>42.289499999999997</v>
      </c>
      <c r="AA121">
        <f t="shared" si="8"/>
        <v>60.44</v>
      </c>
      <c r="AB121">
        <f t="shared" si="9"/>
        <v>65.196899999999999</v>
      </c>
    </row>
    <row r="122" spans="1:28" x14ac:dyDescent="0.25">
      <c r="A122" s="1">
        <v>118</v>
      </c>
      <c r="B122" s="17">
        <v>41.874600000000001</v>
      </c>
      <c r="C122" s="17">
        <v>40.673299999999998</v>
      </c>
      <c r="D122" s="17">
        <v>40.673299999999998</v>
      </c>
      <c r="E122" s="17">
        <v>42.258600000000001</v>
      </c>
      <c r="F122" s="14"/>
      <c r="G122" s="14"/>
      <c r="H122" s="14"/>
      <c r="I122" s="17">
        <v>37.127200000000002</v>
      </c>
      <c r="J122" s="17">
        <v>45.098799999999997</v>
      </c>
      <c r="K122" s="17">
        <v>45.091700000000003</v>
      </c>
      <c r="L122" s="17">
        <v>49.8384</v>
      </c>
      <c r="M122" s="14"/>
      <c r="N122" s="14"/>
      <c r="O122" s="14"/>
      <c r="Q122" s="1">
        <v>43.522300000000001</v>
      </c>
      <c r="S122">
        <v>37.127200000000002</v>
      </c>
      <c r="T122">
        <v>51.299900000000001</v>
      </c>
      <c r="U122">
        <v>45.091700000000003</v>
      </c>
      <c r="V122">
        <v>42.764699999999998</v>
      </c>
      <c r="W122">
        <v>47.3887</v>
      </c>
      <c r="X122">
        <v>45.098799999999997</v>
      </c>
      <c r="Y122">
        <v>43.487900000000003</v>
      </c>
      <c r="Z122">
        <v>42.258600000000001</v>
      </c>
      <c r="AA122">
        <f t="shared" si="8"/>
        <v>60.3887</v>
      </c>
      <c r="AB122">
        <f t="shared" si="9"/>
        <v>65.299900000000008</v>
      </c>
    </row>
    <row r="123" spans="1:28" x14ac:dyDescent="0.25">
      <c r="A123" s="1">
        <v>119</v>
      </c>
      <c r="B123" s="17">
        <v>42.229500000000002</v>
      </c>
      <c r="C123" s="17">
        <v>38.668999999999997</v>
      </c>
      <c r="D123" s="17">
        <v>41.543199999999999</v>
      </c>
      <c r="E123" s="17">
        <v>42.245699999999999</v>
      </c>
      <c r="F123" s="14"/>
      <c r="G123" s="14"/>
      <c r="H123" s="14"/>
      <c r="I123" s="17">
        <v>36.901899999999998</v>
      </c>
      <c r="J123" s="17">
        <v>45.045900000000003</v>
      </c>
      <c r="K123" s="17">
        <v>45.185299999999998</v>
      </c>
      <c r="L123" s="17">
        <v>49.5837</v>
      </c>
      <c r="M123" s="14"/>
      <c r="N123" s="14"/>
      <c r="O123" s="14"/>
      <c r="Q123" s="1">
        <v>43.595799999999997</v>
      </c>
      <c r="S123">
        <v>36.901899999999998</v>
      </c>
      <c r="T123">
        <v>51.282899999999998</v>
      </c>
      <c r="U123">
        <v>45.185299999999998</v>
      </c>
      <c r="V123">
        <v>42.742699999999999</v>
      </c>
      <c r="W123">
        <v>47.3932</v>
      </c>
      <c r="X123">
        <v>45.045900000000003</v>
      </c>
      <c r="Y123">
        <v>43.502600000000001</v>
      </c>
      <c r="Z123">
        <v>42.245699999999999</v>
      </c>
      <c r="AA123">
        <f t="shared" si="8"/>
        <v>60.3932</v>
      </c>
      <c r="AB123">
        <f t="shared" si="9"/>
        <v>65.282899999999998</v>
      </c>
    </row>
    <row r="124" spans="1:28" x14ac:dyDescent="0.25">
      <c r="A124" s="1">
        <v>120</v>
      </c>
      <c r="B124" s="17">
        <v>42.393099999999997</v>
      </c>
      <c r="C124" s="17">
        <v>38.619300000000003</v>
      </c>
      <c r="D124" s="17">
        <v>41.898000000000003</v>
      </c>
      <c r="E124" s="14"/>
      <c r="F124" s="14"/>
      <c r="G124" s="14"/>
      <c r="H124" s="14"/>
      <c r="I124" s="17">
        <v>36.838299999999997</v>
      </c>
      <c r="J124" s="14"/>
      <c r="K124" s="14"/>
      <c r="L124" s="14"/>
      <c r="M124" s="14"/>
      <c r="N124" s="14"/>
      <c r="O124" s="14"/>
      <c r="Q124" s="1">
        <v>43.603400000000001</v>
      </c>
      <c r="S124">
        <v>36.838299999999997</v>
      </c>
      <c r="T124">
        <v>51.318199999999997</v>
      </c>
      <c r="U124">
        <v>45.206000000000003</v>
      </c>
      <c r="V124">
        <v>42.825699999999998</v>
      </c>
      <c r="W124">
        <v>47.414700000000003</v>
      </c>
      <c r="X124">
        <v>45.098700000000001</v>
      </c>
      <c r="Y124">
        <v>43.560899999999997</v>
      </c>
      <c r="Z124">
        <v>42.2545</v>
      </c>
      <c r="AA124">
        <f t="shared" si="8"/>
        <v>60.414700000000003</v>
      </c>
      <c r="AB124">
        <f t="shared" si="9"/>
        <v>65.31819999999999</v>
      </c>
    </row>
    <row r="125" spans="1:28" x14ac:dyDescent="0.25">
      <c r="A125" s="1">
        <v>121</v>
      </c>
      <c r="B125" s="17">
        <v>42.313699999999997</v>
      </c>
      <c r="C125" s="17">
        <v>38.693600000000004</v>
      </c>
      <c r="D125" s="14"/>
      <c r="E125" s="14"/>
      <c r="F125" s="14"/>
      <c r="G125" s="14"/>
      <c r="H125" s="14"/>
      <c r="I125" s="17">
        <v>37.810899999999997</v>
      </c>
      <c r="J125" s="14"/>
      <c r="K125" s="14"/>
      <c r="L125" s="14"/>
      <c r="M125" s="14"/>
      <c r="N125" s="14"/>
      <c r="O125" s="14"/>
      <c r="Q125" s="1">
        <v>43.638199999999998</v>
      </c>
      <c r="T125">
        <v>51.418999999999997</v>
      </c>
      <c r="U125">
        <v>45.191000000000003</v>
      </c>
      <c r="V125">
        <v>42.851700000000001</v>
      </c>
      <c r="W125">
        <v>47.3416</v>
      </c>
      <c r="X125">
        <v>44.968200000000003</v>
      </c>
      <c r="Y125">
        <v>43.561100000000003</v>
      </c>
      <c r="Z125">
        <v>42.240099999999998</v>
      </c>
      <c r="AA125">
        <f t="shared" si="8"/>
        <v>60.3416</v>
      </c>
      <c r="AB125">
        <f t="shared" si="9"/>
        <v>65.418999999999997</v>
      </c>
    </row>
    <row r="126" spans="1:28" x14ac:dyDescent="0.25">
      <c r="A126" s="1">
        <v>122</v>
      </c>
      <c r="B126" s="17">
        <v>42.057099999999998</v>
      </c>
      <c r="C126" s="17">
        <v>38.851900000000001</v>
      </c>
      <c r="D126" s="14"/>
      <c r="E126" s="14"/>
      <c r="F126" s="14"/>
      <c r="G126" s="14"/>
      <c r="H126" s="14"/>
      <c r="I126" s="17">
        <v>38.583199999999998</v>
      </c>
      <c r="J126" s="14"/>
      <c r="K126" s="14"/>
      <c r="L126" s="14"/>
      <c r="M126" s="14"/>
      <c r="N126" s="14"/>
      <c r="O126" s="14"/>
      <c r="Q126" s="1">
        <v>43.725200000000001</v>
      </c>
      <c r="T126">
        <v>51.3874</v>
      </c>
      <c r="U126">
        <v>45.360300000000002</v>
      </c>
      <c r="V126">
        <v>42.822699999999998</v>
      </c>
      <c r="W126">
        <v>47.287999999999997</v>
      </c>
      <c r="X126">
        <v>44.900300000000001</v>
      </c>
      <c r="Y126">
        <v>43.544199999999996</v>
      </c>
      <c r="Z126">
        <v>42.232100000000003</v>
      </c>
      <c r="AA126">
        <f t="shared" si="8"/>
        <v>60.287999999999997</v>
      </c>
      <c r="AB126">
        <f t="shared" si="9"/>
        <v>65.3874</v>
      </c>
    </row>
    <row r="127" spans="1:28" x14ac:dyDescent="0.25">
      <c r="A127" s="1">
        <v>123</v>
      </c>
      <c r="B127" s="17">
        <v>41.585299999999997</v>
      </c>
      <c r="C127" s="17">
        <v>39.128399999999999</v>
      </c>
      <c r="D127" s="14"/>
      <c r="E127" s="14"/>
      <c r="F127" s="14"/>
      <c r="G127" s="14"/>
      <c r="H127" s="14"/>
      <c r="I127" s="17">
        <v>39.1</v>
      </c>
      <c r="J127" s="14"/>
      <c r="K127" s="14"/>
      <c r="L127" s="14"/>
      <c r="M127" s="14"/>
      <c r="N127" s="14"/>
      <c r="O127" s="14"/>
      <c r="Q127" s="1">
        <v>43.746000000000002</v>
      </c>
      <c r="T127">
        <v>51.404699999999998</v>
      </c>
      <c r="U127">
        <v>45.485900000000001</v>
      </c>
      <c r="V127">
        <v>42.802199999999999</v>
      </c>
      <c r="W127">
        <v>47.329000000000001</v>
      </c>
      <c r="X127">
        <v>44.947000000000003</v>
      </c>
      <c r="Y127">
        <v>43.581899999999997</v>
      </c>
      <c r="Z127">
        <v>42.241</v>
      </c>
      <c r="AA127">
        <f t="shared" si="8"/>
        <v>60.329000000000001</v>
      </c>
      <c r="AB127">
        <f t="shared" si="9"/>
        <v>65.404699999999991</v>
      </c>
    </row>
    <row r="128" spans="1:28" x14ac:dyDescent="0.25">
      <c r="A128" s="1">
        <v>124</v>
      </c>
      <c r="B128" s="17">
        <v>40.959400000000002</v>
      </c>
      <c r="C128" s="17">
        <v>39.4726</v>
      </c>
      <c r="D128" s="14"/>
      <c r="E128" s="14"/>
      <c r="F128" s="14"/>
      <c r="G128" s="14"/>
      <c r="H128" s="14"/>
      <c r="I128" s="17">
        <v>39.358600000000003</v>
      </c>
      <c r="J128" s="14"/>
      <c r="K128" s="14"/>
      <c r="L128" s="14"/>
      <c r="M128" s="14"/>
      <c r="N128" s="14"/>
      <c r="O128" s="14"/>
      <c r="Q128" s="1">
        <v>43.695900000000002</v>
      </c>
      <c r="T128">
        <v>51.489199999999997</v>
      </c>
      <c r="U128">
        <v>45.229399999999998</v>
      </c>
      <c r="V128">
        <v>42.789200000000001</v>
      </c>
      <c r="W128">
        <v>47.312899999999999</v>
      </c>
      <c r="X128">
        <v>44.836599999999997</v>
      </c>
      <c r="Y128">
        <v>43.572200000000002</v>
      </c>
      <c r="Z128">
        <v>42.260399999999997</v>
      </c>
      <c r="AA128">
        <f t="shared" si="8"/>
        <v>60.312899999999999</v>
      </c>
      <c r="AB128">
        <f t="shared" si="9"/>
        <v>65.489199999999997</v>
      </c>
    </row>
    <row r="129" spans="1:28" x14ac:dyDescent="0.25">
      <c r="A129" s="1">
        <v>125</v>
      </c>
      <c r="B129" s="17">
        <v>40.437600000000003</v>
      </c>
      <c r="C129" s="17">
        <v>39.856900000000003</v>
      </c>
      <c r="D129" s="14"/>
      <c r="E129" s="14"/>
      <c r="F129" s="14"/>
      <c r="G129" s="14"/>
      <c r="H129" s="14"/>
      <c r="I129" s="17">
        <v>39.407899999999998</v>
      </c>
      <c r="J129" s="14"/>
      <c r="K129" s="14"/>
      <c r="L129" s="14"/>
      <c r="M129" s="14"/>
      <c r="N129" s="14"/>
      <c r="O129" s="14"/>
      <c r="Q129" s="1">
        <v>43.680700000000002</v>
      </c>
      <c r="T129">
        <v>51.451099999999997</v>
      </c>
      <c r="U129">
        <v>45.0017</v>
      </c>
      <c r="V129">
        <v>42.775799999999997</v>
      </c>
      <c r="W129">
        <v>47.2301</v>
      </c>
      <c r="X129">
        <v>44.818399999999997</v>
      </c>
      <c r="Y129">
        <v>43.568399999999997</v>
      </c>
      <c r="Z129">
        <v>42.3127</v>
      </c>
      <c r="AA129">
        <f t="shared" si="8"/>
        <v>60.2301</v>
      </c>
      <c r="AB129">
        <f t="shared" si="9"/>
        <v>65.451099999999997</v>
      </c>
    </row>
    <row r="130" spans="1:28" x14ac:dyDescent="0.25">
      <c r="A130" s="1">
        <v>126</v>
      </c>
      <c r="B130" s="17">
        <v>40.1021</v>
      </c>
      <c r="C130" s="17">
        <v>40.209400000000002</v>
      </c>
      <c r="D130" s="14"/>
      <c r="E130" s="14"/>
      <c r="F130" s="14"/>
      <c r="G130" s="14"/>
      <c r="H130" s="14"/>
      <c r="I130" s="17">
        <v>39.274299999999997</v>
      </c>
      <c r="J130" s="14"/>
      <c r="K130" s="14"/>
      <c r="L130" s="14"/>
      <c r="M130" s="14"/>
      <c r="N130" s="14"/>
      <c r="O130" s="14"/>
      <c r="Q130" s="1">
        <v>43.697200000000002</v>
      </c>
      <c r="T130">
        <v>51.4679</v>
      </c>
      <c r="U130">
        <v>45.121000000000002</v>
      </c>
      <c r="V130">
        <v>42.7712</v>
      </c>
      <c r="W130">
        <v>47.235399999999998</v>
      </c>
      <c r="X130">
        <v>44.899299999999997</v>
      </c>
      <c r="Y130">
        <v>43.614899999999999</v>
      </c>
      <c r="Z130">
        <v>42.351700000000001</v>
      </c>
      <c r="AA130">
        <f t="shared" si="8"/>
        <v>60.235399999999998</v>
      </c>
      <c r="AB130">
        <f t="shared" si="9"/>
        <v>65.4679</v>
      </c>
    </row>
    <row r="131" spans="1:28" x14ac:dyDescent="0.25">
      <c r="A131" s="1">
        <v>127</v>
      </c>
      <c r="B131" s="17">
        <v>39.883600000000001</v>
      </c>
      <c r="C131" s="17">
        <v>40.5732</v>
      </c>
      <c r="D131" s="14"/>
      <c r="E131" s="14"/>
      <c r="F131" s="14"/>
      <c r="G131" s="14"/>
      <c r="H131" s="14"/>
      <c r="I131" s="17">
        <v>39.2044</v>
      </c>
      <c r="J131" s="14"/>
      <c r="K131" s="14"/>
      <c r="L131" s="14"/>
      <c r="M131" s="14"/>
      <c r="N131" s="14"/>
      <c r="O131" s="14"/>
      <c r="Q131" s="1">
        <v>43.668700000000001</v>
      </c>
      <c r="T131">
        <v>51.550800000000002</v>
      </c>
      <c r="U131">
        <v>45.0822</v>
      </c>
      <c r="V131">
        <v>42.819899999999997</v>
      </c>
      <c r="W131">
        <v>47.265099999999997</v>
      </c>
      <c r="X131">
        <v>44.794899999999998</v>
      </c>
      <c r="Y131">
        <v>43.5974</v>
      </c>
      <c r="Z131">
        <v>42.332000000000001</v>
      </c>
      <c r="AA131">
        <f t="shared" si="8"/>
        <v>60.265099999999997</v>
      </c>
      <c r="AB131">
        <f t="shared" si="9"/>
        <v>65.55080000000001</v>
      </c>
    </row>
    <row r="132" spans="1:28" x14ac:dyDescent="0.25">
      <c r="A132" s="1">
        <v>128</v>
      </c>
      <c r="B132" s="17">
        <v>39.731200000000001</v>
      </c>
      <c r="C132" s="17">
        <v>40.8461</v>
      </c>
      <c r="D132" s="14"/>
      <c r="E132" s="14"/>
      <c r="F132" s="14"/>
      <c r="G132" s="14"/>
      <c r="H132" s="14"/>
      <c r="I132" s="17">
        <v>39.300800000000002</v>
      </c>
      <c r="J132" s="14"/>
      <c r="K132" s="14"/>
      <c r="L132" s="14"/>
      <c r="M132" s="14"/>
      <c r="N132" s="14"/>
      <c r="O132" s="14"/>
      <c r="Q132" s="1">
        <v>43.588999999999999</v>
      </c>
      <c r="T132">
        <v>51.500799999999998</v>
      </c>
      <c r="U132">
        <v>44.769500000000001</v>
      </c>
      <c r="V132">
        <v>42.870199999999997</v>
      </c>
      <c r="W132">
        <v>47.191899999999997</v>
      </c>
      <c r="X132">
        <v>44.757599999999996</v>
      </c>
      <c r="Y132">
        <v>43.5747</v>
      </c>
      <c r="Z132">
        <v>42.300400000000003</v>
      </c>
      <c r="AA132">
        <f t="shared" si="8"/>
        <v>60.191899999999997</v>
      </c>
      <c r="AB132">
        <f t="shared" si="9"/>
        <v>65.500799999999998</v>
      </c>
    </row>
    <row r="133" spans="1:28" x14ac:dyDescent="0.25">
      <c r="A133" s="1">
        <v>129</v>
      </c>
      <c r="B133" s="17">
        <v>39.587699999999998</v>
      </c>
      <c r="C133" s="17">
        <v>40.869900000000001</v>
      </c>
      <c r="D133" s="14"/>
      <c r="E133" s="14"/>
      <c r="F133" s="14"/>
      <c r="G133" s="14"/>
      <c r="H133" s="14"/>
      <c r="I133" s="17">
        <v>39.399099999999997</v>
      </c>
      <c r="J133" s="14"/>
      <c r="K133" s="14"/>
      <c r="L133" s="14"/>
      <c r="M133" s="14"/>
      <c r="N133" s="14"/>
      <c r="O133" s="14"/>
      <c r="Q133" s="1">
        <v>43.520899999999997</v>
      </c>
      <c r="T133">
        <v>51.498699999999999</v>
      </c>
      <c r="U133">
        <v>44.742400000000004</v>
      </c>
      <c r="V133">
        <v>42.796199999999999</v>
      </c>
      <c r="W133">
        <v>47.131700000000002</v>
      </c>
      <c r="X133">
        <v>44.793199999999999</v>
      </c>
      <c r="Y133">
        <v>43.571800000000003</v>
      </c>
      <c r="Z133">
        <v>42.275100000000002</v>
      </c>
      <c r="AA133">
        <f t="shared" ref="AA133:AA196" si="10">W133+13</f>
        <v>60.131700000000002</v>
      </c>
      <c r="AB133">
        <f t="shared" ref="AB133:AB196" si="11">T133+14</f>
        <v>65.498699999999999</v>
      </c>
    </row>
    <row r="134" spans="1:28" x14ac:dyDescent="0.25">
      <c r="A134" s="1">
        <v>130</v>
      </c>
      <c r="B134" s="17">
        <v>39.460599999999999</v>
      </c>
      <c r="C134" s="17">
        <v>40.877000000000002</v>
      </c>
      <c r="D134" s="14"/>
      <c r="E134" s="14"/>
      <c r="F134" s="14"/>
      <c r="G134" s="14"/>
      <c r="H134" s="14"/>
      <c r="I134" s="17">
        <v>39.335299999999997</v>
      </c>
      <c r="J134" s="14"/>
      <c r="K134" s="14"/>
      <c r="L134" s="14"/>
      <c r="M134" s="14"/>
      <c r="N134" s="14"/>
      <c r="O134" s="14"/>
      <c r="Q134" s="1">
        <v>43.506</v>
      </c>
      <c r="T134">
        <v>51.555500000000002</v>
      </c>
      <c r="U134">
        <v>44.979700000000001</v>
      </c>
      <c r="V134">
        <v>42.707999999999998</v>
      </c>
      <c r="W134">
        <v>47.156199999999998</v>
      </c>
      <c r="X134">
        <v>44.6496</v>
      </c>
      <c r="Y134">
        <v>43.516399999999997</v>
      </c>
      <c r="Z134">
        <v>42.250900000000001</v>
      </c>
      <c r="AA134">
        <f t="shared" si="10"/>
        <v>60.156199999999998</v>
      </c>
      <c r="AB134">
        <f t="shared" si="11"/>
        <v>65.555499999999995</v>
      </c>
    </row>
    <row r="135" spans="1:28" x14ac:dyDescent="0.25">
      <c r="A135" s="1">
        <v>131</v>
      </c>
      <c r="B135" s="17">
        <v>39.392800000000001</v>
      </c>
      <c r="C135" s="17">
        <v>40.5732</v>
      </c>
      <c r="D135" s="14"/>
      <c r="E135" s="14"/>
      <c r="F135" s="14"/>
      <c r="G135" s="14"/>
      <c r="H135" s="14"/>
      <c r="I135" s="17">
        <v>39.279800000000002</v>
      </c>
      <c r="J135" s="14"/>
      <c r="K135" s="14"/>
      <c r="L135" s="14"/>
      <c r="M135" s="14"/>
      <c r="N135" s="14"/>
      <c r="O135" s="14"/>
      <c r="Q135" s="1">
        <v>43.485599999999998</v>
      </c>
      <c r="T135">
        <v>51.479599999999998</v>
      </c>
      <c r="U135">
        <v>45.048900000000003</v>
      </c>
      <c r="V135">
        <v>42.7592</v>
      </c>
      <c r="W135">
        <v>47.136299999999999</v>
      </c>
      <c r="X135">
        <v>44.611899999999999</v>
      </c>
      <c r="Y135">
        <v>43.524999999999999</v>
      </c>
      <c r="Z135">
        <v>42.250999999999998</v>
      </c>
      <c r="AA135">
        <f t="shared" si="10"/>
        <v>60.136299999999999</v>
      </c>
      <c r="AB135">
        <f t="shared" si="11"/>
        <v>65.479600000000005</v>
      </c>
    </row>
    <row r="136" spans="1:28" x14ac:dyDescent="0.25">
      <c r="A136" s="1">
        <v>132</v>
      </c>
      <c r="B136" s="17">
        <v>39.3611</v>
      </c>
      <c r="C136" s="17">
        <v>40.8461</v>
      </c>
      <c r="D136" s="14"/>
      <c r="E136" s="14"/>
      <c r="F136" s="14"/>
      <c r="G136" s="14"/>
      <c r="H136" s="14"/>
      <c r="I136" s="17">
        <v>39.331699999999998</v>
      </c>
      <c r="J136" s="14"/>
      <c r="K136" s="14"/>
      <c r="L136" s="14"/>
      <c r="M136" s="14"/>
      <c r="N136" s="14"/>
      <c r="O136" s="14"/>
      <c r="Q136" s="1">
        <v>43.4</v>
      </c>
      <c r="T136">
        <v>51.5396</v>
      </c>
      <c r="U136">
        <v>45.026499999999999</v>
      </c>
      <c r="V136">
        <v>42.809600000000003</v>
      </c>
      <c r="W136">
        <v>47.081899999999997</v>
      </c>
      <c r="X136">
        <v>44.657200000000003</v>
      </c>
      <c r="Y136">
        <v>43.543799999999997</v>
      </c>
      <c r="Z136">
        <v>42.243400000000001</v>
      </c>
      <c r="AA136">
        <f t="shared" si="10"/>
        <v>60.081899999999997</v>
      </c>
      <c r="AB136">
        <f t="shared" si="11"/>
        <v>65.539600000000007</v>
      </c>
    </row>
    <row r="137" spans="1:28" x14ac:dyDescent="0.25">
      <c r="A137" s="1">
        <v>133</v>
      </c>
      <c r="B137" s="17">
        <v>39.356699999999996</v>
      </c>
      <c r="C137" s="17">
        <v>40.869900000000001</v>
      </c>
      <c r="D137" s="14"/>
      <c r="E137" s="14"/>
      <c r="F137" s="14"/>
      <c r="G137" s="14"/>
      <c r="H137" s="14"/>
      <c r="I137" s="17">
        <v>39.141199999999998</v>
      </c>
      <c r="J137" s="14"/>
      <c r="K137" s="14"/>
      <c r="L137" s="14"/>
      <c r="M137" s="14"/>
      <c r="N137" s="14"/>
      <c r="O137" s="14"/>
      <c r="Q137" s="1">
        <v>43.336100000000002</v>
      </c>
      <c r="T137">
        <v>51.771999999999998</v>
      </c>
      <c r="U137">
        <v>45.103900000000003</v>
      </c>
      <c r="V137">
        <v>42.790100000000002</v>
      </c>
      <c r="W137">
        <v>47.114400000000003</v>
      </c>
      <c r="X137">
        <v>44.560099999999998</v>
      </c>
      <c r="Y137">
        <v>43.475000000000001</v>
      </c>
      <c r="Z137">
        <v>42.218499999999999</v>
      </c>
      <c r="AA137">
        <f t="shared" si="10"/>
        <v>60.114400000000003</v>
      </c>
      <c r="AB137">
        <f t="shared" si="11"/>
        <v>65.771999999999991</v>
      </c>
    </row>
    <row r="138" spans="1:28" x14ac:dyDescent="0.25">
      <c r="A138" s="1">
        <v>134</v>
      </c>
      <c r="B138" s="17">
        <v>39.413899999999998</v>
      </c>
      <c r="C138" s="17">
        <v>40.877000000000002</v>
      </c>
      <c r="D138" s="14"/>
      <c r="E138" s="14"/>
      <c r="F138" s="14"/>
      <c r="G138" s="14"/>
      <c r="H138" s="14"/>
      <c r="I138" s="17">
        <v>38.796300000000002</v>
      </c>
      <c r="J138" s="14"/>
      <c r="K138" s="14"/>
      <c r="L138" s="14"/>
      <c r="M138" s="14"/>
      <c r="N138" s="14"/>
      <c r="O138" s="14"/>
      <c r="Q138" s="1">
        <v>43.3643</v>
      </c>
      <c r="T138">
        <v>51.726599999999998</v>
      </c>
      <c r="U138">
        <v>45.185099999999998</v>
      </c>
      <c r="V138">
        <v>42.827100000000002</v>
      </c>
      <c r="W138">
        <v>47.160899999999998</v>
      </c>
      <c r="X138">
        <v>44.6614</v>
      </c>
      <c r="Y138">
        <v>43.56</v>
      </c>
      <c r="Z138">
        <v>42.232300000000002</v>
      </c>
      <c r="AA138">
        <f t="shared" si="10"/>
        <v>60.160899999999998</v>
      </c>
      <c r="AB138">
        <f t="shared" si="11"/>
        <v>65.726599999999991</v>
      </c>
    </row>
    <row r="139" spans="1:28" x14ac:dyDescent="0.25">
      <c r="A139" s="1">
        <v>135</v>
      </c>
      <c r="B139" s="17">
        <v>39.506500000000003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Q139" s="1">
        <v>43.385100000000001</v>
      </c>
      <c r="T139">
        <v>51.411099999999998</v>
      </c>
      <c r="U139">
        <v>45.220799999999997</v>
      </c>
      <c r="V139">
        <v>42.865600000000001</v>
      </c>
      <c r="W139">
        <v>47.145200000000003</v>
      </c>
      <c r="X139">
        <v>44.766800000000003</v>
      </c>
      <c r="Y139">
        <v>43.5869</v>
      </c>
      <c r="Z139">
        <v>42.245899999999999</v>
      </c>
      <c r="AA139">
        <f t="shared" si="10"/>
        <v>60.145200000000003</v>
      </c>
      <c r="AB139">
        <f t="shared" si="11"/>
        <v>65.411100000000005</v>
      </c>
    </row>
    <row r="140" spans="1:28" x14ac:dyDescent="0.25">
      <c r="A140" s="1">
        <v>136</v>
      </c>
      <c r="B140" s="17">
        <v>39.601100000000002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Q140" s="1">
        <v>43.356999999999999</v>
      </c>
      <c r="T140">
        <v>51.058900000000001</v>
      </c>
      <c r="U140">
        <v>45.233899999999998</v>
      </c>
      <c r="V140">
        <v>42.8431</v>
      </c>
      <c r="W140">
        <v>47.174500000000002</v>
      </c>
      <c r="X140">
        <v>44.603900000000003</v>
      </c>
      <c r="Y140">
        <v>43.1387</v>
      </c>
      <c r="Z140">
        <v>42.228499999999997</v>
      </c>
      <c r="AA140">
        <f t="shared" si="10"/>
        <v>60.174500000000002</v>
      </c>
      <c r="AB140">
        <f t="shared" si="11"/>
        <v>65.058899999999994</v>
      </c>
    </row>
    <row r="141" spans="1:28" x14ac:dyDescent="0.25">
      <c r="A141" s="1">
        <v>137</v>
      </c>
      <c r="B141" s="17">
        <v>39.742400000000004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Q141" s="1">
        <v>43.3825</v>
      </c>
      <c r="T141">
        <v>50.677799999999998</v>
      </c>
      <c r="U141">
        <v>45.218600000000002</v>
      </c>
      <c r="V141">
        <v>42.860999999999997</v>
      </c>
      <c r="W141">
        <v>47.245199999999997</v>
      </c>
      <c r="X141">
        <v>44.944499999999998</v>
      </c>
      <c r="Y141">
        <v>42.823300000000003</v>
      </c>
      <c r="Z141">
        <v>42.256700000000002</v>
      </c>
      <c r="AA141">
        <f t="shared" si="10"/>
        <v>60.245199999999997</v>
      </c>
      <c r="AB141">
        <f t="shared" si="11"/>
        <v>64.677799999999991</v>
      </c>
    </row>
    <row r="142" spans="1:28" x14ac:dyDescent="0.25">
      <c r="A142" s="1">
        <v>138</v>
      </c>
      <c r="B142" s="17">
        <v>39.986199999999997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Q142" s="1">
        <v>43.461199999999998</v>
      </c>
      <c r="T142">
        <v>50.4634</v>
      </c>
      <c r="U142">
        <v>45.2072</v>
      </c>
      <c r="V142">
        <v>42.882899999999999</v>
      </c>
      <c r="W142">
        <v>47.230400000000003</v>
      </c>
      <c r="X142">
        <v>45.470999999999997</v>
      </c>
      <c r="Y142">
        <v>43.146299999999997</v>
      </c>
      <c r="Z142">
        <v>42.274500000000003</v>
      </c>
      <c r="AA142">
        <f t="shared" si="10"/>
        <v>60.230400000000003</v>
      </c>
      <c r="AB142">
        <f t="shared" si="11"/>
        <v>64.463400000000007</v>
      </c>
    </row>
    <row r="143" spans="1:28" x14ac:dyDescent="0.25">
      <c r="A143" s="1">
        <v>139</v>
      </c>
      <c r="B143" s="17">
        <v>40.424599999999998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Q143" s="1">
        <v>43.492800000000003</v>
      </c>
      <c r="T143">
        <v>50.527900000000002</v>
      </c>
      <c r="U143">
        <v>45.184699999999999</v>
      </c>
      <c r="V143">
        <v>42.862200000000001</v>
      </c>
      <c r="W143">
        <v>47.198300000000003</v>
      </c>
      <c r="X143">
        <v>44.923000000000002</v>
      </c>
      <c r="Y143">
        <v>43.436399999999999</v>
      </c>
      <c r="Z143">
        <v>42.192500000000003</v>
      </c>
      <c r="AA143">
        <f t="shared" si="10"/>
        <v>60.198300000000003</v>
      </c>
      <c r="AB143">
        <f t="shared" si="11"/>
        <v>64.527900000000002</v>
      </c>
    </row>
    <row r="144" spans="1:28" x14ac:dyDescent="0.25">
      <c r="A144" s="1">
        <v>140</v>
      </c>
      <c r="B144" s="17">
        <v>41.073999999999998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Q144" s="1">
        <v>43.480200000000004</v>
      </c>
      <c r="T144">
        <v>50.730699999999999</v>
      </c>
      <c r="U144">
        <v>45.1297</v>
      </c>
      <c r="V144">
        <v>42.895400000000002</v>
      </c>
      <c r="W144">
        <v>47.258000000000003</v>
      </c>
      <c r="X144">
        <v>44.228099999999998</v>
      </c>
      <c r="Y144">
        <v>43.377099999999999</v>
      </c>
      <c r="Z144">
        <v>42.150799999999997</v>
      </c>
      <c r="AA144">
        <f t="shared" si="10"/>
        <v>60.258000000000003</v>
      </c>
      <c r="AB144">
        <f t="shared" si="11"/>
        <v>64.730699999999999</v>
      </c>
    </row>
    <row r="145" spans="1:28" x14ac:dyDescent="0.25">
      <c r="A145" s="1">
        <v>141</v>
      </c>
      <c r="B145" s="17">
        <v>41.704000000000001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Q145" s="1">
        <v>43.487299999999998</v>
      </c>
      <c r="T145">
        <v>51.093699999999998</v>
      </c>
      <c r="U145">
        <v>45.1021</v>
      </c>
      <c r="V145">
        <v>42.927900000000001</v>
      </c>
      <c r="W145">
        <v>47.305599999999998</v>
      </c>
      <c r="X145">
        <v>44.6477</v>
      </c>
      <c r="Y145">
        <v>43.386899999999997</v>
      </c>
      <c r="Z145">
        <v>42.218000000000004</v>
      </c>
      <c r="AA145">
        <f t="shared" si="10"/>
        <v>60.305599999999998</v>
      </c>
      <c r="AB145">
        <f t="shared" si="11"/>
        <v>65.093699999999998</v>
      </c>
    </row>
    <row r="146" spans="1:28" x14ac:dyDescent="0.25">
      <c r="A146" s="1">
        <v>142</v>
      </c>
      <c r="B146" s="17">
        <v>42.162999999999997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Q146" s="1">
        <v>43.521999999999998</v>
      </c>
      <c r="T146">
        <v>51.421700000000001</v>
      </c>
      <c r="U146">
        <v>45.099600000000002</v>
      </c>
      <c r="V146">
        <v>42.897799999999997</v>
      </c>
      <c r="W146">
        <v>47.292499999999997</v>
      </c>
      <c r="X146">
        <v>45.104999999999997</v>
      </c>
      <c r="Y146">
        <v>43.443199999999997</v>
      </c>
      <c r="Z146">
        <v>42.2425</v>
      </c>
      <c r="AA146">
        <f t="shared" si="10"/>
        <v>60.292499999999997</v>
      </c>
      <c r="AB146">
        <f t="shared" si="11"/>
        <v>65.421700000000001</v>
      </c>
    </row>
    <row r="147" spans="1:28" x14ac:dyDescent="0.25">
      <c r="A147" s="1">
        <v>143</v>
      </c>
      <c r="B147" s="17">
        <v>42.478000000000002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Q147" s="1">
        <v>43.547699999999999</v>
      </c>
      <c r="T147">
        <v>51.396000000000001</v>
      </c>
      <c r="U147">
        <v>45.0901</v>
      </c>
      <c r="V147">
        <v>42.923299999999998</v>
      </c>
      <c r="W147">
        <v>47.331800000000001</v>
      </c>
      <c r="X147">
        <v>44.958300000000001</v>
      </c>
      <c r="Y147">
        <v>43.408099999999997</v>
      </c>
      <c r="Z147">
        <v>42.214199999999998</v>
      </c>
      <c r="AA147">
        <f t="shared" si="10"/>
        <v>60.331800000000001</v>
      </c>
      <c r="AB147">
        <f t="shared" si="11"/>
        <v>65.396000000000001</v>
      </c>
    </row>
    <row r="148" spans="1:28" x14ac:dyDescent="0.25">
      <c r="A148" s="1">
        <v>144</v>
      </c>
      <c r="B148" s="17">
        <v>42.575400000000002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Q148" s="1">
        <v>43.534599999999998</v>
      </c>
      <c r="T148">
        <v>51.313699999999997</v>
      </c>
      <c r="U148">
        <v>45.105699999999999</v>
      </c>
      <c r="W148">
        <v>47.387500000000003</v>
      </c>
      <c r="X148">
        <v>45.003</v>
      </c>
      <c r="Y148">
        <v>43.434800000000003</v>
      </c>
      <c r="Z148">
        <v>42.223999999999997</v>
      </c>
      <c r="AA148">
        <f t="shared" si="10"/>
        <v>60.387500000000003</v>
      </c>
      <c r="AB148">
        <f t="shared" si="11"/>
        <v>65.313699999999997</v>
      </c>
    </row>
    <row r="149" spans="1:28" x14ac:dyDescent="0.25">
      <c r="A149" s="1">
        <v>145</v>
      </c>
      <c r="B149" s="17">
        <v>42.444299999999998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Q149" s="1">
        <v>43.53</v>
      </c>
      <c r="T149">
        <v>51.411700000000003</v>
      </c>
      <c r="U149">
        <v>45.145400000000002</v>
      </c>
      <c r="W149">
        <v>47.353299999999997</v>
      </c>
      <c r="X149">
        <v>45.141800000000003</v>
      </c>
      <c r="Y149">
        <v>43.476300000000002</v>
      </c>
      <c r="Z149">
        <v>42.220599999999997</v>
      </c>
      <c r="AA149">
        <f t="shared" si="10"/>
        <v>60.353299999999997</v>
      </c>
      <c r="AB149">
        <f t="shared" si="11"/>
        <v>65.411699999999996</v>
      </c>
    </row>
    <row r="150" spans="1:28" x14ac:dyDescent="0.25">
      <c r="A150" s="1">
        <v>146</v>
      </c>
      <c r="B150" s="17">
        <v>42.138500000000001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Q150" s="1">
        <v>43.599499999999999</v>
      </c>
      <c r="T150">
        <v>51.426600000000001</v>
      </c>
      <c r="U150">
        <v>45.2179</v>
      </c>
      <c r="W150">
        <v>47.3245</v>
      </c>
      <c r="X150">
        <v>45.044899999999998</v>
      </c>
      <c r="Y150">
        <v>43.486199999999997</v>
      </c>
      <c r="Z150">
        <v>42.188099999999999</v>
      </c>
      <c r="AA150">
        <f t="shared" si="10"/>
        <v>60.3245</v>
      </c>
      <c r="AB150">
        <f t="shared" si="11"/>
        <v>65.426600000000008</v>
      </c>
    </row>
    <row r="151" spans="1:28" x14ac:dyDescent="0.25">
      <c r="A151" s="1">
        <v>147</v>
      </c>
      <c r="B151" s="17">
        <v>41.607599999999998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Q151" s="1">
        <v>43.676699999999997</v>
      </c>
      <c r="T151">
        <v>51.421599999999998</v>
      </c>
      <c r="U151">
        <v>45.304699999999997</v>
      </c>
      <c r="W151">
        <v>47.358199999999997</v>
      </c>
      <c r="X151">
        <v>45.061</v>
      </c>
      <c r="Y151">
        <v>43.541899999999998</v>
      </c>
      <c r="Z151">
        <v>42.188699999999997</v>
      </c>
      <c r="AA151">
        <f t="shared" si="10"/>
        <v>60.358199999999997</v>
      </c>
      <c r="AB151">
        <f t="shared" si="11"/>
        <v>65.421599999999998</v>
      </c>
    </row>
    <row r="152" spans="1:28" x14ac:dyDescent="0.25">
      <c r="A152" s="1">
        <v>148</v>
      </c>
      <c r="B152" s="17">
        <v>40.9848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Q152" s="1">
        <v>43.686599999999999</v>
      </c>
      <c r="T152">
        <v>51.529400000000003</v>
      </c>
      <c r="U152">
        <v>45.297199999999997</v>
      </c>
      <c r="W152">
        <v>47.323399999999999</v>
      </c>
      <c r="X152">
        <v>45.055700000000002</v>
      </c>
      <c r="Y152">
        <v>43.551499999999997</v>
      </c>
      <c r="Z152">
        <v>42.192100000000003</v>
      </c>
      <c r="AA152">
        <f t="shared" si="10"/>
        <v>60.323399999999999</v>
      </c>
      <c r="AB152">
        <f t="shared" si="11"/>
        <v>65.52940000000001</v>
      </c>
    </row>
    <row r="153" spans="1:28" x14ac:dyDescent="0.25">
      <c r="A153" s="1">
        <v>149</v>
      </c>
      <c r="B153" s="17">
        <v>40.514400000000002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Q153" s="1">
        <v>43.713999999999999</v>
      </c>
      <c r="T153">
        <v>51.530500000000004</v>
      </c>
      <c r="U153">
        <v>45.317100000000003</v>
      </c>
      <c r="W153">
        <v>47.2395</v>
      </c>
      <c r="X153">
        <v>44.899500000000003</v>
      </c>
      <c r="Y153">
        <v>43.5276</v>
      </c>
      <c r="Z153">
        <v>42.175400000000003</v>
      </c>
      <c r="AA153">
        <f t="shared" si="10"/>
        <v>60.2395</v>
      </c>
      <c r="AB153">
        <f t="shared" si="11"/>
        <v>65.530500000000004</v>
      </c>
    </row>
    <row r="154" spans="1:28" x14ac:dyDescent="0.25">
      <c r="A154" s="1">
        <v>150</v>
      </c>
      <c r="B154" s="17">
        <v>40.215400000000002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Q154" s="1">
        <v>43.799500000000002</v>
      </c>
      <c r="T154">
        <v>51.508600000000001</v>
      </c>
      <c r="U154">
        <v>45.521500000000003</v>
      </c>
      <c r="W154">
        <v>47.252200000000002</v>
      </c>
      <c r="X154">
        <v>44.908700000000003</v>
      </c>
      <c r="Y154">
        <v>43.562100000000001</v>
      </c>
      <c r="Z154">
        <v>42.175600000000003</v>
      </c>
      <c r="AA154">
        <f t="shared" si="10"/>
        <v>60.252200000000002</v>
      </c>
      <c r="AB154">
        <f t="shared" si="11"/>
        <v>65.508600000000001</v>
      </c>
    </row>
    <row r="155" spans="1:28" x14ac:dyDescent="0.25">
      <c r="A155" s="1">
        <v>151</v>
      </c>
      <c r="B155" s="17">
        <v>40.018700000000003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Q155" s="1">
        <v>43.828099999999999</v>
      </c>
      <c r="T155">
        <v>51.598300000000002</v>
      </c>
      <c r="U155">
        <v>45.554000000000002</v>
      </c>
      <c r="W155">
        <v>47.277700000000003</v>
      </c>
      <c r="X155">
        <v>44.902299999999997</v>
      </c>
      <c r="Y155">
        <v>43.5593</v>
      </c>
      <c r="Z155">
        <v>42.186799999999998</v>
      </c>
      <c r="AA155">
        <f t="shared" si="10"/>
        <v>60.277700000000003</v>
      </c>
      <c r="AB155">
        <f t="shared" si="11"/>
        <v>65.598299999999995</v>
      </c>
    </row>
    <row r="156" spans="1:28" x14ac:dyDescent="0.25">
      <c r="A156" s="1">
        <v>152</v>
      </c>
      <c r="B156" s="17">
        <v>39.872900000000001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Q156" s="1">
        <v>43.778500000000001</v>
      </c>
      <c r="T156">
        <v>51.590299999999999</v>
      </c>
      <c r="U156">
        <v>45.239699999999999</v>
      </c>
      <c r="W156">
        <v>47.203600000000002</v>
      </c>
      <c r="X156">
        <v>44.781500000000001</v>
      </c>
      <c r="Y156">
        <v>43.546399999999998</v>
      </c>
      <c r="Z156">
        <v>42.216700000000003</v>
      </c>
      <c r="AA156">
        <f t="shared" si="10"/>
        <v>60.203600000000002</v>
      </c>
      <c r="AB156">
        <f t="shared" si="11"/>
        <v>65.590299999999999</v>
      </c>
    </row>
    <row r="157" spans="1:28" x14ac:dyDescent="0.25">
      <c r="A157" s="1">
        <v>153</v>
      </c>
      <c r="B157" s="17">
        <v>39.728499999999997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Q157" s="1">
        <v>43.757100000000001</v>
      </c>
      <c r="T157">
        <v>51.566699999999997</v>
      </c>
      <c r="U157">
        <v>45.111800000000002</v>
      </c>
      <c r="W157">
        <v>47.1633</v>
      </c>
      <c r="X157">
        <v>44.839100000000002</v>
      </c>
      <c r="Y157">
        <v>43.591799999999999</v>
      </c>
      <c r="Z157">
        <v>42.2742</v>
      </c>
      <c r="AA157">
        <f t="shared" si="10"/>
        <v>60.1633</v>
      </c>
      <c r="AB157">
        <f t="shared" si="11"/>
        <v>65.566699999999997</v>
      </c>
    </row>
    <row r="158" spans="1:28" x14ac:dyDescent="0.25">
      <c r="A158" s="1">
        <v>154</v>
      </c>
      <c r="B158" s="17">
        <v>39.614600000000003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Q158" s="1">
        <v>43.7729</v>
      </c>
      <c r="T158">
        <v>51.656100000000002</v>
      </c>
      <c r="U158">
        <v>45.251300000000001</v>
      </c>
      <c r="W158">
        <v>47.206099999999999</v>
      </c>
      <c r="X158">
        <v>44.855600000000003</v>
      </c>
      <c r="Y158">
        <v>43.582599999999999</v>
      </c>
      <c r="Z158">
        <v>42.2943</v>
      </c>
      <c r="AA158">
        <f t="shared" si="10"/>
        <v>60.206099999999999</v>
      </c>
      <c r="AB158">
        <f t="shared" si="11"/>
        <v>65.656100000000009</v>
      </c>
    </row>
    <row r="159" spans="1:28" x14ac:dyDescent="0.25">
      <c r="A159" s="1">
        <v>155</v>
      </c>
      <c r="B159" s="17">
        <v>39.559899999999999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Q159" s="1">
        <v>43.748699999999999</v>
      </c>
      <c r="T159">
        <v>51.639499999999998</v>
      </c>
      <c r="U159">
        <v>45.106699999999996</v>
      </c>
      <c r="W159">
        <v>47.174199999999999</v>
      </c>
      <c r="X159">
        <v>44.7316</v>
      </c>
      <c r="Y159">
        <v>43.553100000000001</v>
      </c>
      <c r="Z159">
        <v>42.264600000000002</v>
      </c>
      <c r="AA159">
        <f t="shared" si="10"/>
        <v>60.174199999999999</v>
      </c>
      <c r="AB159">
        <f t="shared" si="11"/>
        <v>65.639499999999998</v>
      </c>
    </row>
    <row r="160" spans="1:28" x14ac:dyDescent="0.25">
      <c r="A160" s="1">
        <v>156</v>
      </c>
      <c r="B160" s="17">
        <v>39.532600000000002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Q160" s="1">
        <v>43.670299999999997</v>
      </c>
      <c r="T160">
        <v>51.598300000000002</v>
      </c>
      <c r="U160">
        <v>44.8187</v>
      </c>
      <c r="W160">
        <v>47.0869</v>
      </c>
      <c r="X160">
        <v>44.7592</v>
      </c>
      <c r="Y160">
        <v>43.552900000000001</v>
      </c>
      <c r="Z160">
        <v>42.237299999999998</v>
      </c>
      <c r="AA160">
        <f t="shared" si="10"/>
        <v>60.0869</v>
      </c>
      <c r="AB160">
        <f t="shared" si="11"/>
        <v>65.598299999999995</v>
      </c>
    </row>
    <row r="161" spans="1:28" x14ac:dyDescent="0.25">
      <c r="A161" s="1">
        <v>157</v>
      </c>
      <c r="B161" s="17">
        <v>39.541499999999999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Q161" s="1">
        <v>43.597299999999997</v>
      </c>
      <c r="T161">
        <v>51.664700000000003</v>
      </c>
      <c r="W161">
        <v>47.086500000000001</v>
      </c>
      <c r="X161">
        <v>44.726700000000001</v>
      </c>
      <c r="Y161">
        <v>43.499400000000001</v>
      </c>
      <c r="Z161">
        <v>42.211300000000001</v>
      </c>
      <c r="AA161">
        <f t="shared" si="10"/>
        <v>60.086500000000001</v>
      </c>
      <c r="AB161">
        <f t="shared" si="11"/>
        <v>65.664700000000011</v>
      </c>
    </row>
    <row r="162" spans="1:28" x14ac:dyDescent="0.25">
      <c r="A162" s="1">
        <v>158</v>
      </c>
      <c r="B162" s="17">
        <v>40.9848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Q162" s="1">
        <v>43.577599999999997</v>
      </c>
      <c r="T162">
        <v>51.616999999999997</v>
      </c>
      <c r="W162">
        <v>47.098599999999998</v>
      </c>
      <c r="X162">
        <v>44.5779</v>
      </c>
      <c r="Y162">
        <v>43.494300000000003</v>
      </c>
      <c r="Z162">
        <v>42.194400000000002</v>
      </c>
      <c r="AA162">
        <f t="shared" si="10"/>
        <v>60.098599999999998</v>
      </c>
      <c r="AB162">
        <f t="shared" si="11"/>
        <v>65.61699999999999</v>
      </c>
    </row>
    <row r="163" spans="1:28" x14ac:dyDescent="0.25">
      <c r="A163" s="1">
        <v>159</v>
      </c>
      <c r="B163" s="17">
        <v>40.514400000000002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Q163" s="1">
        <v>43.560400000000001</v>
      </c>
      <c r="T163">
        <v>51.601999999999997</v>
      </c>
      <c r="W163">
        <v>47.0411</v>
      </c>
      <c r="X163">
        <v>44.613300000000002</v>
      </c>
      <c r="Y163">
        <v>43.5227</v>
      </c>
      <c r="Z163">
        <v>42.198799999999999</v>
      </c>
      <c r="AA163">
        <f t="shared" si="10"/>
        <v>60.0411</v>
      </c>
      <c r="AB163">
        <f t="shared" si="11"/>
        <v>65.602000000000004</v>
      </c>
    </row>
    <row r="164" spans="1:28" x14ac:dyDescent="0.25">
      <c r="A164" s="1">
        <v>160</v>
      </c>
      <c r="B164" s="17">
        <v>40.9848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Q164" s="1">
        <v>43.477800000000002</v>
      </c>
      <c r="T164">
        <v>51.825600000000001</v>
      </c>
      <c r="W164">
        <v>47.033799999999999</v>
      </c>
      <c r="X164">
        <v>44.594299999999997</v>
      </c>
      <c r="Y164">
        <v>43.453299999999999</v>
      </c>
      <c r="Z164">
        <v>42.181600000000003</v>
      </c>
      <c r="AA164">
        <f t="shared" si="10"/>
        <v>60.033799999999999</v>
      </c>
      <c r="AB164">
        <f t="shared" si="11"/>
        <v>65.825600000000009</v>
      </c>
    </row>
    <row r="165" spans="1:28" x14ac:dyDescent="0.25">
      <c r="A165" s="1">
        <v>161</v>
      </c>
      <c r="B165" s="17">
        <v>40.514400000000002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Q165" s="1">
        <v>43.405799999999999</v>
      </c>
      <c r="T165">
        <v>51.886299999999999</v>
      </c>
      <c r="W165">
        <v>47.093200000000003</v>
      </c>
      <c r="X165">
        <v>44.529699999999998</v>
      </c>
      <c r="Y165">
        <v>43.5124</v>
      </c>
      <c r="Z165">
        <v>42.165900000000001</v>
      </c>
      <c r="AA165">
        <f t="shared" si="10"/>
        <v>60.093200000000003</v>
      </c>
      <c r="AB165">
        <f t="shared" si="11"/>
        <v>65.886300000000006</v>
      </c>
    </row>
    <row r="166" spans="1:28" x14ac:dyDescent="0.25">
      <c r="A166" s="1">
        <v>162</v>
      </c>
      <c r="B166" s="17">
        <v>40.215400000000002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Q166" s="1">
        <v>43.427100000000003</v>
      </c>
      <c r="T166">
        <v>51.613100000000003</v>
      </c>
      <c r="W166">
        <v>47.097000000000001</v>
      </c>
      <c r="X166">
        <v>44.704599999999999</v>
      </c>
      <c r="Y166">
        <v>43.579799999999999</v>
      </c>
      <c r="Z166">
        <v>42.189799999999998</v>
      </c>
      <c r="AA166">
        <f t="shared" si="10"/>
        <v>60.097000000000001</v>
      </c>
      <c r="AB166">
        <f t="shared" si="11"/>
        <v>65.613100000000003</v>
      </c>
    </row>
    <row r="167" spans="1:28" x14ac:dyDescent="0.25">
      <c r="A167" s="1">
        <v>163</v>
      </c>
      <c r="B167" s="17">
        <v>40.018700000000003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Q167" s="1">
        <v>43.451900000000002</v>
      </c>
      <c r="T167">
        <v>51.264800000000001</v>
      </c>
      <c r="W167">
        <v>47.094499999999996</v>
      </c>
      <c r="X167">
        <v>44.671900000000001</v>
      </c>
      <c r="Y167">
        <v>43.178400000000003</v>
      </c>
      <c r="Z167">
        <v>42.189500000000002</v>
      </c>
      <c r="AA167">
        <f t="shared" si="10"/>
        <v>60.094499999999996</v>
      </c>
      <c r="AB167">
        <f t="shared" si="11"/>
        <v>65.264800000000008</v>
      </c>
    </row>
    <row r="168" spans="1:28" x14ac:dyDescent="0.25">
      <c r="A168" s="1">
        <v>164</v>
      </c>
      <c r="B168" s="17">
        <v>39.872900000000001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Q168" s="1">
        <v>43.423400000000001</v>
      </c>
      <c r="T168">
        <v>50.882899999999999</v>
      </c>
      <c r="W168">
        <v>47.164400000000001</v>
      </c>
      <c r="X168">
        <v>44.603299999999997</v>
      </c>
      <c r="Y168">
        <v>42.793900000000001</v>
      </c>
      <c r="Z168">
        <v>42.180700000000002</v>
      </c>
      <c r="AA168">
        <f t="shared" si="10"/>
        <v>60.164400000000001</v>
      </c>
      <c r="AB168">
        <f t="shared" si="11"/>
        <v>64.882900000000006</v>
      </c>
    </row>
    <row r="169" spans="1:28" x14ac:dyDescent="0.25">
      <c r="A169" s="1">
        <v>165</v>
      </c>
      <c r="B169" s="17">
        <v>39.728499999999997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Q169" s="1">
        <v>43.440300000000001</v>
      </c>
      <c r="T169">
        <v>50.592500000000001</v>
      </c>
      <c r="W169">
        <v>47.191000000000003</v>
      </c>
      <c r="X169">
        <v>45.171399999999998</v>
      </c>
      <c r="Y169">
        <v>43.057299999999998</v>
      </c>
      <c r="Z169">
        <v>42.222000000000001</v>
      </c>
      <c r="AA169">
        <f t="shared" si="10"/>
        <v>60.191000000000003</v>
      </c>
      <c r="AB169">
        <f t="shared" si="11"/>
        <v>64.592500000000001</v>
      </c>
    </row>
    <row r="170" spans="1:28" x14ac:dyDescent="0.25">
      <c r="A170" s="1">
        <v>166</v>
      </c>
      <c r="B170" s="17">
        <v>39.614600000000003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Q170" s="1">
        <v>43.517499999999998</v>
      </c>
      <c r="T170">
        <v>50.589799999999997</v>
      </c>
      <c r="W170">
        <v>47.145000000000003</v>
      </c>
      <c r="X170">
        <v>45.360399999999998</v>
      </c>
      <c r="Y170">
        <v>43.391599999999997</v>
      </c>
      <c r="Z170">
        <v>42.207000000000001</v>
      </c>
      <c r="AA170">
        <f t="shared" si="10"/>
        <v>60.145000000000003</v>
      </c>
      <c r="AB170">
        <f t="shared" si="11"/>
        <v>64.589799999999997</v>
      </c>
    </row>
    <row r="171" spans="1:28" x14ac:dyDescent="0.25">
      <c r="A171" s="1">
        <v>167</v>
      </c>
      <c r="B171" s="17">
        <v>39.559899999999999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Q171" s="1">
        <v>43.553899999999999</v>
      </c>
      <c r="T171">
        <v>50.757800000000003</v>
      </c>
      <c r="W171">
        <v>47.168799999999997</v>
      </c>
      <c r="X171">
        <v>44.522300000000001</v>
      </c>
      <c r="Y171">
        <v>43.353900000000003</v>
      </c>
      <c r="Z171">
        <v>42.116500000000002</v>
      </c>
      <c r="AA171">
        <f t="shared" si="10"/>
        <v>60.168799999999997</v>
      </c>
      <c r="AB171">
        <f t="shared" si="11"/>
        <v>64.757800000000003</v>
      </c>
    </row>
    <row r="172" spans="1:28" x14ac:dyDescent="0.25">
      <c r="A172" s="1">
        <v>168</v>
      </c>
      <c r="B172" s="17">
        <v>39.532600000000002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Q172" s="1">
        <v>43.541200000000003</v>
      </c>
      <c r="T172">
        <v>51.072899999999997</v>
      </c>
      <c r="W172">
        <v>47.2395</v>
      </c>
      <c r="X172">
        <v>44.232100000000003</v>
      </c>
      <c r="Y172">
        <v>43.341799999999999</v>
      </c>
      <c r="Z172">
        <v>42.119</v>
      </c>
      <c r="AA172">
        <f t="shared" si="10"/>
        <v>60.2395</v>
      </c>
      <c r="AB172">
        <f t="shared" si="11"/>
        <v>65.072900000000004</v>
      </c>
    </row>
    <row r="173" spans="1:28" x14ac:dyDescent="0.25">
      <c r="A173" s="1">
        <v>169</v>
      </c>
      <c r="B173" s="17">
        <v>39.541499999999999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Q173" s="1">
        <v>43.5441</v>
      </c>
      <c r="T173">
        <v>51.454000000000001</v>
      </c>
      <c r="W173">
        <v>47.240900000000003</v>
      </c>
      <c r="X173">
        <v>44.857900000000001</v>
      </c>
      <c r="Y173">
        <v>43.406300000000002</v>
      </c>
      <c r="Z173">
        <v>42.189799999999998</v>
      </c>
      <c r="AA173">
        <f t="shared" si="10"/>
        <v>60.240900000000003</v>
      </c>
      <c r="AB173">
        <f t="shared" si="11"/>
        <v>65.454000000000008</v>
      </c>
    </row>
    <row r="174" spans="1:28" x14ac:dyDescent="0.25">
      <c r="A174" s="1"/>
      <c r="B174" s="19"/>
      <c r="Q174" s="1">
        <v>43.5764</v>
      </c>
      <c r="T174">
        <v>51.5242</v>
      </c>
      <c r="W174">
        <v>47.249099999999999</v>
      </c>
      <c r="X174">
        <v>45.037100000000002</v>
      </c>
      <c r="Y174">
        <v>43.374299999999998</v>
      </c>
      <c r="Z174">
        <v>42.186399999999999</v>
      </c>
      <c r="AA174">
        <f t="shared" si="10"/>
        <v>60.249099999999999</v>
      </c>
      <c r="AB174">
        <f t="shared" si="11"/>
        <v>65.524200000000008</v>
      </c>
    </row>
    <row r="175" spans="1:28" x14ac:dyDescent="0.25">
      <c r="A175" s="1"/>
      <c r="B175" s="19"/>
      <c r="Q175" s="1">
        <v>43.603400000000001</v>
      </c>
      <c r="T175">
        <v>51.405799999999999</v>
      </c>
      <c r="W175">
        <v>47.316000000000003</v>
      </c>
      <c r="X175">
        <v>44.880200000000002</v>
      </c>
      <c r="Y175">
        <v>43.388800000000003</v>
      </c>
      <c r="Z175">
        <v>42.167200000000001</v>
      </c>
      <c r="AA175">
        <f t="shared" si="10"/>
        <v>60.316000000000003</v>
      </c>
      <c r="AB175">
        <f t="shared" si="11"/>
        <v>65.405799999999999</v>
      </c>
    </row>
    <row r="176" spans="1:28" x14ac:dyDescent="0.25">
      <c r="A176" s="1"/>
      <c r="B176" s="19"/>
      <c r="Q176" s="1">
        <v>43.592100000000002</v>
      </c>
      <c r="T176">
        <v>51.469499999999996</v>
      </c>
      <c r="W176">
        <v>47.318800000000003</v>
      </c>
      <c r="X176">
        <v>45.034100000000002</v>
      </c>
      <c r="Y176">
        <v>43.435000000000002</v>
      </c>
      <c r="Z176">
        <v>42.183100000000003</v>
      </c>
      <c r="AA176">
        <f t="shared" si="10"/>
        <v>60.318800000000003</v>
      </c>
      <c r="AB176">
        <f t="shared" si="11"/>
        <v>65.469499999999996</v>
      </c>
    </row>
    <row r="177" spans="1:28" x14ac:dyDescent="0.25">
      <c r="A177" s="1"/>
      <c r="B177" s="19"/>
      <c r="Q177" s="1">
        <v>43.581899999999997</v>
      </c>
      <c r="T177">
        <v>51.524500000000003</v>
      </c>
      <c r="W177">
        <v>47.268900000000002</v>
      </c>
      <c r="X177">
        <v>45.068199999999997</v>
      </c>
      <c r="Y177">
        <v>43.442</v>
      </c>
      <c r="Z177">
        <v>42.164900000000003</v>
      </c>
      <c r="AA177">
        <f t="shared" si="10"/>
        <v>60.268900000000002</v>
      </c>
      <c r="AB177">
        <f t="shared" si="11"/>
        <v>65.524500000000003</v>
      </c>
    </row>
    <row r="178" spans="1:28" x14ac:dyDescent="0.25">
      <c r="A178" s="1"/>
      <c r="B178" s="19"/>
      <c r="Q178" s="1">
        <v>43.644399999999997</v>
      </c>
      <c r="T178">
        <v>51.494</v>
      </c>
      <c r="W178">
        <v>47.287199999999999</v>
      </c>
      <c r="X178">
        <v>44.9771</v>
      </c>
      <c r="Y178">
        <v>43.493099999999998</v>
      </c>
      <c r="Z178">
        <v>42.139899999999997</v>
      </c>
      <c r="AA178">
        <f t="shared" si="10"/>
        <v>60.287199999999999</v>
      </c>
      <c r="AB178">
        <f t="shared" si="11"/>
        <v>65.494</v>
      </c>
    </row>
    <row r="179" spans="1:28" x14ac:dyDescent="0.25">
      <c r="A179" s="1"/>
      <c r="B179" s="19"/>
      <c r="Q179" s="1">
        <v>43.724600000000002</v>
      </c>
      <c r="T179">
        <v>51.584299999999999</v>
      </c>
      <c r="W179">
        <v>47.294199999999996</v>
      </c>
      <c r="X179">
        <v>45.032499999999999</v>
      </c>
      <c r="Y179">
        <v>43.5122</v>
      </c>
      <c r="Z179">
        <v>42.149299999999997</v>
      </c>
      <c r="AA179">
        <f t="shared" si="10"/>
        <v>60.294199999999996</v>
      </c>
      <c r="AB179">
        <f t="shared" si="11"/>
        <v>65.584299999999999</v>
      </c>
    </row>
    <row r="180" spans="1:28" x14ac:dyDescent="0.25">
      <c r="A180" s="1"/>
      <c r="B180" s="19"/>
      <c r="Q180" s="1">
        <v>43.7376</v>
      </c>
      <c r="T180">
        <v>51.627600000000001</v>
      </c>
      <c r="W180">
        <v>47.2104</v>
      </c>
      <c r="X180">
        <v>44.942399999999999</v>
      </c>
      <c r="Y180">
        <v>43.4833</v>
      </c>
      <c r="Z180">
        <v>42.144199999999998</v>
      </c>
      <c r="AA180">
        <f t="shared" si="10"/>
        <v>60.2104</v>
      </c>
      <c r="AB180">
        <f t="shared" si="11"/>
        <v>65.627600000000001</v>
      </c>
    </row>
    <row r="181" spans="1:28" x14ac:dyDescent="0.25">
      <c r="A181" s="1"/>
      <c r="B181" s="19"/>
      <c r="Q181" s="1">
        <v>43.758000000000003</v>
      </c>
      <c r="T181">
        <v>51.581299999999999</v>
      </c>
      <c r="W181">
        <v>47.177399999999999</v>
      </c>
      <c r="X181">
        <v>44.824199999999998</v>
      </c>
      <c r="Y181">
        <v>43.5124</v>
      </c>
      <c r="Z181">
        <v>42.130600000000001</v>
      </c>
      <c r="AA181">
        <f t="shared" si="10"/>
        <v>60.177399999999999</v>
      </c>
      <c r="AB181">
        <f t="shared" si="11"/>
        <v>65.581299999999999</v>
      </c>
    </row>
    <row r="182" spans="1:28" x14ac:dyDescent="0.25">
      <c r="A182" s="1"/>
      <c r="B182" s="19"/>
      <c r="Q182" s="1">
        <v>43.841000000000001</v>
      </c>
      <c r="T182">
        <v>51.652700000000003</v>
      </c>
      <c r="W182">
        <v>47.2211</v>
      </c>
      <c r="X182">
        <v>44.873199999999997</v>
      </c>
      <c r="Y182">
        <v>43.517099999999999</v>
      </c>
      <c r="Z182">
        <v>42.1374</v>
      </c>
      <c r="AA182">
        <f t="shared" si="10"/>
        <v>60.2211</v>
      </c>
      <c r="AB182">
        <f t="shared" si="11"/>
        <v>65.65270000000001</v>
      </c>
    </row>
    <row r="183" spans="1:28" x14ac:dyDescent="0.25">
      <c r="A183" s="1"/>
      <c r="B183" s="19"/>
      <c r="Q183" s="1">
        <v>43.877000000000002</v>
      </c>
      <c r="T183">
        <v>51.683900000000001</v>
      </c>
      <c r="W183">
        <v>47.183599999999998</v>
      </c>
      <c r="X183">
        <v>44.793599999999998</v>
      </c>
      <c r="Y183">
        <v>43.496699999999997</v>
      </c>
      <c r="Z183">
        <v>42.151800000000001</v>
      </c>
      <c r="AA183">
        <f t="shared" si="10"/>
        <v>60.183599999999998</v>
      </c>
      <c r="AB183">
        <f t="shared" si="11"/>
        <v>65.683899999999994</v>
      </c>
    </row>
    <row r="184" spans="1:28" x14ac:dyDescent="0.25">
      <c r="A184" s="1"/>
      <c r="B184" s="19"/>
      <c r="Q184" s="1">
        <v>43.829099999999997</v>
      </c>
      <c r="T184">
        <v>51.634599999999999</v>
      </c>
      <c r="W184">
        <v>47.107999999999997</v>
      </c>
      <c r="X184">
        <v>44.721699999999998</v>
      </c>
      <c r="Y184">
        <v>43.538699999999999</v>
      </c>
      <c r="Z184">
        <v>42.194499999999998</v>
      </c>
      <c r="AA184">
        <f t="shared" si="10"/>
        <v>60.107999999999997</v>
      </c>
      <c r="AB184">
        <f t="shared" si="11"/>
        <v>65.634600000000006</v>
      </c>
    </row>
    <row r="185" spans="1:28" x14ac:dyDescent="0.25">
      <c r="A185" s="1"/>
      <c r="B185" s="19"/>
      <c r="Q185" s="1">
        <v>43.801400000000001</v>
      </c>
      <c r="T185">
        <v>51.706099999999999</v>
      </c>
      <c r="W185">
        <v>47.131100000000004</v>
      </c>
      <c r="X185">
        <v>44.811599999999999</v>
      </c>
      <c r="Y185">
        <v>43.538400000000003</v>
      </c>
      <c r="Z185">
        <v>42.2485</v>
      </c>
      <c r="AA185">
        <f t="shared" si="10"/>
        <v>60.131100000000004</v>
      </c>
      <c r="AB185">
        <f t="shared" si="11"/>
        <v>65.706099999999992</v>
      </c>
    </row>
    <row r="186" spans="1:28" x14ac:dyDescent="0.25">
      <c r="A186" s="1"/>
      <c r="B186" s="19"/>
      <c r="Q186" s="1">
        <v>43.815800000000003</v>
      </c>
      <c r="T186">
        <v>51.731900000000003</v>
      </c>
      <c r="W186">
        <v>47.1447</v>
      </c>
      <c r="X186">
        <v>44.744199999999999</v>
      </c>
      <c r="Y186">
        <v>43.503399999999999</v>
      </c>
      <c r="Z186">
        <v>42.248100000000001</v>
      </c>
      <c r="AA186">
        <f t="shared" si="10"/>
        <v>60.1447</v>
      </c>
      <c r="AB186">
        <f t="shared" si="11"/>
        <v>65.731899999999996</v>
      </c>
    </row>
    <row r="187" spans="1:28" x14ac:dyDescent="0.25">
      <c r="A187" s="1"/>
      <c r="B187" s="19"/>
      <c r="Q187" s="1">
        <v>43.795999999999999</v>
      </c>
      <c r="T187">
        <v>51.666600000000003</v>
      </c>
      <c r="W187">
        <v>47.059800000000003</v>
      </c>
      <c r="X187">
        <v>44.659700000000001</v>
      </c>
      <c r="Y187">
        <v>43.503799999999998</v>
      </c>
      <c r="Z187">
        <v>42.215699999999998</v>
      </c>
      <c r="AA187">
        <f t="shared" si="10"/>
        <v>60.059800000000003</v>
      </c>
      <c r="AB187">
        <f t="shared" si="11"/>
        <v>65.666600000000003</v>
      </c>
    </row>
    <row r="188" spans="1:28" x14ac:dyDescent="0.25">
      <c r="A188" s="1"/>
      <c r="B188" s="19"/>
      <c r="Q188" s="1">
        <v>43.719299999999997</v>
      </c>
      <c r="T188">
        <v>51.717300000000002</v>
      </c>
      <c r="W188">
        <v>47.0182</v>
      </c>
      <c r="X188">
        <v>44.709200000000003</v>
      </c>
      <c r="Y188">
        <v>43.4544</v>
      </c>
      <c r="Z188">
        <v>42.191600000000001</v>
      </c>
      <c r="AA188">
        <f t="shared" si="10"/>
        <v>60.0182</v>
      </c>
      <c r="AB188">
        <f t="shared" si="11"/>
        <v>65.717299999999994</v>
      </c>
    </row>
    <row r="189" spans="1:28" x14ac:dyDescent="0.25">
      <c r="A189" s="1"/>
      <c r="B189" s="19"/>
      <c r="Q189" s="1">
        <v>43.6419</v>
      </c>
      <c r="T189">
        <v>51.712200000000003</v>
      </c>
      <c r="W189">
        <v>47.045099999999998</v>
      </c>
      <c r="X189">
        <v>44.596499999999999</v>
      </c>
      <c r="Y189">
        <v>43.435499999999998</v>
      </c>
      <c r="Z189">
        <v>42.165700000000001</v>
      </c>
      <c r="AA189">
        <f t="shared" si="10"/>
        <v>60.045099999999998</v>
      </c>
      <c r="AB189">
        <f t="shared" si="11"/>
        <v>65.712199999999996</v>
      </c>
    </row>
    <row r="190" spans="1:28" x14ac:dyDescent="0.25">
      <c r="A190" s="1"/>
      <c r="B190" s="19"/>
      <c r="Q190" s="1">
        <v>43.616900000000001</v>
      </c>
      <c r="T190">
        <v>51.645299999999999</v>
      </c>
      <c r="W190">
        <v>47.009799999999998</v>
      </c>
      <c r="X190">
        <v>44.503100000000003</v>
      </c>
      <c r="Y190">
        <v>43.470399999999998</v>
      </c>
      <c r="Z190">
        <v>42.1586</v>
      </c>
      <c r="AA190">
        <f t="shared" si="10"/>
        <v>60.009799999999998</v>
      </c>
      <c r="AB190">
        <f t="shared" si="11"/>
        <v>65.645299999999992</v>
      </c>
    </row>
    <row r="191" spans="1:28" x14ac:dyDescent="0.25">
      <c r="A191" s="1"/>
      <c r="B191" s="19"/>
      <c r="Q191" s="1">
        <v>43.6021</v>
      </c>
      <c r="T191">
        <v>51.8202</v>
      </c>
      <c r="W191">
        <v>46.966000000000001</v>
      </c>
      <c r="X191">
        <v>44.562399999999997</v>
      </c>
      <c r="Y191">
        <v>43.4054</v>
      </c>
      <c r="Z191">
        <v>42.160800000000002</v>
      </c>
      <c r="AA191">
        <f t="shared" si="10"/>
        <v>59.966000000000001</v>
      </c>
      <c r="AB191">
        <f t="shared" si="11"/>
        <v>65.8202</v>
      </c>
    </row>
    <row r="192" spans="1:28" x14ac:dyDescent="0.25">
      <c r="A192" s="1"/>
      <c r="B192" s="19"/>
      <c r="Q192" s="1">
        <v>43.523200000000003</v>
      </c>
      <c r="T192">
        <v>51.972299999999997</v>
      </c>
      <c r="W192">
        <v>47.012500000000003</v>
      </c>
      <c r="X192">
        <v>44.478499999999997</v>
      </c>
      <c r="Y192">
        <v>43.436900000000001</v>
      </c>
      <c r="Z192">
        <v>42.137099999999997</v>
      </c>
      <c r="AA192">
        <f t="shared" si="10"/>
        <v>60.012500000000003</v>
      </c>
      <c r="AB192">
        <f t="shared" si="11"/>
        <v>65.97229999999999</v>
      </c>
    </row>
    <row r="193" spans="1:28" x14ac:dyDescent="0.25">
      <c r="A193" s="1"/>
      <c r="B193" s="19"/>
      <c r="Q193" s="1">
        <v>43.443899999999999</v>
      </c>
      <c r="T193">
        <v>51.768300000000004</v>
      </c>
      <c r="W193">
        <v>47.046599999999998</v>
      </c>
      <c r="X193">
        <v>44.507899999999999</v>
      </c>
      <c r="Y193">
        <v>43.534700000000001</v>
      </c>
      <c r="Z193">
        <v>42.136499999999998</v>
      </c>
      <c r="AA193">
        <f t="shared" si="10"/>
        <v>60.046599999999998</v>
      </c>
      <c r="AB193">
        <f t="shared" si="11"/>
        <v>65.768300000000011</v>
      </c>
    </row>
    <row r="194" spans="1:28" x14ac:dyDescent="0.25">
      <c r="A194" s="1"/>
      <c r="B194" s="19"/>
      <c r="Q194" s="1">
        <v>43.457500000000003</v>
      </c>
      <c r="T194">
        <v>51.423000000000002</v>
      </c>
      <c r="W194">
        <v>47.029299999999999</v>
      </c>
      <c r="X194">
        <v>44.668300000000002</v>
      </c>
      <c r="Y194">
        <v>43.189</v>
      </c>
      <c r="Z194">
        <v>42.161000000000001</v>
      </c>
      <c r="AA194">
        <f t="shared" si="10"/>
        <v>60.029299999999999</v>
      </c>
      <c r="AB194">
        <f t="shared" si="11"/>
        <v>65.423000000000002</v>
      </c>
    </row>
    <row r="195" spans="1:28" x14ac:dyDescent="0.25">
      <c r="A195" s="1"/>
      <c r="B195" s="19"/>
      <c r="Q195" s="1">
        <v>43.485700000000001</v>
      </c>
      <c r="T195">
        <v>51.0503</v>
      </c>
      <c r="W195">
        <v>47.074399999999997</v>
      </c>
      <c r="X195">
        <v>44.520499999999998</v>
      </c>
      <c r="Y195">
        <v>42.747900000000001</v>
      </c>
      <c r="Z195">
        <v>42.148899999999998</v>
      </c>
      <c r="AA195">
        <f t="shared" si="10"/>
        <v>60.074399999999997</v>
      </c>
      <c r="AB195">
        <f t="shared" si="11"/>
        <v>65.050299999999993</v>
      </c>
    </row>
    <row r="196" spans="1:28" x14ac:dyDescent="0.25">
      <c r="A196" s="1"/>
      <c r="B196" s="19"/>
      <c r="Q196" s="1">
        <v>43.457799999999999</v>
      </c>
      <c r="T196">
        <v>50.703800000000001</v>
      </c>
      <c r="W196">
        <v>47.136000000000003</v>
      </c>
      <c r="X196">
        <v>44.682099999999998</v>
      </c>
      <c r="Y196">
        <v>42.940100000000001</v>
      </c>
      <c r="Z196">
        <v>42.157899999999998</v>
      </c>
      <c r="AA196">
        <f t="shared" si="10"/>
        <v>60.136000000000003</v>
      </c>
      <c r="AB196">
        <f t="shared" si="11"/>
        <v>64.703800000000001</v>
      </c>
    </row>
    <row r="197" spans="1:28" x14ac:dyDescent="0.25">
      <c r="A197" s="1"/>
      <c r="B197" s="19"/>
      <c r="Q197" s="1">
        <v>43.466299999999997</v>
      </c>
      <c r="T197">
        <v>50.619700000000002</v>
      </c>
      <c r="W197">
        <v>47.105600000000003</v>
      </c>
      <c r="X197">
        <v>45.3</v>
      </c>
      <c r="Y197">
        <v>43.310499999999998</v>
      </c>
      <c r="Z197">
        <v>42.197699999999998</v>
      </c>
      <c r="AA197">
        <f t="shared" ref="AA197:AA260" si="12">W197+13</f>
        <v>60.105600000000003</v>
      </c>
      <c r="AB197">
        <f t="shared" ref="AB197:AB260" si="13">T197+14</f>
        <v>64.619699999999995</v>
      </c>
    </row>
    <row r="198" spans="1:28" x14ac:dyDescent="0.25">
      <c r="A198" s="1"/>
      <c r="B198" s="19"/>
      <c r="Q198" s="1">
        <v>43.540999999999997</v>
      </c>
      <c r="T198">
        <v>50.752699999999997</v>
      </c>
      <c r="W198">
        <v>47.088299999999997</v>
      </c>
      <c r="X198">
        <v>45.025799999999997</v>
      </c>
      <c r="Y198">
        <v>43.303100000000001</v>
      </c>
      <c r="Z198">
        <v>42.1462</v>
      </c>
      <c r="AA198">
        <f t="shared" si="12"/>
        <v>60.088299999999997</v>
      </c>
      <c r="AB198">
        <f t="shared" si="13"/>
        <v>64.752700000000004</v>
      </c>
    </row>
    <row r="199" spans="1:28" x14ac:dyDescent="0.25">
      <c r="A199" s="1"/>
      <c r="B199" s="19"/>
      <c r="Q199" s="1">
        <v>43.5822</v>
      </c>
      <c r="T199">
        <v>51.017000000000003</v>
      </c>
      <c r="W199">
        <v>47.157899999999998</v>
      </c>
      <c r="X199">
        <v>44.18</v>
      </c>
      <c r="Y199">
        <v>43.269300000000001</v>
      </c>
      <c r="Z199">
        <v>42.070399999999999</v>
      </c>
      <c r="AA199">
        <f t="shared" si="12"/>
        <v>60.157899999999998</v>
      </c>
      <c r="AB199">
        <f t="shared" si="13"/>
        <v>65.016999999999996</v>
      </c>
    </row>
    <row r="200" spans="1:28" x14ac:dyDescent="0.25">
      <c r="A200" s="1"/>
      <c r="B200" s="19"/>
      <c r="Q200" s="1">
        <v>43.569800000000001</v>
      </c>
      <c r="T200">
        <v>51.413499999999999</v>
      </c>
      <c r="W200">
        <v>47.190199999999997</v>
      </c>
      <c r="X200">
        <v>44.354599999999998</v>
      </c>
      <c r="Y200">
        <v>43.338200000000001</v>
      </c>
      <c r="Z200">
        <v>42.113500000000002</v>
      </c>
      <c r="AA200">
        <f t="shared" si="12"/>
        <v>60.190199999999997</v>
      </c>
      <c r="AB200">
        <f t="shared" si="13"/>
        <v>65.413499999999999</v>
      </c>
    </row>
    <row r="201" spans="1:28" x14ac:dyDescent="0.25">
      <c r="A201" s="1"/>
      <c r="B201" s="19"/>
      <c r="Q201" s="1">
        <v>43.5687</v>
      </c>
      <c r="T201">
        <v>51.5914</v>
      </c>
      <c r="W201">
        <v>47.178600000000003</v>
      </c>
      <c r="X201">
        <v>44.937899999999999</v>
      </c>
      <c r="Y201">
        <v>43.312800000000003</v>
      </c>
      <c r="Z201">
        <v>42.168399999999998</v>
      </c>
      <c r="AA201">
        <f t="shared" si="12"/>
        <v>60.178600000000003</v>
      </c>
      <c r="AB201">
        <f t="shared" si="13"/>
        <v>65.591399999999993</v>
      </c>
    </row>
    <row r="202" spans="1:28" x14ac:dyDescent="0.25">
      <c r="A202" s="1"/>
      <c r="B202" s="19"/>
      <c r="Q202" s="1">
        <v>43.598300000000002</v>
      </c>
      <c r="T202">
        <v>51.474200000000003</v>
      </c>
      <c r="W202">
        <v>47.230899999999998</v>
      </c>
      <c r="X202">
        <v>44.874499999999998</v>
      </c>
      <c r="Y202">
        <v>43.314500000000002</v>
      </c>
      <c r="Z202">
        <v>42.146299999999997</v>
      </c>
      <c r="AA202">
        <f t="shared" si="12"/>
        <v>60.230899999999998</v>
      </c>
      <c r="AB202">
        <f t="shared" si="13"/>
        <v>65.474199999999996</v>
      </c>
    </row>
    <row r="203" spans="1:28" x14ac:dyDescent="0.25">
      <c r="A203" s="1"/>
      <c r="B203" s="19"/>
      <c r="Q203" s="1">
        <v>43.626399999999997</v>
      </c>
      <c r="T203">
        <v>51.481299999999997</v>
      </c>
      <c r="W203">
        <v>47.273099999999999</v>
      </c>
      <c r="X203">
        <v>44.825899999999997</v>
      </c>
      <c r="Y203">
        <v>43.363799999999998</v>
      </c>
      <c r="Z203">
        <v>42.143000000000001</v>
      </c>
      <c r="AA203">
        <f t="shared" si="12"/>
        <v>60.273099999999999</v>
      </c>
      <c r="AB203">
        <f t="shared" si="13"/>
        <v>65.481300000000005</v>
      </c>
    </row>
    <row r="204" spans="1:28" x14ac:dyDescent="0.25">
      <c r="A204" s="1"/>
      <c r="B204" s="19"/>
      <c r="Q204" s="1">
        <v>43.616999999999997</v>
      </c>
      <c r="T204">
        <v>51.568899999999999</v>
      </c>
      <c r="W204">
        <v>47.227600000000002</v>
      </c>
      <c r="X204">
        <v>44.9983</v>
      </c>
      <c r="Y204">
        <v>43.37</v>
      </c>
      <c r="Z204">
        <v>42.154600000000002</v>
      </c>
      <c r="AA204">
        <f t="shared" si="12"/>
        <v>60.227600000000002</v>
      </c>
      <c r="AB204">
        <f t="shared" si="13"/>
        <v>65.568899999999999</v>
      </c>
    </row>
    <row r="205" spans="1:28" x14ac:dyDescent="0.25">
      <c r="A205" s="1"/>
      <c r="B205" s="19"/>
      <c r="Q205" s="1">
        <v>43.601999999999997</v>
      </c>
      <c r="T205">
        <v>51.536299999999997</v>
      </c>
      <c r="W205">
        <v>47.213799999999999</v>
      </c>
      <c r="X205">
        <v>44.932200000000002</v>
      </c>
      <c r="Y205">
        <v>43.4146</v>
      </c>
      <c r="Z205">
        <v>42.125799999999998</v>
      </c>
      <c r="AA205">
        <f t="shared" si="12"/>
        <v>60.213799999999999</v>
      </c>
      <c r="AB205">
        <f t="shared" si="13"/>
        <v>65.536299999999997</v>
      </c>
    </row>
    <row r="206" spans="1:28" x14ac:dyDescent="0.25">
      <c r="A206" s="1"/>
      <c r="B206" s="19"/>
      <c r="Q206" s="1">
        <v>43.656999999999996</v>
      </c>
      <c r="T206">
        <v>51.590299999999999</v>
      </c>
      <c r="W206">
        <v>47.245399999999997</v>
      </c>
      <c r="X206">
        <v>44.901299999999999</v>
      </c>
      <c r="Y206">
        <v>43.442999999999998</v>
      </c>
      <c r="Z206">
        <v>42.114100000000001</v>
      </c>
      <c r="AA206">
        <f t="shared" si="12"/>
        <v>60.245399999999997</v>
      </c>
      <c r="AB206">
        <f t="shared" si="13"/>
        <v>65.590299999999999</v>
      </c>
    </row>
    <row r="207" spans="1:28" x14ac:dyDescent="0.25">
      <c r="A207" s="1"/>
      <c r="B207" s="19"/>
      <c r="Q207" s="1">
        <v>43.739400000000003</v>
      </c>
      <c r="T207">
        <v>51.671100000000003</v>
      </c>
      <c r="W207">
        <v>47.191099999999999</v>
      </c>
      <c r="X207">
        <v>44.934800000000003</v>
      </c>
      <c r="Y207">
        <v>43.411499999999997</v>
      </c>
      <c r="Z207">
        <v>42.124899999999997</v>
      </c>
      <c r="AA207">
        <f t="shared" si="12"/>
        <v>60.191099999999999</v>
      </c>
      <c r="AB207">
        <f t="shared" si="13"/>
        <v>65.671099999999996</v>
      </c>
    </row>
    <row r="208" spans="1:28" x14ac:dyDescent="0.25">
      <c r="A208" s="1"/>
      <c r="B208" s="19"/>
      <c r="Q208" s="1">
        <v>43.756300000000003</v>
      </c>
      <c r="T208">
        <v>51.623600000000003</v>
      </c>
      <c r="W208">
        <v>47.117899999999999</v>
      </c>
      <c r="X208">
        <v>44.783700000000003</v>
      </c>
      <c r="Y208">
        <v>43.433300000000003</v>
      </c>
      <c r="Z208">
        <v>42.1126</v>
      </c>
      <c r="AA208">
        <f t="shared" si="12"/>
        <v>60.117899999999999</v>
      </c>
      <c r="AB208">
        <f t="shared" si="13"/>
        <v>65.62360000000001</v>
      </c>
    </row>
    <row r="209" spans="1:28" x14ac:dyDescent="0.25">
      <c r="A209" s="1"/>
      <c r="B209" s="19"/>
      <c r="Q209" s="1">
        <v>43.770200000000003</v>
      </c>
      <c r="T209">
        <v>51.658999999999999</v>
      </c>
      <c r="W209">
        <v>47.146900000000002</v>
      </c>
      <c r="X209">
        <v>44.742199999999997</v>
      </c>
      <c r="Y209">
        <v>43.445399999999999</v>
      </c>
      <c r="Z209">
        <v>42.106200000000001</v>
      </c>
      <c r="AA209">
        <f t="shared" si="12"/>
        <v>60.146900000000002</v>
      </c>
      <c r="AB209">
        <f t="shared" si="13"/>
        <v>65.658999999999992</v>
      </c>
    </row>
    <row r="210" spans="1:28" x14ac:dyDescent="0.25">
      <c r="A210" s="1"/>
      <c r="B210" s="19"/>
      <c r="Q210" s="1">
        <v>43.849600000000002</v>
      </c>
      <c r="T210">
        <v>51.724800000000002</v>
      </c>
      <c r="W210">
        <v>47.155000000000001</v>
      </c>
      <c r="X210">
        <v>44.770699999999998</v>
      </c>
      <c r="Y210">
        <v>43.419600000000003</v>
      </c>
      <c r="Z210">
        <v>42.116900000000001</v>
      </c>
      <c r="AA210">
        <f t="shared" si="12"/>
        <v>60.155000000000001</v>
      </c>
      <c r="AB210">
        <f t="shared" si="13"/>
        <v>65.724800000000002</v>
      </c>
    </row>
    <row r="211" spans="1:28" x14ac:dyDescent="0.25">
      <c r="A211" s="1"/>
      <c r="B211" s="19"/>
      <c r="Q211" s="1">
        <v>43.892899999999997</v>
      </c>
      <c r="T211">
        <v>51.672199999999997</v>
      </c>
      <c r="W211">
        <v>47.072699999999998</v>
      </c>
      <c r="X211">
        <v>44.645600000000002</v>
      </c>
      <c r="Y211">
        <v>43.4557</v>
      </c>
      <c r="Z211">
        <v>42.137700000000002</v>
      </c>
      <c r="AA211">
        <f t="shared" si="12"/>
        <v>60.072699999999998</v>
      </c>
      <c r="AB211">
        <f t="shared" si="13"/>
        <v>65.672200000000004</v>
      </c>
    </row>
    <row r="212" spans="1:28" x14ac:dyDescent="0.25">
      <c r="A212" s="1"/>
      <c r="B212" s="19"/>
      <c r="Q212" s="1">
        <v>43.847499999999997</v>
      </c>
      <c r="T212">
        <v>51.7074</v>
      </c>
      <c r="W212">
        <v>47.0535</v>
      </c>
      <c r="X212">
        <v>44.6541</v>
      </c>
      <c r="Y212">
        <v>43.464700000000001</v>
      </c>
      <c r="Z212">
        <v>42.191600000000001</v>
      </c>
      <c r="AA212">
        <f t="shared" si="12"/>
        <v>60.0535</v>
      </c>
      <c r="AB212">
        <f t="shared" si="13"/>
        <v>65.707400000000007</v>
      </c>
    </row>
    <row r="213" spans="1:28" x14ac:dyDescent="0.25">
      <c r="A213" s="1"/>
      <c r="B213" s="19"/>
      <c r="Q213" s="1">
        <v>43.813699999999997</v>
      </c>
      <c r="T213">
        <v>51.770600000000002</v>
      </c>
      <c r="W213">
        <v>47.094299999999997</v>
      </c>
      <c r="X213">
        <v>44.712699999999998</v>
      </c>
      <c r="Y213">
        <v>43.425800000000002</v>
      </c>
      <c r="Z213">
        <v>42.2331</v>
      </c>
      <c r="AA213">
        <f t="shared" si="12"/>
        <v>60.094299999999997</v>
      </c>
      <c r="AB213">
        <f t="shared" si="13"/>
        <v>65.770600000000002</v>
      </c>
    </row>
    <row r="214" spans="1:28" x14ac:dyDescent="0.25">
      <c r="A214" s="1"/>
      <c r="B214" s="19"/>
      <c r="Q214" s="1">
        <v>43.826099999999997</v>
      </c>
      <c r="T214">
        <v>51.7044</v>
      </c>
      <c r="W214">
        <v>47.0413</v>
      </c>
      <c r="X214">
        <v>44.5901</v>
      </c>
      <c r="Y214">
        <v>43.424599999999998</v>
      </c>
      <c r="Z214">
        <v>42.215800000000002</v>
      </c>
      <c r="AA214">
        <f t="shared" si="12"/>
        <v>60.0413</v>
      </c>
      <c r="AB214">
        <f t="shared" si="13"/>
        <v>65.704399999999993</v>
      </c>
    </row>
    <row r="215" spans="1:28" x14ac:dyDescent="0.25">
      <c r="A215" s="1"/>
      <c r="B215" s="19"/>
      <c r="Q215" s="1">
        <v>43.810299999999998</v>
      </c>
      <c r="T215">
        <v>51.720199999999998</v>
      </c>
      <c r="W215">
        <v>46.9634</v>
      </c>
      <c r="X215">
        <v>44.575600000000001</v>
      </c>
      <c r="Y215">
        <v>43.381</v>
      </c>
      <c r="Z215">
        <v>42.185899999999997</v>
      </c>
      <c r="AA215">
        <f t="shared" si="12"/>
        <v>59.9634</v>
      </c>
      <c r="AB215">
        <f t="shared" si="13"/>
        <v>65.720200000000006</v>
      </c>
    </row>
    <row r="216" spans="1:28" x14ac:dyDescent="0.25">
      <c r="A216" s="1"/>
      <c r="B216" s="19"/>
      <c r="Q216" s="1">
        <v>43.735900000000001</v>
      </c>
      <c r="T216">
        <v>51.755299999999998</v>
      </c>
      <c r="W216">
        <v>46.977499999999999</v>
      </c>
      <c r="X216">
        <v>44.586799999999997</v>
      </c>
      <c r="Y216">
        <v>43.3491</v>
      </c>
      <c r="Z216">
        <v>42.162500000000001</v>
      </c>
      <c r="AA216">
        <f t="shared" si="12"/>
        <v>59.977499999999999</v>
      </c>
      <c r="AB216">
        <f t="shared" si="13"/>
        <v>65.755300000000005</v>
      </c>
    </row>
    <row r="217" spans="1:28" x14ac:dyDescent="0.25">
      <c r="A217" s="1"/>
      <c r="B217" s="19"/>
      <c r="Q217" s="1">
        <v>43.654499999999999</v>
      </c>
      <c r="T217">
        <v>51.669400000000003</v>
      </c>
      <c r="W217">
        <v>46.9758</v>
      </c>
      <c r="X217">
        <v>44.4298</v>
      </c>
      <c r="Y217">
        <v>43.386699999999998</v>
      </c>
      <c r="Z217">
        <v>42.139899999999997</v>
      </c>
      <c r="AA217">
        <f t="shared" si="12"/>
        <v>59.9758</v>
      </c>
      <c r="AB217">
        <f t="shared" si="13"/>
        <v>65.669399999999996</v>
      </c>
    </row>
    <row r="218" spans="1:28" x14ac:dyDescent="0.25">
      <c r="A218" s="1"/>
      <c r="B218" s="19"/>
      <c r="Q218" s="1">
        <v>43.623800000000003</v>
      </c>
      <c r="T218">
        <v>51.7697</v>
      </c>
      <c r="W218">
        <v>46.916200000000003</v>
      </c>
      <c r="X218">
        <v>44.418799999999997</v>
      </c>
      <c r="Y218">
        <v>43.330300000000001</v>
      </c>
      <c r="Z218">
        <v>42.141599999999997</v>
      </c>
      <c r="AA218">
        <f t="shared" si="12"/>
        <v>59.916200000000003</v>
      </c>
      <c r="AB218">
        <f t="shared" si="13"/>
        <v>65.7697</v>
      </c>
    </row>
    <row r="219" spans="1:28" x14ac:dyDescent="0.25">
      <c r="A219" s="1"/>
      <c r="B219" s="19"/>
      <c r="Q219" s="1">
        <v>43.610900000000001</v>
      </c>
      <c r="T219">
        <v>51.981299999999997</v>
      </c>
      <c r="W219">
        <v>46.928100000000001</v>
      </c>
      <c r="X219">
        <v>44.440199999999997</v>
      </c>
      <c r="Y219">
        <v>43.334699999999998</v>
      </c>
      <c r="Z219">
        <v>42.136299999999999</v>
      </c>
      <c r="AA219">
        <f t="shared" si="12"/>
        <v>59.928100000000001</v>
      </c>
      <c r="AB219">
        <f t="shared" si="13"/>
        <v>65.981300000000005</v>
      </c>
    </row>
    <row r="220" spans="1:28" x14ac:dyDescent="0.25">
      <c r="A220" s="1"/>
      <c r="B220" s="19"/>
      <c r="Q220" s="1">
        <v>43.536299999999997</v>
      </c>
      <c r="T220">
        <v>51.870600000000003</v>
      </c>
      <c r="W220">
        <v>46.984299999999998</v>
      </c>
      <c r="X220">
        <v>44.342599999999997</v>
      </c>
      <c r="Y220">
        <v>43.452199999999998</v>
      </c>
      <c r="Z220">
        <v>42.113100000000003</v>
      </c>
      <c r="AA220">
        <f t="shared" si="12"/>
        <v>59.984299999999998</v>
      </c>
      <c r="AB220">
        <f t="shared" si="13"/>
        <v>65.870599999999996</v>
      </c>
    </row>
    <row r="221" spans="1:28" x14ac:dyDescent="0.25">
      <c r="A221" s="1"/>
      <c r="B221" s="19"/>
      <c r="Q221" s="1">
        <v>43.450400000000002</v>
      </c>
      <c r="T221">
        <v>51.536000000000001</v>
      </c>
      <c r="W221">
        <v>46.976799999999997</v>
      </c>
      <c r="X221">
        <v>44.474899999999998</v>
      </c>
      <c r="Y221">
        <v>43.168500000000002</v>
      </c>
      <c r="Z221">
        <v>42.1282</v>
      </c>
      <c r="AA221">
        <f t="shared" si="12"/>
        <v>59.976799999999997</v>
      </c>
      <c r="AB221">
        <f t="shared" si="13"/>
        <v>65.536000000000001</v>
      </c>
    </row>
    <row r="222" spans="1:28" x14ac:dyDescent="0.25">
      <c r="A222" s="1"/>
      <c r="B222" s="19"/>
      <c r="Q222" s="1">
        <v>43.4557</v>
      </c>
      <c r="T222">
        <v>51.173699999999997</v>
      </c>
      <c r="W222">
        <v>46.987699999999997</v>
      </c>
      <c r="X222">
        <v>44.529000000000003</v>
      </c>
      <c r="Y222">
        <v>42.685200000000002</v>
      </c>
      <c r="Z222">
        <v>42.144100000000002</v>
      </c>
      <c r="AA222">
        <f t="shared" si="12"/>
        <v>59.987699999999997</v>
      </c>
      <c r="AB222">
        <f t="shared" si="13"/>
        <v>65.173699999999997</v>
      </c>
    </row>
    <row r="223" spans="1:28" x14ac:dyDescent="0.25">
      <c r="A223" s="1"/>
      <c r="B223" s="19"/>
      <c r="Q223" s="1">
        <v>43.486600000000003</v>
      </c>
      <c r="T223">
        <v>50.794899999999998</v>
      </c>
      <c r="W223">
        <v>47.061399999999999</v>
      </c>
      <c r="X223">
        <v>44.378900000000002</v>
      </c>
      <c r="Y223">
        <v>42.796700000000001</v>
      </c>
      <c r="Z223">
        <v>42.128500000000003</v>
      </c>
      <c r="AA223">
        <f t="shared" si="12"/>
        <v>60.061399999999999</v>
      </c>
      <c r="AB223">
        <f t="shared" si="13"/>
        <v>64.794899999999998</v>
      </c>
    </row>
    <row r="224" spans="1:28" x14ac:dyDescent="0.25">
      <c r="A224" s="1"/>
      <c r="B224" s="19"/>
      <c r="Q224" s="1">
        <v>43.460099999999997</v>
      </c>
      <c r="T224">
        <v>50.623100000000001</v>
      </c>
      <c r="W224">
        <v>47.068300000000001</v>
      </c>
      <c r="X224">
        <v>44.8127</v>
      </c>
      <c r="Y224">
        <v>43.192799999999998</v>
      </c>
      <c r="Z224">
        <v>42.157800000000002</v>
      </c>
      <c r="AA224">
        <f t="shared" si="12"/>
        <v>60.068300000000001</v>
      </c>
      <c r="AB224">
        <f t="shared" si="13"/>
        <v>64.623099999999994</v>
      </c>
    </row>
    <row r="225" spans="1:28" x14ac:dyDescent="0.25">
      <c r="A225" s="1"/>
      <c r="B225" s="19"/>
      <c r="Q225" s="1">
        <v>43.460500000000003</v>
      </c>
      <c r="T225">
        <v>50.712600000000002</v>
      </c>
      <c r="W225">
        <v>47.025100000000002</v>
      </c>
      <c r="X225">
        <v>45.234400000000001</v>
      </c>
      <c r="Y225">
        <v>43.223700000000001</v>
      </c>
      <c r="Z225">
        <v>42.178600000000003</v>
      </c>
      <c r="AA225">
        <f t="shared" si="12"/>
        <v>60.025100000000002</v>
      </c>
      <c r="AB225">
        <f t="shared" si="13"/>
        <v>64.712600000000009</v>
      </c>
    </row>
    <row r="226" spans="1:28" x14ac:dyDescent="0.25">
      <c r="A226" s="1"/>
      <c r="B226" s="19"/>
      <c r="Q226" s="1">
        <v>43.531799999999997</v>
      </c>
      <c r="T226">
        <v>50.931600000000003</v>
      </c>
      <c r="W226">
        <v>47.067300000000003</v>
      </c>
      <c r="X226">
        <v>44.548099999999998</v>
      </c>
      <c r="Y226">
        <v>43.170099999999998</v>
      </c>
      <c r="Z226">
        <v>42.099200000000003</v>
      </c>
      <c r="AA226">
        <f t="shared" si="12"/>
        <v>60.067300000000003</v>
      </c>
      <c r="AB226">
        <f t="shared" si="13"/>
        <v>64.931600000000003</v>
      </c>
    </row>
    <row r="227" spans="1:28" x14ac:dyDescent="0.25">
      <c r="A227" s="1"/>
      <c r="B227" s="19"/>
      <c r="Q227" s="1">
        <v>43.577599999999997</v>
      </c>
      <c r="T227">
        <v>51.31</v>
      </c>
      <c r="W227">
        <v>47.1297</v>
      </c>
      <c r="X227">
        <v>43.9803</v>
      </c>
      <c r="Y227">
        <v>43.238900000000001</v>
      </c>
      <c r="Z227">
        <v>42.057699999999997</v>
      </c>
      <c r="AA227">
        <f t="shared" si="12"/>
        <v>60.1297</v>
      </c>
      <c r="AB227">
        <f t="shared" si="13"/>
        <v>65.31</v>
      </c>
    </row>
    <row r="228" spans="1:28" x14ac:dyDescent="0.25">
      <c r="A228" s="1"/>
      <c r="B228" s="19"/>
      <c r="Q228" s="1">
        <v>43.566299999999998</v>
      </c>
      <c r="T228">
        <v>51.5869</v>
      </c>
      <c r="W228">
        <v>47.121400000000001</v>
      </c>
      <c r="X228">
        <v>44.500999999999998</v>
      </c>
      <c r="Y228">
        <v>43.223100000000002</v>
      </c>
      <c r="Z228">
        <v>42.126199999999997</v>
      </c>
      <c r="AA228">
        <f t="shared" si="12"/>
        <v>60.121400000000001</v>
      </c>
      <c r="AB228">
        <f t="shared" si="13"/>
        <v>65.5869</v>
      </c>
    </row>
    <row r="229" spans="1:28" x14ac:dyDescent="0.25">
      <c r="A229" s="1"/>
      <c r="B229" s="19"/>
      <c r="Q229" s="1">
        <v>43.561199999999999</v>
      </c>
      <c r="T229">
        <v>51.513300000000001</v>
      </c>
      <c r="W229">
        <v>47.143599999999999</v>
      </c>
      <c r="X229">
        <v>44.856400000000001</v>
      </c>
      <c r="Y229">
        <v>43.212200000000003</v>
      </c>
      <c r="Z229">
        <v>42.153799999999997</v>
      </c>
      <c r="AA229">
        <f t="shared" si="12"/>
        <v>60.143599999999999</v>
      </c>
      <c r="AB229">
        <f t="shared" si="13"/>
        <v>65.513300000000001</v>
      </c>
    </row>
    <row r="230" spans="1:28" x14ac:dyDescent="0.25">
      <c r="A230" s="1"/>
      <c r="B230" s="19"/>
      <c r="Q230" s="1">
        <v>43.587800000000001</v>
      </c>
      <c r="T230">
        <v>51.456899999999997</v>
      </c>
      <c r="W230">
        <v>47.2087</v>
      </c>
      <c r="X230">
        <v>44.6845</v>
      </c>
      <c r="Y230">
        <v>43.262500000000003</v>
      </c>
      <c r="Z230">
        <v>42.127200000000002</v>
      </c>
      <c r="AA230">
        <f t="shared" si="12"/>
        <v>60.2087</v>
      </c>
      <c r="AB230">
        <f t="shared" si="13"/>
        <v>65.45689999999999</v>
      </c>
    </row>
    <row r="231" spans="1:28" x14ac:dyDescent="0.25">
      <c r="A231" s="1"/>
      <c r="B231" s="19"/>
      <c r="Q231" s="1">
        <v>43.616700000000002</v>
      </c>
      <c r="T231">
        <v>51.555599999999998</v>
      </c>
      <c r="W231">
        <v>47.192799999999998</v>
      </c>
      <c r="X231">
        <v>44.773699999999998</v>
      </c>
      <c r="Y231">
        <v>43.27</v>
      </c>
      <c r="Z231">
        <v>42.138500000000001</v>
      </c>
      <c r="AA231">
        <f t="shared" si="12"/>
        <v>60.192799999999998</v>
      </c>
      <c r="AB231">
        <f t="shared" si="13"/>
        <v>65.555599999999998</v>
      </c>
    </row>
    <row r="232" spans="1:28" x14ac:dyDescent="0.25">
      <c r="A232" s="1"/>
      <c r="B232" s="19"/>
      <c r="Q232" s="1">
        <v>43.609499999999997</v>
      </c>
      <c r="T232">
        <v>51.544699999999999</v>
      </c>
      <c r="W232">
        <v>47.149900000000002</v>
      </c>
      <c r="X232">
        <v>44.874000000000002</v>
      </c>
      <c r="Y232">
        <v>43.307000000000002</v>
      </c>
      <c r="Z232">
        <v>42.137500000000003</v>
      </c>
      <c r="AA232">
        <f t="shared" si="12"/>
        <v>60.149900000000002</v>
      </c>
      <c r="AB232">
        <f t="shared" si="13"/>
        <v>65.544700000000006</v>
      </c>
    </row>
    <row r="233" spans="1:28" x14ac:dyDescent="0.25">
      <c r="A233" s="1"/>
      <c r="B233" s="19"/>
      <c r="Q233" s="1">
        <v>43.590400000000002</v>
      </c>
      <c r="T233">
        <v>51.555700000000002</v>
      </c>
      <c r="W233">
        <v>47.178400000000003</v>
      </c>
      <c r="X233">
        <v>44.767000000000003</v>
      </c>
      <c r="Y233">
        <v>43.343499999999999</v>
      </c>
      <c r="Z233">
        <v>42.1068</v>
      </c>
      <c r="AA233">
        <f t="shared" si="12"/>
        <v>60.178400000000003</v>
      </c>
      <c r="AB233">
        <f t="shared" si="13"/>
        <v>65.555700000000002</v>
      </c>
    </row>
    <row r="234" spans="1:28" x14ac:dyDescent="0.25">
      <c r="A234" s="1"/>
      <c r="B234" s="19"/>
      <c r="Q234" s="1">
        <v>43.637500000000003</v>
      </c>
      <c r="T234">
        <v>51.656700000000001</v>
      </c>
      <c r="W234">
        <v>47.167000000000002</v>
      </c>
      <c r="X234">
        <v>44.799900000000001</v>
      </c>
      <c r="Y234">
        <v>43.312100000000001</v>
      </c>
      <c r="Z234">
        <v>42.108800000000002</v>
      </c>
      <c r="AA234">
        <f t="shared" si="12"/>
        <v>60.167000000000002</v>
      </c>
      <c r="AB234">
        <f t="shared" si="13"/>
        <v>65.656700000000001</v>
      </c>
    </row>
    <row r="235" spans="1:28" x14ac:dyDescent="0.25">
      <c r="A235" s="1"/>
      <c r="B235" s="19"/>
      <c r="Q235" s="1">
        <v>43.721299999999999</v>
      </c>
      <c r="T235">
        <v>51.631500000000003</v>
      </c>
      <c r="W235">
        <v>47.079000000000001</v>
      </c>
      <c r="X235">
        <v>44.76</v>
      </c>
      <c r="Y235">
        <v>43.325000000000003</v>
      </c>
      <c r="Z235">
        <v>42.114400000000003</v>
      </c>
      <c r="AA235">
        <f t="shared" si="12"/>
        <v>60.079000000000001</v>
      </c>
      <c r="AB235">
        <f t="shared" si="13"/>
        <v>65.631500000000003</v>
      </c>
    </row>
    <row r="236" spans="1:28" x14ac:dyDescent="0.25">
      <c r="A236" s="1"/>
      <c r="B236" s="19"/>
      <c r="Q236" s="1">
        <v>43.7425</v>
      </c>
      <c r="T236">
        <v>51.624899999999997</v>
      </c>
      <c r="W236">
        <v>47.067799999999998</v>
      </c>
      <c r="X236">
        <v>44.607199999999999</v>
      </c>
      <c r="Y236">
        <v>43.343899999999998</v>
      </c>
      <c r="Z236">
        <v>42.099499999999999</v>
      </c>
      <c r="AA236">
        <f t="shared" si="12"/>
        <v>60.067799999999998</v>
      </c>
      <c r="AB236">
        <f t="shared" si="13"/>
        <v>65.624899999999997</v>
      </c>
    </row>
    <row r="237" spans="1:28" x14ac:dyDescent="0.25">
      <c r="A237" s="1"/>
      <c r="B237" s="19"/>
      <c r="Q237" s="1">
        <v>43.750700000000002</v>
      </c>
      <c r="T237">
        <v>51.7087</v>
      </c>
      <c r="W237">
        <v>47.106999999999999</v>
      </c>
      <c r="X237">
        <v>44.633699999999997</v>
      </c>
      <c r="Y237">
        <v>43.314900000000002</v>
      </c>
      <c r="Z237">
        <v>42.101300000000002</v>
      </c>
      <c r="AA237">
        <f t="shared" si="12"/>
        <v>60.106999999999999</v>
      </c>
      <c r="AB237">
        <f t="shared" si="13"/>
        <v>65.708699999999993</v>
      </c>
    </row>
    <row r="238" spans="1:28" x14ac:dyDescent="0.25">
      <c r="A238" s="1"/>
      <c r="B238" s="19"/>
      <c r="Q238" s="1">
        <v>43.825499999999998</v>
      </c>
      <c r="T238">
        <v>51.675899999999999</v>
      </c>
      <c r="W238">
        <v>47.05</v>
      </c>
      <c r="X238">
        <v>44.596299999999999</v>
      </c>
      <c r="Y238">
        <v>43.343200000000003</v>
      </c>
      <c r="Z238">
        <v>42.114199999999997</v>
      </c>
      <c r="AA238">
        <f t="shared" si="12"/>
        <v>60.05</v>
      </c>
      <c r="AB238">
        <f t="shared" si="13"/>
        <v>65.675899999999999</v>
      </c>
    </row>
    <row r="239" spans="1:28" x14ac:dyDescent="0.25">
      <c r="A239" s="1"/>
      <c r="B239" s="19"/>
      <c r="Q239" s="1">
        <v>43.875500000000002</v>
      </c>
      <c r="T239">
        <v>51.668300000000002</v>
      </c>
      <c r="W239">
        <v>46.987900000000003</v>
      </c>
      <c r="X239">
        <v>44.483800000000002</v>
      </c>
      <c r="Y239">
        <v>43.3611</v>
      </c>
      <c r="Z239">
        <v>42.145499999999998</v>
      </c>
      <c r="AA239">
        <f t="shared" si="12"/>
        <v>59.987900000000003</v>
      </c>
      <c r="AB239">
        <f t="shared" si="13"/>
        <v>65.668300000000002</v>
      </c>
    </row>
    <row r="240" spans="1:28" x14ac:dyDescent="0.25">
      <c r="A240" s="1"/>
      <c r="B240" s="19"/>
      <c r="Q240" s="1">
        <v>43.833599999999997</v>
      </c>
      <c r="T240">
        <v>51.751199999999997</v>
      </c>
      <c r="W240">
        <v>47.023800000000001</v>
      </c>
      <c r="X240">
        <v>44.5565</v>
      </c>
      <c r="Y240">
        <v>43.320300000000003</v>
      </c>
      <c r="Z240">
        <v>42.204900000000002</v>
      </c>
      <c r="AA240">
        <f t="shared" si="12"/>
        <v>60.023800000000001</v>
      </c>
      <c r="AB240">
        <f t="shared" si="13"/>
        <v>65.751199999999997</v>
      </c>
    </row>
    <row r="241" spans="1:28" x14ac:dyDescent="0.25">
      <c r="A241" s="1"/>
      <c r="B241" s="19"/>
      <c r="Q241" s="1">
        <v>43.793999999999997</v>
      </c>
      <c r="T241">
        <v>51.707999999999998</v>
      </c>
      <c r="W241">
        <v>47.017400000000002</v>
      </c>
      <c r="X241">
        <v>44.5379</v>
      </c>
      <c r="Y241">
        <v>43.315399999999997</v>
      </c>
      <c r="Z241">
        <v>42.227600000000002</v>
      </c>
      <c r="AA241">
        <f t="shared" si="12"/>
        <v>60.017400000000002</v>
      </c>
      <c r="AB241">
        <f t="shared" si="13"/>
        <v>65.707999999999998</v>
      </c>
    </row>
    <row r="242" spans="1:28" x14ac:dyDescent="0.25">
      <c r="T242">
        <v>51.682000000000002</v>
      </c>
      <c r="W242">
        <v>46.927199999999999</v>
      </c>
      <c r="X242">
        <v>44.418700000000001</v>
      </c>
      <c r="Y242">
        <v>43.278799999999997</v>
      </c>
      <c r="Z242">
        <v>42.200099999999999</v>
      </c>
      <c r="AA242">
        <f t="shared" si="12"/>
        <v>59.927199999999999</v>
      </c>
      <c r="AB242">
        <f t="shared" si="13"/>
        <v>65.682000000000002</v>
      </c>
    </row>
    <row r="243" spans="1:28" x14ac:dyDescent="0.25">
      <c r="T243">
        <v>51.740299999999998</v>
      </c>
      <c r="W243">
        <v>46.9054</v>
      </c>
      <c r="X243">
        <v>44.457500000000003</v>
      </c>
      <c r="Y243">
        <v>43.235399999999998</v>
      </c>
      <c r="Z243">
        <v>42.174500000000002</v>
      </c>
      <c r="AA243">
        <f t="shared" si="12"/>
        <v>59.9054</v>
      </c>
      <c r="AB243">
        <f t="shared" si="13"/>
        <v>65.740299999999991</v>
      </c>
    </row>
    <row r="244" spans="1:28" x14ac:dyDescent="0.25">
      <c r="T244">
        <v>51.667999999999999</v>
      </c>
      <c r="W244">
        <v>46.9285</v>
      </c>
      <c r="X244">
        <v>44.390300000000003</v>
      </c>
      <c r="Y244">
        <v>43.271999999999998</v>
      </c>
      <c r="Z244">
        <v>42.150300000000001</v>
      </c>
      <c r="AA244">
        <f t="shared" si="12"/>
        <v>59.9285</v>
      </c>
      <c r="AB244">
        <f t="shared" si="13"/>
        <v>65.668000000000006</v>
      </c>
    </row>
    <row r="245" spans="1:28" x14ac:dyDescent="0.25">
      <c r="T245">
        <v>51.6877</v>
      </c>
      <c r="W245">
        <v>46.880400000000002</v>
      </c>
      <c r="X245">
        <v>44.252299999999998</v>
      </c>
      <c r="Y245">
        <v>43.2273</v>
      </c>
      <c r="Z245">
        <v>42.134999999999998</v>
      </c>
      <c r="AA245">
        <f t="shared" si="12"/>
        <v>59.880400000000002</v>
      </c>
      <c r="AB245">
        <f t="shared" si="13"/>
        <v>65.687700000000007</v>
      </c>
    </row>
    <row r="246" spans="1:28" x14ac:dyDescent="0.25">
      <c r="T246">
        <v>51.915900000000001</v>
      </c>
      <c r="W246">
        <v>46.851700000000001</v>
      </c>
      <c r="X246">
        <v>44.300199999999997</v>
      </c>
      <c r="Y246">
        <v>43.206600000000002</v>
      </c>
      <c r="Z246">
        <v>42.141199999999998</v>
      </c>
      <c r="AA246">
        <f t="shared" si="12"/>
        <v>59.851700000000001</v>
      </c>
      <c r="AB246">
        <f t="shared" si="13"/>
        <v>65.915899999999993</v>
      </c>
    </row>
    <row r="247" spans="1:28" x14ac:dyDescent="0.25">
      <c r="T247">
        <v>51.911299999999997</v>
      </c>
      <c r="W247">
        <v>46.907400000000003</v>
      </c>
      <c r="X247">
        <v>44.250500000000002</v>
      </c>
      <c r="Y247">
        <v>43.333300000000001</v>
      </c>
      <c r="Z247">
        <v>42.126199999999997</v>
      </c>
      <c r="AA247">
        <f t="shared" si="12"/>
        <v>59.907400000000003</v>
      </c>
      <c r="AB247">
        <f t="shared" si="13"/>
        <v>65.911299999999997</v>
      </c>
    </row>
    <row r="248" spans="1:28" x14ac:dyDescent="0.25">
      <c r="T248">
        <v>51.605200000000004</v>
      </c>
      <c r="W248">
        <v>46.927300000000002</v>
      </c>
      <c r="X248">
        <v>44.211799999999997</v>
      </c>
      <c r="Y248">
        <v>43.114600000000003</v>
      </c>
      <c r="Z248">
        <v>42.111899999999999</v>
      </c>
      <c r="AA248">
        <f t="shared" si="12"/>
        <v>59.927300000000002</v>
      </c>
      <c r="AB248">
        <f t="shared" si="13"/>
        <v>65.605199999999996</v>
      </c>
    </row>
    <row r="249" spans="1:28" x14ac:dyDescent="0.25">
      <c r="T249">
        <v>51.249299999999998</v>
      </c>
      <c r="W249">
        <v>46.913899999999998</v>
      </c>
      <c r="X249">
        <v>44.389400000000002</v>
      </c>
      <c r="Y249">
        <v>42.604799999999997</v>
      </c>
      <c r="Z249">
        <v>42.1374</v>
      </c>
      <c r="AA249">
        <f t="shared" si="12"/>
        <v>59.913899999999998</v>
      </c>
      <c r="AB249">
        <f t="shared" si="13"/>
        <v>65.249300000000005</v>
      </c>
    </row>
    <row r="250" spans="1:28" x14ac:dyDescent="0.25">
      <c r="T250">
        <v>50.860300000000002</v>
      </c>
      <c r="W250">
        <v>46.9726</v>
      </c>
      <c r="X250">
        <v>44.302599999999998</v>
      </c>
      <c r="Y250">
        <v>42.6295</v>
      </c>
      <c r="Z250">
        <v>42.139600000000002</v>
      </c>
      <c r="AA250">
        <f t="shared" si="12"/>
        <v>59.9726</v>
      </c>
      <c r="AB250">
        <f t="shared" si="13"/>
        <v>64.860299999999995</v>
      </c>
    </row>
    <row r="251" spans="1:28" x14ac:dyDescent="0.25">
      <c r="T251">
        <v>50.6051</v>
      </c>
      <c r="W251">
        <v>47.020099999999999</v>
      </c>
      <c r="X251">
        <v>44.302900000000001</v>
      </c>
      <c r="Y251">
        <v>43.038800000000002</v>
      </c>
      <c r="Z251">
        <v>42.131999999999998</v>
      </c>
      <c r="AA251">
        <f t="shared" si="12"/>
        <v>60.020099999999999</v>
      </c>
      <c r="AB251">
        <f t="shared" si="13"/>
        <v>64.605099999999993</v>
      </c>
    </row>
    <row r="252" spans="1:28" x14ac:dyDescent="0.25">
      <c r="T252">
        <v>50.636499999999998</v>
      </c>
      <c r="W252">
        <v>46.978900000000003</v>
      </c>
      <c r="X252">
        <v>44.911999999999999</v>
      </c>
      <c r="Y252">
        <v>43.114400000000003</v>
      </c>
      <c r="Z252">
        <v>42.174900000000001</v>
      </c>
      <c r="AA252">
        <f t="shared" si="12"/>
        <v>59.978900000000003</v>
      </c>
      <c r="AB252">
        <f t="shared" si="13"/>
        <v>64.636499999999998</v>
      </c>
    </row>
    <row r="253" spans="1:28" x14ac:dyDescent="0.25">
      <c r="T253">
        <v>50.817900000000002</v>
      </c>
      <c r="W253">
        <v>46.979900000000001</v>
      </c>
      <c r="X253">
        <v>44.932200000000002</v>
      </c>
      <c r="Y253">
        <v>43.044600000000003</v>
      </c>
      <c r="Z253">
        <v>42.1633</v>
      </c>
      <c r="AA253">
        <f t="shared" si="12"/>
        <v>59.979900000000001</v>
      </c>
      <c r="AB253">
        <f t="shared" si="13"/>
        <v>64.817900000000009</v>
      </c>
    </row>
    <row r="254" spans="1:28" x14ac:dyDescent="0.25">
      <c r="T254">
        <v>51.1554</v>
      </c>
      <c r="W254">
        <v>47.053400000000003</v>
      </c>
      <c r="X254">
        <v>44.051600000000001</v>
      </c>
      <c r="Y254">
        <v>43.108699999999999</v>
      </c>
      <c r="Z254">
        <v>42.0745</v>
      </c>
      <c r="AA254">
        <f t="shared" si="12"/>
        <v>60.053400000000003</v>
      </c>
      <c r="AB254">
        <f t="shared" si="13"/>
        <v>65.1554</v>
      </c>
    </row>
    <row r="255" spans="1:28" x14ac:dyDescent="0.25">
      <c r="T255">
        <v>51.505099999999999</v>
      </c>
      <c r="W255">
        <v>47.070300000000003</v>
      </c>
      <c r="X255">
        <v>43.932600000000001</v>
      </c>
      <c r="Y255">
        <v>43.104799999999997</v>
      </c>
      <c r="Z255">
        <v>42.077199999999998</v>
      </c>
      <c r="AA255">
        <f t="shared" si="12"/>
        <v>60.070300000000003</v>
      </c>
      <c r="AB255">
        <f t="shared" si="13"/>
        <v>65.505099999999999</v>
      </c>
    </row>
    <row r="256" spans="1:28" x14ac:dyDescent="0.25">
      <c r="T256">
        <v>51.512500000000003</v>
      </c>
      <c r="W256">
        <v>47.065399999999997</v>
      </c>
      <c r="X256">
        <v>44.566699999999997</v>
      </c>
      <c r="Y256">
        <v>43.0822</v>
      </c>
      <c r="Z256">
        <v>42.150100000000002</v>
      </c>
      <c r="AA256">
        <f t="shared" si="12"/>
        <v>60.065399999999997</v>
      </c>
      <c r="AB256">
        <f t="shared" si="13"/>
        <v>65.512500000000003</v>
      </c>
    </row>
    <row r="257" spans="20:28" x14ac:dyDescent="0.25">
      <c r="T257">
        <v>51.404899999999998</v>
      </c>
      <c r="W257">
        <v>47.127200000000002</v>
      </c>
      <c r="X257">
        <v>44.6417</v>
      </c>
      <c r="Y257">
        <v>43.1312</v>
      </c>
      <c r="Z257">
        <v>42.149500000000003</v>
      </c>
      <c r="AA257">
        <f t="shared" si="12"/>
        <v>60.127200000000002</v>
      </c>
      <c r="AB257">
        <f t="shared" si="13"/>
        <v>65.404899999999998</v>
      </c>
    </row>
    <row r="258" spans="20:28" x14ac:dyDescent="0.25">
      <c r="T258">
        <v>51.485599999999998</v>
      </c>
      <c r="W258">
        <v>47.152099999999997</v>
      </c>
      <c r="X258">
        <v>44.511400000000002</v>
      </c>
      <c r="Y258">
        <v>43.1419</v>
      </c>
      <c r="Z258">
        <v>42.131700000000002</v>
      </c>
      <c r="AA258">
        <f t="shared" si="12"/>
        <v>60.152099999999997</v>
      </c>
      <c r="AB258">
        <f t="shared" si="13"/>
        <v>65.485600000000005</v>
      </c>
    </row>
    <row r="259" spans="20:28" x14ac:dyDescent="0.25">
      <c r="T259">
        <v>51.511899999999997</v>
      </c>
      <c r="W259">
        <v>47.100999999999999</v>
      </c>
      <c r="X259">
        <v>44.680399999999999</v>
      </c>
      <c r="Y259">
        <v>43.1706</v>
      </c>
      <c r="Z259">
        <v>42.1494</v>
      </c>
      <c r="AA259">
        <f t="shared" si="12"/>
        <v>60.100999999999999</v>
      </c>
      <c r="AB259">
        <f t="shared" si="13"/>
        <v>65.511899999999997</v>
      </c>
    </row>
    <row r="260" spans="20:28" x14ac:dyDescent="0.25">
      <c r="T260">
        <v>51.487499999999997</v>
      </c>
      <c r="W260">
        <v>47.102899999999998</v>
      </c>
      <c r="X260">
        <v>44.669600000000003</v>
      </c>
      <c r="Y260">
        <v>43.213700000000003</v>
      </c>
      <c r="Z260">
        <v>42.133600000000001</v>
      </c>
      <c r="AA260">
        <f t="shared" si="12"/>
        <v>60.102899999999998</v>
      </c>
      <c r="AB260">
        <f t="shared" si="13"/>
        <v>65.487499999999997</v>
      </c>
    </row>
    <row r="261" spans="20:28" x14ac:dyDescent="0.25">
      <c r="T261">
        <v>51.584699999999998</v>
      </c>
      <c r="W261">
        <v>47.126199999999997</v>
      </c>
      <c r="X261">
        <v>44.593000000000004</v>
      </c>
      <c r="Y261">
        <v>43.184699999999999</v>
      </c>
      <c r="Z261">
        <v>42.110100000000003</v>
      </c>
      <c r="AA261">
        <f t="shared" ref="AA261:AA324" si="14">W261+13</f>
        <v>60.126199999999997</v>
      </c>
      <c r="AB261">
        <f t="shared" ref="AB261:AB324" si="15">T261+14</f>
        <v>65.584699999999998</v>
      </c>
    </row>
    <row r="262" spans="20:28" x14ac:dyDescent="0.25">
      <c r="T262">
        <v>51.597999999999999</v>
      </c>
      <c r="W262">
        <v>47.055300000000003</v>
      </c>
      <c r="X262">
        <v>44.644199999999998</v>
      </c>
      <c r="Y262">
        <v>43.187899999999999</v>
      </c>
      <c r="Z262">
        <v>42.121099999999998</v>
      </c>
      <c r="AA262">
        <f t="shared" si="14"/>
        <v>60.055300000000003</v>
      </c>
      <c r="AB262">
        <f t="shared" si="15"/>
        <v>65.597999999999999</v>
      </c>
    </row>
    <row r="263" spans="20:28" x14ac:dyDescent="0.25">
      <c r="T263">
        <v>51.557200000000002</v>
      </c>
      <c r="W263">
        <v>46.9985</v>
      </c>
      <c r="X263">
        <v>44.522599999999997</v>
      </c>
      <c r="Y263">
        <v>43.212299999999999</v>
      </c>
      <c r="Z263">
        <v>42.118200000000002</v>
      </c>
      <c r="AA263">
        <f t="shared" si="14"/>
        <v>59.9985</v>
      </c>
      <c r="AB263">
        <f t="shared" si="15"/>
        <v>65.557199999999995</v>
      </c>
    </row>
    <row r="264" spans="20:28" x14ac:dyDescent="0.25">
      <c r="T264">
        <v>51.635800000000003</v>
      </c>
      <c r="W264">
        <v>47.0383</v>
      </c>
      <c r="X264">
        <v>44.426699999999997</v>
      </c>
      <c r="Y264">
        <v>43.182699999999997</v>
      </c>
      <c r="Z264">
        <v>42.106299999999997</v>
      </c>
      <c r="AA264">
        <f t="shared" si="14"/>
        <v>60.0383</v>
      </c>
      <c r="AB264">
        <f t="shared" si="15"/>
        <v>65.635800000000003</v>
      </c>
    </row>
    <row r="265" spans="20:28" x14ac:dyDescent="0.25">
      <c r="T265">
        <v>51.638599999999997</v>
      </c>
      <c r="W265">
        <v>47.025599999999997</v>
      </c>
      <c r="X265">
        <v>44.471499999999999</v>
      </c>
      <c r="Y265">
        <v>43.201599999999999</v>
      </c>
      <c r="Z265">
        <v>42.114699999999999</v>
      </c>
      <c r="AA265">
        <f t="shared" si="14"/>
        <v>60.025599999999997</v>
      </c>
      <c r="AB265">
        <f t="shared" si="15"/>
        <v>65.638599999999997</v>
      </c>
    </row>
    <row r="266" spans="20:28" x14ac:dyDescent="0.25">
      <c r="T266">
        <v>51.595700000000001</v>
      </c>
      <c r="W266">
        <v>46.9422</v>
      </c>
      <c r="X266">
        <v>44.365900000000003</v>
      </c>
      <c r="Y266">
        <v>43.2273</v>
      </c>
      <c r="Z266">
        <v>42.130800000000001</v>
      </c>
      <c r="AA266">
        <f t="shared" si="14"/>
        <v>59.9422</v>
      </c>
      <c r="AB266">
        <f t="shared" si="15"/>
        <v>65.595699999999994</v>
      </c>
    </row>
    <row r="267" spans="20:28" x14ac:dyDescent="0.25">
      <c r="T267">
        <v>51.674300000000002</v>
      </c>
      <c r="W267">
        <v>46.944000000000003</v>
      </c>
      <c r="Y267">
        <v>43.186799999999998</v>
      </c>
      <c r="Z267">
        <v>42.174799999999998</v>
      </c>
      <c r="AA267">
        <f t="shared" si="14"/>
        <v>59.944000000000003</v>
      </c>
      <c r="AB267">
        <f t="shared" si="15"/>
        <v>65.674300000000002</v>
      </c>
    </row>
    <row r="268" spans="20:28" x14ac:dyDescent="0.25">
      <c r="T268">
        <v>51.669899999999998</v>
      </c>
      <c r="W268">
        <v>46.975700000000003</v>
      </c>
      <c r="Y268">
        <v>43.176699999999997</v>
      </c>
      <c r="Z268">
        <v>42.231000000000002</v>
      </c>
      <c r="AA268">
        <f t="shared" si="14"/>
        <v>59.975700000000003</v>
      </c>
      <c r="AB268">
        <f t="shared" si="15"/>
        <v>65.669899999999998</v>
      </c>
    </row>
    <row r="269" spans="20:28" x14ac:dyDescent="0.25">
      <c r="T269">
        <v>51.609900000000003</v>
      </c>
      <c r="W269">
        <v>46.904899999999998</v>
      </c>
      <c r="Y269">
        <v>43.147300000000001</v>
      </c>
      <c r="Z269">
        <v>42.2333</v>
      </c>
      <c r="AA269">
        <f t="shared" si="14"/>
        <v>59.904899999999998</v>
      </c>
      <c r="AB269">
        <f t="shared" si="15"/>
        <v>65.60990000000001</v>
      </c>
    </row>
    <row r="270" spans="20:28" x14ac:dyDescent="0.25">
      <c r="T270">
        <v>51.666600000000003</v>
      </c>
      <c r="W270">
        <v>46.841799999999999</v>
      </c>
      <c r="Y270">
        <v>43.094700000000003</v>
      </c>
      <c r="Z270">
        <v>42.202800000000003</v>
      </c>
      <c r="AA270">
        <f t="shared" si="14"/>
        <v>59.841799999999999</v>
      </c>
      <c r="AB270">
        <f t="shared" si="15"/>
        <v>65.666600000000003</v>
      </c>
    </row>
    <row r="271" spans="20:28" x14ac:dyDescent="0.25">
      <c r="T271">
        <v>51.630800000000001</v>
      </c>
      <c r="W271">
        <v>46.865200000000002</v>
      </c>
      <c r="Y271">
        <v>43.126600000000003</v>
      </c>
      <c r="Z271">
        <v>42.180399999999999</v>
      </c>
      <c r="AA271">
        <f t="shared" si="14"/>
        <v>59.865200000000002</v>
      </c>
      <c r="AB271">
        <f t="shared" si="15"/>
        <v>65.630799999999994</v>
      </c>
    </row>
    <row r="272" spans="20:28" x14ac:dyDescent="0.25">
      <c r="T272">
        <v>51.5837</v>
      </c>
      <c r="W272">
        <v>46.847799999999999</v>
      </c>
      <c r="Y272">
        <v>43.095500000000001</v>
      </c>
      <c r="Z272">
        <v>42.156300000000002</v>
      </c>
      <c r="AA272">
        <f t="shared" si="14"/>
        <v>59.847799999999999</v>
      </c>
      <c r="AB272">
        <f t="shared" si="15"/>
        <v>65.583699999999993</v>
      </c>
    </row>
    <row r="273" spans="20:28" x14ac:dyDescent="0.25">
      <c r="T273">
        <v>51.784599999999998</v>
      </c>
      <c r="W273">
        <v>46.792099999999998</v>
      </c>
      <c r="Y273">
        <v>43.053199999999997</v>
      </c>
      <c r="Z273">
        <v>42.150700000000001</v>
      </c>
      <c r="AA273">
        <f t="shared" si="14"/>
        <v>59.792099999999998</v>
      </c>
      <c r="AB273">
        <f t="shared" si="15"/>
        <v>65.784599999999998</v>
      </c>
    </row>
    <row r="274" spans="20:28" x14ac:dyDescent="0.25">
      <c r="T274">
        <v>51.882100000000001</v>
      </c>
      <c r="W274">
        <v>46.821800000000003</v>
      </c>
      <c r="Y274">
        <v>43.179200000000002</v>
      </c>
      <c r="Z274">
        <v>42.155000000000001</v>
      </c>
      <c r="AA274">
        <f t="shared" si="14"/>
        <v>59.821800000000003</v>
      </c>
      <c r="AB274">
        <f t="shared" si="15"/>
        <v>65.882100000000008</v>
      </c>
    </row>
    <row r="275" spans="20:28" x14ac:dyDescent="0.25">
      <c r="T275">
        <v>51.629800000000003</v>
      </c>
      <c r="W275">
        <v>46.869900000000001</v>
      </c>
      <c r="Y275">
        <v>43.025799999999997</v>
      </c>
      <c r="Z275">
        <v>42.133299999999998</v>
      </c>
      <c r="AA275">
        <f t="shared" si="14"/>
        <v>59.869900000000001</v>
      </c>
      <c r="AB275">
        <f t="shared" si="15"/>
        <v>65.629800000000003</v>
      </c>
    </row>
    <row r="276" spans="20:28" x14ac:dyDescent="0.25">
      <c r="T276">
        <v>51.276600000000002</v>
      </c>
      <c r="W276">
        <v>46.854900000000001</v>
      </c>
      <c r="Y276">
        <v>42.505699999999997</v>
      </c>
      <c r="Z276">
        <v>42.133899999999997</v>
      </c>
      <c r="AA276">
        <f t="shared" si="14"/>
        <v>59.854900000000001</v>
      </c>
      <c r="AB276">
        <f t="shared" si="15"/>
        <v>65.276600000000002</v>
      </c>
    </row>
    <row r="277" spans="20:28" x14ac:dyDescent="0.25">
      <c r="T277">
        <v>50.892200000000003</v>
      </c>
      <c r="W277">
        <v>46.881399999999999</v>
      </c>
      <c r="Y277">
        <v>42.440199999999997</v>
      </c>
      <c r="Z277">
        <v>42.160499999999999</v>
      </c>
      <c r="AA277">
        <f t="shared" si="14"/>
        <v>59.881399999999999</v>
      </c>
      <c r="AB277">
        <f t="shared" si="15"/>
        <v>64.892200000000003</v>
      </c>
    </row>
    <row r="278" spans="20:28" x14ac:dyDescent="0.25">
      <c r="T278">
        <v>50.568800000000003</v>
      </c>
      <c r="W278">
        <v>46.9529</v>
      </c>
      <c r="Y278">
        <v>42.848700000000001</v>
      </c>
      <c r="Z278">
        <v>42.150599999999997</v>
      </c>
      <c r="AA278">
        <f t="shared" si="14"/>
        <v>59.9529</v>
      </c>
      <c r="AB278">
        <f t="shared" si="15"/>
        <v>64.56880000000001</v>
      </c>
    </row>
    <row r="279" spans="20:28" x14ac:dyDescent="0.25">
      <c r="T279">
        <v>50.526299999999999</v>
      </c>
      <c r="W279">
        <v>46.940899999999999</v>
      </c>
      <c r="Y279">
        <v>42.9739</v>
      </c>
      <c r="Z279">
        <v>42.160699999999999</v>
      </c>
      <c r="AA279">
        <f t="shared" si="14"/>
        <v>59.940899999999999</v>
      </c>
      <c r="AB279">
        <f t="shared" si="15"/>
        <v>64.526299999999992</v>
      </c>
    </row>
    <row r="280" spans="20:28" x14ac:dyDescent="0.25">
      <c r="T280">
        <v>50.6738</v>
      </c>
      <c r="W280">
        <v>46.906599999999997</v>
      </c>
      <c r="Y280">
        <v>42.8934</v>
      </c>
      <c r="Z280">
        <v>42.2027</v>
      </c>
      <c r="AA280">
        <f t="shared" si="14"/>
        <v>59.906599999999997</v>
      </c>
      <c r="AB280">
        <f t="shared" si="15"/>
        <v>64.6738</v>
      </c>
    </row>
    <row r="281" spans="20:28" x14ac:dyDescent="0.25">
      <c r="T281">
        <v>50.960700000000003</v>
      </c>
      <c r="W281">
        <v>46.964199999999998</v>
      </c>
      <c r="Y281">
        <v>42.947800000000001</v>
      </c>
      <c r="Z281">
        <v>42.154499999999999</v>
      </c>
      <c r="AA281">
        <f t="shared" si="14"/>
        <v>59.964199999999998</v>
      </c>
      <c r="AB281">
        <f t="shared" si="15"/>
        <v>64.960700000000003</v>
      </c>
    </row>
    <row r="282" spans="20:28" x14ac:dyDescent="0.25">
      <c r="T282">
        <v>51.347200000000001</v>
      </c>
      <c r="W282">
        <v>47.014000000000003</v>
      </c>
      <c r="Y282">
        <v>42.9572</v>
      </c>
      <c r="Z282">
        <v>42.079500000000003</v>
      </c>
      <c r="AA282">
        <f t="shared" si="14"/>
        <v>60.014000000000003</v>
      </c>
      <c r="AB282">
        <f t="shared" si="15"/>
        <v>65.347200000000001</v>
      </c>
    </row>
    <row r="283" spans="20:28" x14ac:dyDescent="0.25">
      <c r="T283">
        <v>51.458100000000002</v>
      </c>
      <c r="W283">
        <v>47.000999999999998</v>
      </c>
      <c r="Y283">
        <v>42.924900000000001</v>
      </c>
      <c r="Z283">
        <v>42.123100000000001</v>
      </c>
      <c r="AA283">
        <f t="shared" si="14"/>
        <v>60.000999999999998</v>
      </c>
      <c r="AB283">
        <f t="shared" si="15"/>
        <v>65.458100000000002</v>
      </c>
    </row>
    <row r="284" spans="20:28" x14ac:dyDescent="0.25">
      <c r="T284">
        <v>51.329300000000003</v>
      </c>
      <c r="W284">
        <v>47.0379</v>
      </c>
      <c r="Y284">
        <v>42.969900000000003</v>
      </c>
      <c r="Z284">
        <v>42.180799999999998</v>
      </c>
      <c r="AA284">
        <f t="shared" si="14"/>
        <v>60.0379</v>
      </c>
      <c r="AB284">
        <f t="shared" si="15"/>
        <v>65.329300000000003</v>
      </c>
    </row>
    <row r="285" spans="20:28" x14ac:dyDescent="0.25">
      <c r="T285">
        <v>51.364600000000003</v>
      </c>
      <c r="W285">
        <v>47.095199999999998</v>
      </c>
      <c r="Y285">
        <v>42.985199999999999</v>
      </c>
      <c r="Z285">
        <v>42.161099999999998</v>
      </c>
      <c r="AA285">
        <f t="shared" si="14"/>
        <v>60.095199999999998</v>
      </c>
      <c r="AB285">
        <f t="shared" si="15"/>
        <v>65.364599999999996</v>
      </c>
    </row>
    <row r="286" spans="20:28" x14ac:dyDescent="0.25">
      <c r="T286">
        <v>51.429699999999997</v>
      </c>
      <c r="W286">
        <v>47.063200000000002</v>
      </c>
      <c r="Y286">
        <v>43.005699999999997</v>
      </c>
      <c r="Z286">
        <v>42.158999999999999</v>
      </c>
      <c r="AA286">
        <f t="shared" si="14"/>
        <v>60.063200000000002</v>
      </c>
      <c r="AB286">
        <f t="shared" si="15"/>
        <v>65.429699999999997</v>
      </c>
    </row>
    <row r="287" spans="20:28" x14ac:dyDescent="0.25">
      <c r="T287">
        <v>51.389400000000002</v>
      </c>
      <c r="W287">
        <v>47.031999999999996</v>
      </c>
      <c r="Y287">
        <v>43.0533</v>
      </c>
      <c r="Z287">
        <v>42.172800000000002</v>
      </c>
      <c r="AA287">
        <f t="shared" si="14"/>
        <v>60.031999999999996</v>
      </c>
      <c r="AB287">
        <f t="shared" si="15"/>
        <v>65.389399999999995</v>
      </c>
    </row>
    <row r="288" spans="20:28" x14ac:dyDescent="0.25">
      <c r="T288">
        <v>51.459699999999998</v>
      </c>
      <c r="W288">
        <v>47.065399999999997</v>
      </c>
      <c r="Y288">
        <v>43.029200000000003</v>
      </c>
      <c r="Z288">
        <v>42.146099999999997</v>
      </c>
      <c r="AA288">
        <f t="shared" si="14"/>
        <v>60.065399999999997</v>
      </c>
      <c r="AB288">
        <f t="shared" si="15"/>
        <v>65.459699999999998</v>
      </c>
    </row>
    <row r="289" spans="20:28" x14ac:dyDescent="0.25">
      <c r="T289">
        <v>51.514899999999997</v>
      </c>
      <c r="W289">
        <v>47.033799999999999</v>
      </c>
      <c r="Y289">
        <v>43.022399999999998</v>
      </c>
      <c r="Z289">
        <v>42.135800000000003</v>
      </c>
      <c r="AA289">
        <f t="shared" si="14"/>
        <v>60.033799999999999</v>
      </c>
      <c r="AB289">
        <f t="shared" si="15"/>
        <v>65.514899999999997</v>
      </c>
    </row>
    <row r="290" spans="20:28" x14ac:dyDescent="0.25">
      <c r="T290">
        <v>51.459200000000003</v>
      </c>
      <c r="W290">
        <v>46.948700000000002</v>
      </c>
      <c r="Y290">
        <v>43.0505</v>
      </c>
      <c r="Z290">
        <v>42.148499999999999</v>
      </c>
      <c r="AA290">
        <f t="shared" si="14"/>
        <v>59.948700000000002</v>
      </c>
      <c r="AB290">
        <f t="shared" si="15"/>
        <v>65.45920000000001</v>
      </c>
    </row>
    <row r="291" spans="20:28" x14ac:dyDescent="0.25">
      <c r="T291">
        <v>51.5107</v>
      </c>
      <c r="W291">
        <v>46.957999999999998</v>
      </c>
      <c r="Y291">
        <v>43.022599999999997</v>
      </c>
      <c r="Z291">
        <v>42.138300000000001</v>
      </c>
      <c r="AA291">
        <f t="shared" si="14"/>
        <v>59.957999999999998</v>
      </c>
      <c r="AB291">
        <f t="shared" si="15"/>
        <v>65.5107</v>
      </c>
    </row>
    <row r="292" spans="20:28" x14ac:dyDescent="0.25">
      <c r="T292">
        <v>51.552500000000002</v>
      </c>
      <c r="Y292">
        <v>43.031199999999998</v>
      </c>
      <c r="Z292">
        <v>42.133400000000002</v>
      </c>
      <c r="AA292">
        <f t="shared" si="14"/>
        <v>13</v>
      </c>
      <c r="AB292">
        <f t="shared" si="15"/>
        <v>65.552500000000009</v>
      </c>
    </row>
    <row r="293" spans="20:28" x14ac:dyDescent="0.25">
      <c r="T293">
        <v>51.492899999999999</v>
      </c>
      <c r="Z293">
        <v>42.145800000000001</v>
      </c>
      <c r="AA293">
        <f t="shared" si="14"/>
        <v>13</v>
      </c>
      <c r="AB293">
        <f t="shared" si="15"/>
        <v>65.492899999999992</v>
      </c>
    </row>
    <row r="294" spans="20:28" x14ac:dyDescent="0.25">
      <c r="T294">
        <v>51.544499999999999</v>
      </c>
      <c r="Z294">
        <v>42.168300000000002</v>
      </c>
      <c r="AA294">
        <f t="shared" si="14"/>
        <v>13</v>
      </c>
      <c r="AB294">
        <f t="shared" si="15"/>
        <v>65.544499999999999</v>
      </c>
    </row>
    <row r="295" spans="20:28" x14ac:dyDescent="0.25">
      <c r="T295">
        <v>51.582099999999997</v>
      </c>
      <c r="Z295">
        <v>42.223599999999998</v>
      </c>
      <c r="AA295">
        <f t="shared" si="14"/>
        <v>13</v>
      </c>
      <c r="AB295">
        <f t="shared" si="15"/>
        <v>65.582099999999997</v>
      </c>
    </row>
    <row r="296" spans="20:28" x14ac:dyDescent="0.25">
      <c r="T296">
        <v>51.5075</v>
      </c>
      <c r="Z296">
        <v>42.267600000000002</v>
      </c>
      <c r="AA296">
        <f t="shared" si="14"/>
        <v>13</v>
      </c>
      <c r="AB296">
        <f t="shared" si="15"/>
        <v>65.507499999999993</v>
      </c>
    </row>
    <row r="297" spans="20:28" x14ac:dyDescent="0.25">
      <c r="T297">
        <v>51.539000000000001</v>
      </c>
      <c r="Z297">
        <v>42.252800000000001</v>
      </c>
      <c r="AA297">
        <f t="shared" si="14"/>
        <v>13</v>
      </c>
      <c r="AB297">
        <f t="shared" si="15"/>
        <v>65.539000000000001</v>
      </c>
    </row>
    <row r="298" spans="20:28" x14ac:dyDescent="0.25">
      <c r="T298">
        <v>51.546700000000001</v>
      </c>
      <c r="Z298">
        <v>42.224600000000002</v>
      </c>
      <c r="AA298">
        <f t="shared" si="14"/>
        <v>13</v>
      </c>
      <c r="AB298">
        <f t="shared" si="15"/>
        <v>65.546700000000001</v>
      </c>
    </row>
    <row r="299" spans="20:28" x14ac:dyDescent="0.25">
      <c r="T299">
        <v>51.461500000000001</v>
      </c>
      <c r="Z299">
        <v>42.203000000000003</v>
      </c>
      <c r="AA299">
        <f t="shared" si="14"/>
        <v>13</v>
      </c>
      <c r="AB299">
        <f t="shared" si="15"/>
        <v>65.461500000000001</v>
      </c>
    </row>
    <row r="300" spans="20:28" x14ac:dyDescent="0.25">
      <c r="Z300">
        <v>42.182099999999998</v>
      </c>
      <c r="AA300">
        <f t="shared" si="14"/>
        <v>13</v>
      </c>
      <c r="AB300">
        <f t="shared" si="15"/>
        <v>14</v>
      </c>
    </row>
    <row r="301" spans="20:28" x14ac:dyDescent="0.25">
      <c r="Z301">
        <v>42.185400000000001</v>
      </c>
      <c r="AA301">
        <f t="shared" si="14"/>
        <v>13</v>
      </c>
      <c r="AB301">
        <f t="shared" si="15"/>
        <v>14</v>
      </c>
    </row>
    <row r="302" spans="20:28" x14ac:dyDescent="0.25">
      <c r="Z302">
        <v>42.182299999999998</v>
      </c>
      <c r="AA302">
        <f t="shared" si="14"/>
        <v>13</v>
      </c>
      <c r="AB302">
        <f t="shared" si="15"/>
        <v>14</v>
      </c>
    </row>
    <row r="303" spans="20:28" x14ac:dyDescent="0.25">
      <c r="Z303">
        <v>42.160800000000002</v>
      </c>
      <c r="AA303">
        <f t="shared" si="14"/>
        <v>13</v>
      </c>
      <c r="AB303">
        <f t="shared" si="15"/>
        <v>14</v>
      </c>
    </row>
    <row r="304" spans="20:28" x14ac:dyDescent="0.25">
      <c r="Z304">
        <v>42.177199999999999</v>
      </c>
      <c r="AA304">
        <f t="shared" si="14"/>
        <v>13</v>
      </c>
      <c r="AB304">
        <f t="shared" si="15"/>
        <v>14</v>
      </c>
    </row>
    <row r="305" spans="26:28" x14ac:dyDescent="0.25">
      <c r="Z305">
        <v>42.195500000000003</v>
      </c>
      <c r="AA305">
        <f t="shared" si="14"/>
        <v>13</v>
      </c>
      <c r="AB305">
        <f t="shared" si="15"/>
        <v>14</v>
      </c>
    </row>
    <row r="306" spans="26:28" x14ac:dyDescent="0.25">
      <c r="Z306">
        <v>42.181699999999999</v>
      </c>
      <c r="AA306">
        <f t="shared" si="14"/>
        <v>13</v>
      </c>
      <c r="AB306">
        <f t="shared" si="15"/>
        <v>14</v>
      </c>
    </row>
    <row r="307" spans="26:28" x14ac:dyDescent="0.25">
      <c r="Z307">
        <v>42.2121</v>
      </c>
      <c r="AA307">
        <f t="shared" si="14"/>
        <v>13</v>
      </c>
      <c r="AB307">
        <f t="shared" si="15"/>
        <v>14</v>
      </c>
    </row>
    <row r="308" spans="26:28" x14ac:dyDescent="0.25">
      <c r="Z308">
        <v>42.235900000000001</v>
      </c>
      <c r="AA308">
        <f t="shared" si="14"/>
        <v>13</v>
      </c>
      <c r="AB308">
        <f t="shared" si="15"/>
        <v>14</v>
      </c>
    </row>
    <row r="309" spans="26:28" x14ac:dyDescent="0.25">
      <c r="Z309">
        <v>42.159100000000002</v>
      </c>
      <c r="AA309">
        <f t="shared" si="14"/>
        <v>13</v>
      </c>
      <c r="AB309">
        <f t="shared" si="15"/>
        <v>14</v>
      </c>
    </row>
    <row r="310" spans="26:28" x14ac:dyDescent="0.25">
      <c r="Z310">
        <v>42.117899999999999</v>
      </c>
      <c r="AA310">
        <f t="shared" si="14"/>
        <v>13</v>
      </c>
      <c r="AB310">
        <f t="shared" si="15"/>
        <v>14</v>
      </c>
    </row>
    <row r="311" spans="26:28" x14ac:dyDescent="0.25">
      <c r="Z311">
        <v>42.187600000000003</v>
      </c>
      <c r="AA311">
        <f t="shared" si="14"/>
        <v>13</v>
      </c>
      <c r="AB311">
        <f t="shared" si="15"/>
        <v>14</v>
      </c>
    </row>
    <row r="312" spans="26:28" x14ac:dyDescent="0.25">
      <c r="Z312">
        <v>42.218200000000003</v>
      </c>
      <c r="AA312">
        <f t="shared" si="14"/>
        <v>13</v>
      </c>
      <c r="AB312">
        <f t="shared" si="15"/>
        <v>14</v>
      </c>
    </row>
    <row r="313" spans="26:28" x14ac:dyDescent="0.25">
      <c r="Z313">
        <v>42.1935</v>
      </c>
      <c r="AA313">
        <f t="shared" si="14"/>
        <v>13</v>
      </c>
      <c r="AB313">
        <f t="shared" si="15"/>
        <v>14</v>
      </c>
    </row>
    <row r="314" spans="26:28" x14ac:dyDescent="0.25">
      <c r="Z314">
        <v>42.206099999999999</v>
      </c>
      <c r="AA314">
        <f t="shared" si="14"/>
        <v>13</v>
      </c>
      <c r="AB314">
        <f t="shared" si="15"/>
        <v>14</v>
      </c>
    </row>
    <row r="315" spans="26:28" x14ac:dyDescent="0.25">
      <c r="Z315">
        <v>42.207599999999999</v>
      </c>
      <c r="AA315">
        <f t="shared" si="14"/>
        <v>13</v>
      </c>
      <c r="AB315">
        <f t="shared" si="15"/>
        <v>14</v>
      </c>
    </row>
    <row r="316" spans="26:28" x14ac:dyDescent="0.25">
      <c r="Z316">
        <v>42.178600000000003</v>
      </c>
      <c r="AA316">
        <f t="shared" si="14"/>
        <v>13</v>
      </c>
      <c r="AB316">
        <f t="shared" si="15"/>
        <v>14</v>
      </c>
    </row>
    <row r="317" spans="26:28" x14ac:dyDescent="0.25">
      <c r="Z317">
        <v>42.182099999999998</v>
      </c>
      <c r="AA317">
        <f t="shared" si="14"/>
        <v>13</v>
      </c>
      <c r="AB317">
        <f t="shared" si="15"/>
        <v>14</v>
      </c>
    </row>
    <row r="318" spans="26:28" x14ac:dyDescent="0.25">
      <c r="Z318">
        <v>42.189799999999998</v>
      </c>
      <c r="AA318">
        <f t="shared" si="14"/>
        <v>13</v>
      </c>
      <c r="AB318">
        <f t="shared" si="15"/>
        <v>14</v>
      </c>
    </row>
    <row r="319" spans="26:28" x14ac:dyDescent="0.25">
      <c r="Z319">
        <v>42.176699999999997</v>
      </c>
      <c r="AA319">
        <f t="shared" si="14"/>
        <v>13</v>
      </c>
      <c r="AB319">
        <f t="shared" si="15"/>
        <v>14</v>
      </c>
    </row>
    <row r="320" spans="26:28" x14ac:dyDescent="0.25">
      <c r="Z320">
        <v>42.180100000000003</v>
      </c>
      <c r="AA320">
        <f t="shared" si="14"/>
        <v>13</v>
      </c>
      <c r="AB320">
        <f t="shared" si="15"/>
        <v>14</v>
      </c>
    </row>
    <row r="321" spans="26:28" x14ac:dyDescent="0.25">
      <c r="Z321">
        <v>42.194899999999997</v>
      </c>
      <c r="AA321">
        <f t="shared" si="14"/>
        <v>13</v>
      </c>
      <c r="AB321">
        <f t="shared" si="15"/>
        <v>14</v>
      </c>
    </row>
    <row r="322" spans="26:28" x14ac:dyDescent="0.25">
      <c r="Z322">
        <v>42.227499999999999</v>
      </c>
      <c r="AA322">
        <f t="shared" si="14"/>
        <v>13</v>
      </c>
      <c r="AB322">
        <f t="shared" si="15"/>
        <v>14</v>
      </c>
    </row>
    <row r="323" spans="26:28" x14ac:dyDescent="0.25">
      <c r="Z323">
        <v>42.288699999999999</v>
      </c>
      <c r="AA323">
        <f t="shared" si="14"/>
        <v>13</v>
      </c>
      <c r="AB323">
        <f t="shared" si="15"/>
        <v>14</v>
      </c>
    </row>
    <row r="324" spans="26:28" x14ac:dyDescent="0.25">
      <c r="Z324">
        <v>42.314100000000003</v>
      </c>
      <c r="AA324">
        <f t="shared" si="14"/>
        <v>13</v>
      </c>
      <c r="AB324">
        <f t="shared" si="15"/>
        <v>14</v>
      </c>
    </row>
    <row r="325" spans="26:28" x14ac:dyDescent="0.25">
      <c r="Z325">
        <v>42.288699999999999</v>
      </c>
      <c r="AA325">
        <f t="shared" ref="AA325:AA362" si="16">W325+13</f>
        <v>13</v>
      </c>
      <c r="AB325">
        <f t="shared" ref="AB325:AB362" si="17">T325+14</f>
        <v>14</v>
      </c>
    </row>
    <row r="326" spans="26:28" x14ac:dyDescent="0.25">
      <c r="Z326">
        <v>42.264800000000001</v>
      </c>
      <c r="AA326">
        <f t="shared" si="16"/>
        <v>13</v>
      </c>
      <c r="AB326">
        <f t="shared" si="17"/>
        <v>14</v>
      </c>
    </row>
    <row r="327" spans="26:28" x14ac:dyDescent="0.25">
      <c r="Z327">
        <v>42.242600000000003</v>
      </c>
      <c r="AA327">
        <f t="shared" si="16"/>
        <v>13</v>
      </c>
      <c r="AB327">
        <f t="shared" si="17"/>
        <v>14</v>
      </c>
    </row>
    <row r="328" spans="26:28" x14ac:dyDescent="0.25">
      <c r="Z328">
        <v>42.2288</v>
      </c>
      <c r="AA328">
        <f t="shared" si="16"/>
        <v>13</v>
      </c>
      <c r="AB328">
        <f t="shared" si="17"/>
        <v>14</v>
      </c>
    </row>
    <row r="329" spans="26:28" x14ac:dyDescent="0.25">
      <c r="Z329">
        <v>42.236800000000002</v>
      </c>
      <c r="AA329">
        <f t="shared" si="16"/>
        <v>13</v>
      </c>
      <c r="AB329">
        <f t="shared" si="17"/>
        <v>14</v>
      </c>
    </row>
    <row r="330" spans="26:28" x14ac:dyDescent="0.25">
      <c r="Z330">
        <v>42.223999999999997</v>
      </c>
      <c r="AA330">
        <f t="shared" si="16"/>
        <v>13</v>
      </c>
      <c r="AB330">
        <f t="shared" si="17"/>
        <v>14</v>
      </c>
    </row>
    <row r="331" spans="26:28" x14ac:dyDescent="0.25">
      <c r="Z331">
        <v>42.211100000000002</v>
      </c>
      <c r="AA331">
        <f t="shared" si="16"/>
        <v>13</v>
      </c>
      <c r="AB331">
        <f t="shared" si="17"/>
        <v>14</v>
      </c>
    </row>
    <row r="332" spans="26:28" x14ac:dyDescent="0.25">
      <c r="Z332">
        <v>42.238199999999999</v>
      </c>
      <c r="AA332">
        <f t="shared" si="16"/>
        <v>13</v>
      </c>
      <c r="AB332">
        <f t="shared" si="17"/>
        <v>14</v>
      </c>
    </row>
    <row r="333" spans="26:28" x14ac:dyDescent="0.25">
      <c r="Z333">
        <v>42.242800000000003</v>
      </c>
      <c r="AA333">
        <f t="shared" si="16"/>
        <v>13</v>
      </c>
      <c r="AB333">
        <f t="shared" si="17"/>
        <v>14</v>
      </c>
    </row>
    <row r="334" spans="26:28" x14ac:dyDescent="0.25">
      <c r="Z334">
        <v>42.236600000000003</v>
      </c>
      <c r="AA334">
        <f t="shared" si="16"/>
        <v>13</v>
      </c>
      <c r="AB334">
        <f t="shared" si="17"/>
        <v>14</v>
      </c>
    </row>
    <row r="335" spans="26:28" x14ac:dyDescent="0.25">
      <c r="Z335">
        <v>42.281100000000002</v>
      </c>
      <c r="AA335">
        <f t="shared" si="16"/>
        <v>13</v>
      </c>
      <c r="AB335">
        <f t="shared" si="17"/>
        <v>14</v>
      </c>
    </row>
    <row r="336" spans="26:28" x14ac:dyDescent="0.25">
      <c r="Z336">
        <v>42.2727</v>
      </c>
      <c r="AA336">
        <f t="shared" si="16"/>
        <v>13</v>
      </c>
      <c r="AB336">
        <f t="shared" si="17"/>
        <v>14</v>
      </c>
    </row>
    <row r="337" spans="26:28" x14ac:dyDescent="0.25">
      <c r="Z337">
        <v>42.1858</v>
      </c>
      <c r="AA337">
        <f t="shared" si="16"/>
        <v>13</v>
      </c>
      <c r="AB337">
        <f t="shared" si="17"/>
        <v>14</v>
      </c>
    </row>
    <row r="338" spans="26:28" x14ac:dyDescent="0.25">
      <c r="Z338">
        <v>42.188499999999998</v>
      </c>
      <c r="AA338">
        <f t="shared" si="16"/>
        <v>13</v>
      </c>
      <c r="AB338">
        <f t="shared" si="17"/>
        <v>14</v>
      </c>
    </row>
    <row r="339" spans="26:28" x14ac:dyDescent="0.25">
      <c r="Z339">
        <v>42.263500000000001</v>
      </c>
      <c r="AA339">
        <f t="shared" si="16"/>
        <v>13</v>
      </c>
      <c r="AB339">
        <f t="shared" si="17"/>
        <v>14</v>
      </c>
    </row>
    <row r="340" spans="26:28" x14ac:dyDescent="0.25">
      <c r="Z340">
        <v>42.265799999999999</v>
      </c>
      <c r="AA340">
        <f t="shared" si="16"/>
        <v>13</v>
      </c>
      <c r="AB340">
        <f t="shared" si="17"/>
        <v>14</v>
      </c>
    </row>
    <row r="341" spans="26:28" x14ac:dyDescent="0.25">
      <c r="Z341">
        <v>42.249299999999998</v>
      </c>
      <c r="AA341">
        <f t="shared" si="16"/>
        <v>13</v>
      </c>
      <c r="AB341">
        <f t="shared" si="17"/>
        <v>14</v>
      </c>
    </row>
    <row r="342" spans="26:28" x14ac:dyDescent="0.25">
      <c r="Z342">
        <v>42.268900000000002</v>
      </c>
      <c r="AA342">
        <f t="shared" si="16"/>
        <v>13</v>
      </c>
      <c r="AB342">
        <f t="shared" si="17"/>
        <v>14</v>
      </c>
    </row>
    <row r="343" spans="26:28" x14ac:dyDescent="0.25">
      <c r="Z343">
        <v>42.255499999999998</v>
      </c>
      <c r="AA343">
        <f t="shared" si="16"/>
        <v>13</v>
      </c>
      <c r="AB343">
        <f t="shared" si="17"/>
        <v>14</v>
      </c>
    </row>
    <row r="344" spans="26:28" x14ac:dyDescent="0.25">
      <c r="Z344">
        <v>42.233400000000003</v>
      </c>
      <c r="AA344">
        <f t="shared" si="16"/>
        <v>13</v>
      </c>
      <c r="AB344">
        <f t="shared" si="17"/>
        <v>14</v>
      </c>
    </row>
    <row r="345" spans="26:28" x14ac:dyDescent="0.25">
      <c r="Z345">
        <v>42.246099999999998</v>
      </c>
      <c r="AA345">
        <f t="shared" si="16"/>
        <v>13</v>
      </c>
      <c r="AB345">
        <f t="shared" si="17"/>
        <v>14</v>
      </c>
    </row>
    <row r="346" spans="26:28" x14ac:dyDescent="0.25">
      <c r="Z346">
        <v>42.245399999999997</v>
      </c>
      <c r="AA346">
        <f t="shared" si="16"/>
        <v>13</v>
      </c>
      <c r="AB346">
        <f t="shared" si="17"/>
        <v>14</v>
      </c>
    </row>
    <row r="347" spans="26:28" x14ac:dyDescent="0.25">
      <c r="Z347">
        <v>42.235100000000003</v>
      </c>
      <c r="AA347">
        <f t="shared" si="16"/>
        <v>13</v>
      </c>
      <c r="AB347">
        <f t="shared" si="17"/>
        <v>14</v>
      </c>
    </row>
    <row r="348" spans="26:28" x14ac:dyDescent="0.25">
      <c r="Z348">
        <v>42.245199999999997</v>
      </c>
      <c r="AA348">
        <f t="shared" si="16"/>
        <v>13</v>
      </c>
      <c r="AB348">
        <f t="shared" si="17"/>
        <v>14</v>
      </c>
    </row>
    <row r="349" spans="26:28" x14ac:dyDescent="0.25">
      <c r="Z349">
        <v>42.262999999999998</v>
      </c>
      <c r="AA349">
        <f t="shared" si="16"/>
        <v>13</v>
      </c>
      <c r="AB349">
        <f t="shared" si="17"/>
        <v>14</v>
      </c>
    </row>
    <row r="350" spans="26:28" x14ac:dyDescent="0.25">
      <c r="Z350">
        <v>42.308399999999999</v>
      </c>
      <c r="AA350">
        <f t="shared" si="16"/>
        <v>13</v>
      </c>
      <c r="AB350">
        <f t="shared" si="17"/>
        <v>14</v>
      </c>
    </row>
    <row r="351" spans="26:28" x14ac:dyDescent="0.25">
      <c r="Z351">
        <v>42.366700000000002</v>
      </c>
      <c r="AA351">
        <f t="shared" si="16"/>
        <v>13</v>
      </c>
      <c r="AB351">
        <f t="shared" si="17"/>
        <v>14</v>
      </c>
    </row>
    <row r="352" spans="26:28" x14ac:dyDescent="0.25">
      <c r="Z352">
        <v>42.371699999999997</v>
      </c>
      <c r="AA352">
        <f t="shared" si="16"/>
        <v>13</v>
      </c>
      <c r="AB352">
        <f t="shared" si="17"/>
        <v>14</v>
      </c>
    </row>
    <row r="353" spans="26:28" x14ac:dyDescent="0.25">
      <c r="Z353">
        <v>42.343000000000004</v>
      </c>
      <c r="AA353">
        <f t="shared" si="16"/>
        <v>13</v>
      </c>
      <c r="AB353">
        <f t="shared" si="17"/>
        <v>14</v>
      </c>
    </row>
    <row r="354" spans="26:28" x14ac:dyDescent="0.25">
      <c r="Z354">
        <v>42.322499999999998</v>
      </c>
      <c r="AA354">
        <f t="shared" si="16"/>
        <v>13</v>
      </c>
      <c r="AB354">
        <f t="shared" si="17"/>
        <v>14</v>
      </c>
    </row>
    <row r="355" spans="26:28" x14ac:dyDescent="0.25">
      <c r="Z355">
        <v>42.300199999999997</v>
      </c>
      <c r="AA355">
        <f t="shared" si="16"/>
        <v>13</v>
      </c>
      <c r="AB355">
        <f t="shared" si="17"/>
        <v>14</v>
      </c>
    </row>
    <row r="356" spans="26:28" x14ac:dyDescent="0.25">
      <c r="Z356">
        <v>42.295999999999999</v>
      </c>
      <c r="AA356">
        <f t="shared" si="16"/>
        <v>13</v>
      </c>
      <c r="AB356">
        <f t="shared" si="17"/>
        <v>14</v>
      </c>
    </row>
    <row r="357" spans="26:28" x14ac:dyDescent="0.25">
      <c r="Z357">
        <v>42.302399999999999</v>
      </c>
      <c r="AA357">
        <f t="shared" si="16"/>
        <v>13</v>
      </c>
      <c r="AB357">
        <f t="shared" si="17"/>
        <v>14</v>
      </c>
    </row>
    <row r="358" spans="26:28" x14ac:dyDescent="0.25">
      <c r="Z358">
        <v>42.282699999999998</v>
      </c>
      <c r="AA358">
        <f t="shared" si="16"/>
        <v>13</v>
      </c>
      <c r="AB358">
        <f t="shared" si="17"/>
        <v>14</v>
      </c>
    </row>
    <row r="359" spans="26:28" x14ac:dyDescent="0.25">
      <c r="Z359">
        <v>42.284599999999998</v>
      </c>
      <c r="AA359">
        <f t="shared" si="16"/>
        <v>13</v>
      </c>
      <c r="AB359">
        <f t="shared" si="17"/>
        <v>14</v>
      </c>
    </row>
    <row r="360" spans="26:28" x14ac:dyDescent="0.25">
      <c r="Z360">
        <v>42.313200000000002</v>
      </c>
      <c r="AA360">
        <f t="shared" si="16"/>
        <v>13</v>
      </c>
      <c r="AB360">
        <f t="shared" si="17"/>
        <v>14</v>
      </c>
    </row>
    <row r="361" spans="26:28" x14ac:dyDescent="0.25">
      <c r="Z361">
        <v>42.305500000000002</v>
      </c>
      <c r="AA361">
        <f t="shared" si="16"/>
        <v>13</v>
      </c>
      <c r="AB361">
        <f t="shared" si="17"/>
        <v>14</v>
      </c>
    </row>
    <row r="362" spans="26:28" x14ac:dyDescent="0.25">
      <c r="Z362">
        <v>42.316600000000001</v>
      </c>
      <c r="AA362">
        <f t="shared" si="16"/>
        <v>13</v>
      </c>
      <c r="AB362">
        <f t="shared" si="17"/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362"/>
  <sheetViews>
    <sheetView workbookViewId="0">
      <selection activeCell="P2" sqref="P2"/>
    </sheetView>
  </sheetViews>
  <sheetFormatPr defaultRowHeight="15" x14ac:dyDescent="0.25"/>
  <cols>
    <col min="1" max="1" width="9.140625" customWidth="1"/>
    <col min="17" max="30" width="9.140625" customWidth="1"/>
  </cols>
  <sheetData>
    <row r="1" spans="1:30" x14ac:dyDescent="0.25">
      <c r="B1" s="14">
        <f t="shared" ref="B1:O1" si="0">MIN(B5:B800)</f>
        <v>21.1844</v>
      </c>
      <c r="C1" s="14">
        <f t="shared" si="0"/>
        <v>15.965400000000001</v>
      </c>
      <c r="D1" s="14">
        <f t="shared" si="0"/>
        <v>11.017899999999999</v>
      </c>
      <c r="E1" s="14">
        <f t="shared" si="0"/>
        <v>17.4405</v>
      </c>
      <c r="F1" s="14">
        <f t="shared" si="0"/>
        <v>13.6891</v>
      </c>
      <c r="G1" s="14">
        <f t="shared" si="0"/>
        <v>16.163</v>
      </c>
      <c r="H1" s="14">
        <f t="shared" si="0"/>
        <v>13.069699999999999</v>
      </c>
      <c r="I1" s="14">
        <f t="shared" si="0"/>
        <v>27.947299999999998</v>
      </c>
      <c r="J1" s="14">
        <f t="shared" si="0"/>
        <v>17.864699999999999</v>
      </c>
      <c r="K1" s="14">
        <f t="shared" si="0"/>
        <v>10.288600000000001</v>
      </c>
      <c r="L1" s="14">
        <f t="shared" si="0"/>
        <v>10.203200000000001</v>
      </c>
      <c r="M1" s="14">
        <f t="shared" si="0"/>
        <v>7.7323000000000004</v>
      </c>
      <c r="N1" s="14">
        <f t="shared" si="0"/>
        <v>10.3339</v>
      </c>
      <c r="O1" s="14">
        <f t="shared" si="0"/>
        <v>5.6730999999999998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x14ac:dyDescent="0.25">
      <c r="B2" s="14">
        <f t="shared" ref="B2:O2" si="1">AVERAGE(B6:B801)</f>
        <v>23.792844642857133</v>
      </c>
      <c r="C2" s="14">
        <f t="shared" si="1"/>
        <v>18.874963909774436</v>
      </c>
      <c r="D2" s="14">
        <f t="shared" si="1"/>
        <v>17.244401680672272</v>
      </c>
      <c r="E2" s="14">
        <f t="shared" si="1"/>
        <v>18.628627118644065</v>
      </c>
      <c r="F2" s="14">
        <f t="shared" si="1"/>
        <v>16.67509746835443</v>
      </c>
      <c r="G2" s="14">
        <f t="shared" si="1"/>
        <v>16.621834210526316</v>
      </c>
      <c r="H2" s="14">
        <f t="shared" si="1"/>
        <v>15.362295890410959</v>
      </c>
      <c r="I2" s="14">
        <f t="shared" si="1"/>
        <v>29.97216917293234</v>
      </c>
      <c r="J2" s="14">
        <f t="shared" si="1"/>
        <v>19.944402542372874</v>
      </c>
      <c r="K2" s="14">
        <f t="shared" si="1"/>
        <v>14.936338135593216</v>
      </c>
      <c r="L2" s="14">
        <f t="shared" si="1"/>
        <v>12.667033898305093</v>
      </c>
      <c r="M2" s="14">
        <f t="shared" si="1"/>
        <v>11.882734862385329</v>
      </c>
      <c r="N2" s="14">
        <f t="shared" si="1"/>
        <v>11.504934065934062</v>
      </c>
      <c r="O2" s="14">
        <f t="shared" si="1"/>
        <v>7.0801033898305086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x14ac:dyDescent="0.25">
      <c r="B3" s="14">
        <f t="shared" ref="B3:O3" si="2">MAX(B7:B802)</f>
        <v>25.617599999999999</v>
      </c>
      <c r="C3" s="14">
        <f t="shared" si="2"/>
        <v>21.7699</v>
      </c>
      <c r="D3" s="14">
        <f t="shared" si="2"/>
        <v>22.021100000000001</v>
      </c>
      <c r="E3" s="14">
        <f t="shared" si="2"/>
        <v>20.3614</v>
      </c>
      <c r="F3" s="14">
        <f t="shared" si="2"/>
        <v>19.484200000000001</v>
      </c>
      <c r="G3" s="14">
        <f t="shared" si="2"/>
        <v>17.36</v>
      </c>
      <c r="H3" s="14">
        <f t="shared" si="2"/>
        <v>17.8886</v>
      </c>
      <c r="I3" s="14">
        <f t="shared" si="2"/>
        <v>33.369599999999998</v>
      </c>
      <c r="J3" s="14">
        <f t="shared" si="2"/>
        <v>21.578700000000001</v>
      </c>
      <c r="K3" s="14">
        <f t="shared" si="2"/>
        <v>22.5564</v>
      </c>
      <c r="L3" s="14">
        <f t="shared" si="2"/>
        <v>15.312099999999999</v>
      </c>
      <c r="M3" s="14">
        <f t="shared" si="2"/>
        <v>16.2105</v>
      </c>
      <c r="N3" s="14">
        <f t="shared" si="2"/>
        <v>12.5762</v>
      </c>
      <c r="O3" s="14">
        <f t="shared" si="2"/>
        <v>8.3838000000000008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x14ac:dyDescent="0.25">
      <c r="A4" t="s">
        <v>49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>
        <v>1</v>
      </c>
      <c r="B5" s="17">
        <v>21.4712</v>
      </c>
      <c r="C5" s="17">
        <v>19.675799999999999</v>
      </c>
      <c r="D5" s="17">
        <v>13.088100000000001</v>
      </c>
      <c r="E5" s="17">
        <v>18.754999999999999</v>
      </c>
      <c r="F5" s="17">
        <v>13.6891</v>
      </c>
      <c r="G5" s="17">
        <v>16.5931</v>
      </c>
      <c r="H5" s="17">
        <v>14.4695</v>
      </c>
      <c r="I5" s="17">
        <v>28.1126</v>
      </c>
      <c r="J5" s="17">
        <v>21.170400000000001</v>
      </c>
      <c r="K5" s="17">
        <v>22.675799999999999</v>
      </c>
      <c r="L5" s="17">
        <v>11.5098</v>
      </c>
      <c r="M5" s="17">
        <v>13.9657</v>
      </c>
      <c r="N5" s="17">
        <v>11.062799999999999</v>
      </c>
      <c r="O5" s="17">
        <v>5.7499000000000002</v>
      </c>
      <c r="P5" s="14"/>
      <c r="Q5" s="14">
        <v>21.5931</v>
      </c>
      <c r="R5" s="14">
        <v>28.1126</v>
      </c>
      <c r="S5" s="14">
        <v>29.0412</v>
      </c>
      <c r="T5" s="14">
        <v>5.7499000000000002</v>
      </c>
      <c r="U5" s="14">
        <v>22.675799999999999</v>
      </c>
      <c r="V5" s="14">
        <v>13.6891</v>
      </c>
      <c r="W5" s="14">
        <v>11.062799999999999</v>
      </c>
      <c r="X5" s="14">
        <v>15.3993</v>
      </c>
      <c r="Y5" s="14">
        <v>14.4695</v>
      </c>
      <c r="Z5" s="14">
        <v>21.754999999999999</v>
      </c>
    </row>
    <row r="6" spans="1:30" x14ac:dyDescent="0.25">
      <c r="A6" s="1">
        <v>2</v>
      </c>
      <c r="B6" s="17">
        <v>21.754799999999999</v>
      </c>
      <c r="C6" s="17">
        <v>19.125900000000001</v>
      </c>
      <c r="D6" s="17">
        <v>13.4338</v>
      </c>
      <c r="E6" s="17">
        <v>18.505099999999999</v>
      </c>
      <c r="F6" s="17">
        <v>14.4838</v>
      </c>
      <c r="G6" s="17">
        <v>16.768899999999999</v>
      </c>
      <c r="H6" s="17">
        <v>14.3779</v>
      </c>
      <c r="I6" s="17">
        <v>28.511700000000001</v>
      </c>
      <c r="J6" s="17">
        <v>21.158999999999999</v>
      </c>
      <c r="K6" s="17">
        <v>23.276800000000001</v>
      </c>
      <c r="L6" s="17">
        <v>10.6462</v>
      </c>
      <c r="M6" s="17">
        <v>13.8162</v>
      </c>
      <c r="N6" s="17">
        <v>11.144500000000001</v>
      </c>
      <c r="O6" s="17">
        <v>5.6730999999999998</v>
      </c>
      <c r="P6" s="14"/>
      <c r="Q6" s="14">
        <v>21.768899999999999</v>
      </c>
      <c r="R6" s="14">
        <v>28.511700000000001</v>
      </c>
      <c r="S6" s="14">
        <v>27.877600000000001</v>
      </c>
      <c r="T6" s="14">
        <v>5.6730999999999998</v>
      </c>
      <c r="U6" s="14">
        <v>23.276800000000001</v>
      </c>
      <c r="V6" s="14">
        <v>14.4838</v>
      </c>
      <c r="W6" s="14">
        <v>11.144500000000001</v>
      </c>
      <c r="X6" s="14">
        <v>14.985099999999999</v>
      </c>
      <c r="Y6" s="14">
        <v>14.3779</v>
      </c>
      <c r="Z6" s="14">
        <v>21.505099999999999</v>
      </c>
    </row>
    <row r="7" spans="1:30" x14ac:dyDescent="0.25">
      <c r="A7" s="1">
        <v>3</v>
      </c>
      <c r="B7" s="17">
        <v>22.044699999999999</v>
      </c>
      <c r="C7" s="17">
        <v>19.094799999999999</v>
      </c>
      <c r="D7" s="17">
        <v>13.251200000000001</v>
      </c>
      <c r="E7" s="17">
        <v>18.5032</v>
      </c>
      <c r="F7" s="17">
        <v>14.995100000000001</v>
      </c>
      <c r="G7" s="17">
        <v>17.024899999999999</v>
      </c>
      <c r="H7" s="17">
        <v>13.9489</v>
      </c>
      <c r="I7" s="17">
        <v>28.7455</v>
      </c>
      <c r="J7" s="17">
        <v>21.057400000000001</v>
      </c>
      <c r="K7" s="17">
        <v>22.5564</v>
      </c>
      <c r="L7" s="17">
        <v>10.430099999999999</v>
      </c>
      <c r="M7" s="17">
        <v>13.8391</v>
      </c>
      <c r="N7" s="17">
        <v>11.341100000000001</v>
      </c>
      <c r="O7" s="17">
        <v>5.7122999999999999</v>
      </c>
      <c r="P7" s="14"/>
      <c r="Q7" s="14">
        <v>22.024899999999999</v>
      </c>
      <c r="R7" s="14">
        <v>28.7455</v>
      </c>
      <c r="S7" s="14">
        <v>26.8657</v>
      </c>
      <c r="T7" s="14">
        <v>5.7122999999999999</v>
      </c>
      <c r="U7" s="14">
        <v>22.5564</v>
      </c>
      <c r="V7" s="14">
        <v>14.995100000000001</v>
      </c>
      <c r="W7" s="14">
        <v>11.341100000000001</v>
      </c>
      <c r="X7" s="14">
        <v>14.840999999999999</v>
      </c>
      <c r="Y7" s="14">
        <v>13.9489</v>
      </c>
      <c r="Z7" s="14">
        <v>21.5032</v>
      </c>
    </row>
    <row r="8" spans="1:30" x14ac:dyDescent="0.25">
      <c r="A8" s="1">
        <v>4</v>
      </c>
      <c r="B8" s="17">
        <v>21.8246</v>
      </c>
      <c r="C8" s="17">
        <v>19.0505</v>
      </c>
      <c r="D8" s="17">
        <v>12.7927</v>
      </c>
      <c r="E8" s="17">
        <v>18.6191</v>
      </c>
      <c r="F8" s="17">
        <v>15.4556</v>
      </c>
      <c r="G8" s="17">
        <v>16.878</v>
      </c>
      <c r="H8" s="17">
        <v>13.2942</v>
      </c>
      <c r="I8" s="17">
        <v>28.915500000000002</v>
      </c>
      <c r="J8" s="17">
        <v>20.9937</v>
      </c>
      <c r="K8" s="17">
        <v>21.314399999999999</v>
      </c>
      <c r="L8" s="17">
        <v>10.442299999999999</v>
      </c>
      <c r="M8" s="17">
        <v>13.8611</v>
      </c>
      <c r="N8" s="17">
        <v>11.397</v>
      </c>
      <c r="O8" s="17">
        <v>5.8006000000000002</v>
      </c>
      <c r="P8" s="14"/>
      <c r="Q8" s="14">
        <v>21.878</v>
      </c>
      <c r="R8" s="14">
        <v>28.915500000000002</v>
      </c>
      <c r="S8" s="14">
        <v>26.3124</v>
      </c>
      <c r="T8" s="14">
        <v>5.8006000000000002</v>
      </c>
      <c r="U8" s="14">
        <v>21.314399999999999</v>
      </c>
      <c r="V8" s="14">
        <v>15.4556</v>
      </c>
      <c r="W8" s="14">
        <v>11.397</v>
      </c>
      <c r="X8" s="14">
        <v>14.744199999999999</v>
      </c>
      <c r="Y8" s="14">
        <v>13.2942</v>
      </c>
      <c r="Z8" s="14">
        <v>21.6191</v>
      </c>
    </row>
    <row r="9" spans="1:30" x14ac:dyDescent="0.25">
      <c r="A9" s="1">
        <v>5</v>
      </c>
      <c r="B9" s="17">
        <v>21.619399999999999</v>
      </c>
      <c r="C9" s="17">
        <v>18.794899999999998</v>
      </c>
      <c r="D9" s="17">
        <v>12.244300000000001</v>
      </c>
      <c r="E9" s="17">
        <v>18.277999999999999</v>
      </c>
      <c r="F9" s="17">
        <v>15.8491</v>
      </c>
      <c r="G9" s="17">
        <v>16.7376</v>
      </c>
      <c r="H9" s="17">
        <v>13.069699999999999</v>
      </c>
      <c r="I9" s="17">
        <v>29.172000000000001</v>
      </c>
      <c r="J9" s="17">
        <v>21.006799999999998</v>
      </c>
      <c r="K9" s="17">
        <v>20.823399999999999</v>
      </c>
      <c r="L9" s="17">
        <v>10.4907</v>
      </c>
      <c r="M9" s="17">
        <v>13.8597</v>
      </c>
      <c r="N9" s="17">
        <v>11.303800000000001</v>
      </c>
      <c r="O9" s="17">
        <v>5.7988999999999997</v>
      </c>
      <c r="P9" s="14"/>
      <c r="Q9" s="14">
        <v>21.7376</v>
      </c>
      <c r="R9" s="14">
        <v>29.172000000000001</v>
      </c>
      <c r="S9" s="14">
        <v>26.632000000000001</v>
      </c>
      <c r="T9" s="14">
        <v>5.7988999999999997</v>
      </c>
      <c r="U9" s="14">
        <v>20.823399999999999</v>
      </c>
      <c r="V9" s="14">
        <v>15.8491</v>
      </c>
      <c r="W9" s="14">
        <v>11.303800000000001</v>
      </c>
      <c r="X9" s="14">
        <v>14.451599999999999</v>
      </c>
      <c r="Y9" s="14">
        <v>13.069699999999999</v>
      </c>
      <c r="Z9" s="14">
        <v>21.277999999999999</v>
      </c>
    </row>
    <row r="10" spans="1:30" x14ac:dyDescent="0.25">
      <c r="A10" s="1">
        <v>6</v>
      </c>
      <c r="B10" s="17">
        <v>22.137799999999999</v>
      </c>
      <c r="C10" s="17">
        <v>18.320399999999999</v>
      </c>
      <c r="D10" s="17">
        <v>11.7331</v>
      </c>
      <c r="E10" s="17">
        <v>18.013300000000001</v>
      </c>
      <c r="F10" s="17">
        <v>15.852399999999999</v>
      </c>
      <c r="G10" s="17">
        <v>16.788799999999998</v>
      </c>
      <c r="H10" s="17">
        <v>13.440300000000001</v>
      </c>
      <c r="I10" s="17">
        <v>29.169599999999999</v>
      </c>
      <c r="J10" s="17">
        <v>21.045300000000001</v>
      </c>
      <c r="K10" s="17">
        <v>20.817</v>
      </c>
      <c r="L10" s="17">
        <v>10.5091</v>
      </c>
      <c r="M10" s="17">
        <v>13.8675</v>
      </c>
      <c r="N10" s="17">
        <v>11.494899999999999</v>
      </c>
      <c r="O10" s="17">
        <v>5.7953999999999999</v>
      </c>
      <c r="P10" s="14"/>
      <c r="Q10" s="14">
        <v>21.788799999999998</v>
      </c>
      <c r="R10" s="14">
        <v>29.169599999999999</v>
      </c>
      <c r="S10" s="14">
        <v>27.582699999999999</v>
      </c>
      <c r="T10" s="14">
        <v>5.7953999999999999</v>
      </c>
      <c r="U10" s="14">
        <v>20.817</v>
      </c>
      <c r="V10" s="14">
        <v>15.852399999999999</v>
      </c>
      <c r="W10" s="14">
        <v>11.494899999999999</v>
      </c>
      <c r="X10" s="14">
        <v>14.4061</v>
      </c>
      <c r="Y10" s="14">
        <v>13.440300000000001</v>
      </c>
      <c r="Z10" s="14">
        <v>21.013300000000001</v>
      </c>
    </row>
    <row r="11" spans="1:30" x14ac:dyDescent="0.25">
      <c r="A11" s="1">
        <v>7</v>
      </c>
      <c r="B11" s="17">
        <v>22.6022</v>
      </c>
      <c r="C11" s="17">
        <v>17.7117</v>
      </c>
      <c r="D11" s="17">
        <v>11.3368</v>
      </c>
      <c r="E11" s="17">
        <v>18.424900000000001</v>
      </c>
      <c r="F11" s="17">
        <v>15.8241</v>
      </c>
      <c r="G11" s="17">
        <v>16.623699999999999</v>
      </c>
      <c r="H11" s="17">
        <v>13.6607</v>
      </c>
      <c r="I11" s="17">
        <v>29.354700000000001</v>
      </c>
      <c r="J11" s="17">
        <v>21.0471</v>
      </c>
      <c r="K11" s="17">
        <v>20.713799999999999</v>
      </c>
      <c r="L11" s="17">
        <v>10.4931</v>
      </c>
      <c r="M11" s="17">
        <v>13.9198</v>
      </c>
      <c r="N11" s="17">
        <v>11.6602</v>
      </c>
      <c r="O11" s="17">
        <v>5.8376999999999999</v>
      </c>
      <c r="P11" s="14"/>
      <c r="Q11" s="14">
        <v>21.623699999999999</v>
      </c>
      <c r="R11" s="14">
        <v>29.354700000000001</v>
      </c>
      <c r="S11" s="14">
        <v>28.139099999999999</v>
      </c>
      <c r="T11" s="14">
        <v>5.8376999999999999</v>
      </c>
      <c r="U11" s="14">
        <v>20.713799999999999</v>
      </c>
      <c r="V11" s="14">
        <v>15.8241</v>
      </c>
      <c r="W11" s="14">
        <v>11.6602</v>
      </c>
      <c r="X11" s="14">
        <v>14.4505</v>
      </c>
      <c r="Y11" s="14">
        <v>13.6607</v>
      </c>
      <c r="Z11" s="14">
        <v>21.424900000000001</v>
      </c>
    </row>
    <row r="12" spans="1:30" x14ac:dyDescent="0.25">
      <c r="A12" s="1">
        <v>8</v>
      </c>
      <c r="B12" s="17">
        <v>22.495999999999999</v>
      </c>
      <c r="C12" s="17">
        <v>17.082699999999999</v>
      </c>
      <c r="D12" s="17">
        <v>11.094799999999999</v>
      </c>
      <c r="E12" s="17">
        <v>18.957100000000001</v>
      </c>
      <c r="F12" s="17">
        <v>15.978899999999999</v>
      </c>
      <c r="G12" s="17">
        <v>16.332899999999999</v>
      </c>
      <c r="H12" s="17">
        <v>13.432600000000001</v>
      </c>
      <c r="I12" s="17">
        <v>29.729500000000002</v>
      </c>
      <c r="J12" s="17">
        <v>20.983000000000001</v>
      </c>
      <c r="K12" s="17">
        <v>20.6312</v>
      </c>
      <c r="L12" s="17">
        <v>10.460900000000001</v>
      </c>
      <c r="M12" s="17">
        <v>14.0329</v>
      </c>
      <c r="N12" s="17">
        <v>11.284599999999999</v>
      </c>
      <c r="O12" s="17">
        <v>5.8475999999999999</v>
      </c>
      <c r="P12" s="14"/>
      <c r="Q12" s="14">
        <v>21.332899999999999</v>
      </c>
      <c r="R12" s="14">
        <v>29.729500000000002</v>
      </c>
      <c r="S12" s="14">
        <v>28.2561</v>
      </c>
      <c r="T12" s="14">
        <v>5.8475999999999999</v>
      </c>
      <c r="U12" s="14">
        <v>20.6312</v>
      </c>
      <c r="V12" s="14">
        <v>15.978899999999999</v>
      </c>
      <c r="W12" s="14">
        <v>11.284599999999999</v>
      </c>
      <c r="X12" s="14">
        <v>14.231400000000001</v>
      </c>
      <c r="Y12" s="14">
        <v>13.432600000000001</v>
      </c>
      <c r="Z12" s="14">
        <v>21.957100000000001</v>
      </c>
    </row>
    <row r="13" spans="1:30" x14ac:dyDescent="0.25">
      <c r="A13" s="1">
        <v>9</v>
      </c>
      <c r="B13" s="17">
        <v>22.475300000000001</v>
      </c>
      <c r="C13" s="17">
        <v>16.537600000000001</v>
      </c>
      <c r="D13" s="17">
        <v>11.017899999999999</v>
      </c>
      <c r="E13" s="17">
        <v>19.096299999999999</v>
      </c>
      <c r="F13" s="17">
        <v>16.043099999999999</v>
      </c>
      <c r="G13" s="17">
        <v>16.273800000000001</v>
      </c>
      <c r="H13" s="17">
        <v>13.3103</v>
      </c>
      <c r="I13" s="17">
        <v>29.9284</v>
      </c>
      <c r="J13" s="17">
        <v>20.884699999999999</v>
      </c>
      <c r="K13" s="17">
        <v>20.5871</v>
      </c>
      <c r="L13" s="17">
        <v>10.431800000000001</v>
      </c>
      <c r="M13" s="17">
        <v>14.1989</v>
      </c>
      <c r="N13" s="17">
        <v>10.908200000000001</v>
      </c>
      <c r="O13" s="17">
        <v>5.8301999999999996</v>
      </c>
      <c r="P13" s="14"/>
      <c r="Q13" s="14">
        <v>21.273800000000001</v>
      </c>
      <c r="R13" s="14">
        <v>29.9284</v>
      </c>
      <c r="S13" s="14">
        <v>28.654499999999999</v>
      </c>
      <c r="T13" s="14">
        <v>5.8301999999999996</v>
      </c>
      <c r="U13" s="14">
        <v>20.5871</v>
      </c>
      <c r="V13" s="14">
        <v>16.043099999999999</v>
      </c>
      <c r="W13" s="14">
        <v>10.908200000000001</v>
      </c>
      <c r="X13" s="14">
        <v>14.2498</v>
      </c>
      <c r="Y13" s="14">
        <v>13.3103</v>
      </c>
      <c r="Z13" s="14">
        <v>22.096299999999999</v>
      </c>
    </row>
    <row r="14" spans="1:30" x14ac:dyDescent="0.25">
      <c r="A14" s="1">
        <v>10</v>
      </c>
      <c r="B14" s="17">
        <v>22.7242</v>
      </c>
      <c r="C14" s="17">
        <v>16.152000000000001</v>
      </c>
      <c r="D14" s="17">
        <v>11.098000000000001</v>
      </c>
      <c r="E14" s="17">
        <v>19.139800000000001</v>
      </c>
      <c r="F14" s="17">
        <v>15.9254</v>
      </c>
      <c r="G14" s="17">
        <v>16.309000000000001</v>
      </c>
      <c r="H14" s="17">
        <v>13.3827</v>
      </c>
      <c r="I14" s="17">
        <v>30.2532</v>
      </c>
      <c r="J14" s="17">
        <v>20.819199999999999</v>
      </c>
      <c r="K14" s="17">
        <v>20.4145</v>
      </c>
      <c r="L14" s="17">
        <v>10.417400000000001</v>
      </c>
      <c r="M14" s="17">
        <v>14.3909</v>
      </c>
      <c r="N14" s="17">
        <v>10.860799999999999</v>
      </c>
      <c r="O14" s="17">
        <v>5.8532999999999999</v>
      </c>
      <c r="P14" s="14"/>
      <c r="Q14" s="14">
        <v>21.309000000000001</v>
      </c>
      <c r="R14" s="14">
        <v>30.2532</v>
      </c>
      <c r="S14" s="14">
        <v>28.9833</v>
      </c>
      <c r="T14" s="14">
        <v>5.8532999999999999</v>
      </c>
      <c r="U14" s="14">
        <v>20.4145</v>
      </c>
      <c r="V14" s="14">
        <v>15.9254</v>
      </c>
      <c r="W14" s="14">
        <v>10.860799999999999</v>
      </c>
      <c r="X14" s="14">
        <v>14.7333</v>
      </c>
      <c r="Y14" s="14">
        <v>13.3827</v>
      </c>
      <c r="Z14" s="14">
        <v>22.139800000000001</v>
      </c>
    </row>
    <row r="15" spans="1:30" x14ac:dyDescent="0.25">
      <c r="A15" s="1">
        <v>11</v>
      </c>
      <c r="B15" s="17">
        <v>23.025600000000001</v>
      </c>
      <c r="C15" s="17">
        <v>15.965400000000001</v>
      </c>
      <c r="D15" s="17">
        <v>11.315099999999999</v>
      </c>
      <c r="E15" s="17">
        <v>19.425599999999999</v>
      </c>
      <c r="F15" s="17">
        <v>15.788600000000001</v>
      </c>
      <c r="G15" s="17">
        <v>16.247499999999999</v>
      </c>
      <c r="H15" s="17">
        <v>13.327999999999999</v>
      </c>
      <c r="I15" s="17">
        <v>30.558599999999998</v>
      </c>
      <c r="J15" s="17">
        <v>20.837700000000002</v>
      </c>
      <c r="K15" s="17">
        <v>20.253299999999999</v>
      </c>
      <c r="L15" s="17">
        <v>10.4192</v>
      </c>
      <c r="M15" s="17">
        <v>14.572100000000001</v>
      </c>
      <c r="N15" s="17">
        <v>10.654999999999999</v>
      </c>
      <c r="O15" s="17">
        <v>5.9566999999999997</v>
      </c>
      <c r="P15" s="14"/>
      <c r="Q15" s="14">
        <v>21.247499999999999</v>
      </c>
      <c r="R15" s="14">
        <v>30.558599999999998</v>
      </c>
      <c r="S15" s="14">
        <v>29.1265</v>
      </c>
      <c r="T15" s="14">
        <v>5.9566999999999997</v>
      </c>
      <c r="U15" s="14">
        <v>20.253299999999999</v>
      </c>
      <c r="V15" s="14">
        <v>15.788600000000001</v>
      </c>
      <c r="W15" s="14">
        <v>10.654999999999999</v>
      </c>
      <c r="X15" s="14">
        <v>15.142200000000001</v>
      </c>
      <c r="Y15" s="14">
        <v>13.327999999999999</v>
      </c>
      <c r="Z15" s="14">
        <v>22.425599999999999</v>
      </c>
    </row>
    <row r="16" spans="1:30" x14ac:dyDescent="0.25">
      <c r="A16" s="1">
        <v>12</v>
      </c>
      <c r="B16" s="17">
        <v>23.242599999999999</v>
      </c>
      <c r="C16" s="17">
        <v>15.9833</v>
      </c>
      <c r="D16" s="17">
        <v>11.6433</v>
      </c>
      <c r="E16" s="17">
        <v>19.910299999999999</v>
      </c>
      <c r="F16" s="17">
        <v>15.7607</v>
      </c>
      <c r="G16" s="17">
        <v>16.190000000000001</v>
      </c>
      <c r="H16" s="17">
        <v>13.376200000000001</v>
      </c>
      <c r="I16" s="17">
        <v>30.6035</v>
      </c>
      <c r="J16" s="17">
        <v>20.833500000000001</v>
      </c>
      <c r="K16" s="17">
        <v>20.159500000000001</v>
      </c>
      <c r="L16" s="17">
        <v>10.4312</v>
      </c>
      <c r="M16" s="17">
        <v>14.7052</v>
      </c>
      <c r="N16" s="17">
        <v>10.3474</v>
      </c>
      <c r="O16" s="17">
        <v>6.0857999999999999</v>
      </c>
      <c r="P16" s="14"/>
      <c r="Q16" s="14">
        <v>21.19</v>
      </c>
      <c r="R16" s="14">
        <v>30.6035</v>
      </c>
      <c r="S16" s="14">
        <v>29.600100000000001</v>
      </c>
      <c r="T16" s="14">
        <v>6.0857999999999999</v>
      </c>
      <c r="U16" s="14">
        <v>20.159500000000001</v>
      </c>
      <c r="V16" s="14">
        <v>15.7607</v>
      </c>
      <c r="W16" s="14">
        <v>10.3474</v>
      </c>
      <c r="X16" s="14">
        <v>15.178699999999999</v>
      </c>
      <c r="Y16" s="14">
        <v>13.376200000000001</v>
      </c>
      <c r="Z16" s="14">
        <v>22.910299999999999</v>
      </c>
    </row>
    <row r="17" spans="1:26" x14ac:dyDescent="0.25">
      <c r="A17" s="1">
        <v>13</v>
      </c>
      <c r="B17" s="17">
        <v>22.782</v>
      </c>
      <c r="C17" s="17">
        <v>16.182600000000001</v>
      </c>
      <c r="D17" s="17">
        <v>12.055300000000001</v>
      </c>
      <c r="E17" s="17">
        <v>20.302900000000001</v>
      </c>
      <c r="F17" s="17">
        <v>15.699299999999999</v>
      </c>
      <c r="G17" s="17">
        <v>16.212700000000002</v>
      </c>
      <c r="H17" s="17">
        <v>13.5731</v>
      </c>
      <c r="I17" s="17">
        <v>30.539300000000001</v>
      </c>
      <c r="J17" s="17">
        <v>20.718800000000002</v>
      </c>
      <c r="K17" s="17">
        <v>19.962900000000001</v>
      </c>
      <c r="L17" s="17">
        <v>10.443199999999999</v>
      </c>
      <c r="M17" s="17">
        <v>14.7601</v>
      </c>
      <c r="N17" s="17">
        <v>10.3339</v>
      </c>
      <c r="O17" s="17">
        <v>6.1054000000000004</v>
      </c>
      <c r="P17" s="14"/>
      <c r="Q17" s="14">
        <v>21.212700000000002</v>
      </c>
      <c r="R17" s="14">
        <v>30.539300000000001</v>
      </c>
      <c r="S17" s="14">
        <v>30.075500000000002</v>
      </c>
      <c r="T17" s="14">
        <v>6.1054000000000004</v>
      </c>
      <c r="U17" s="14">
        <v>19.962900000000001</v>
      </c>
      <c r="V17" s="14">
        <v>15.699299999999999</v>
      </c>
      <c r="W17" s="14">
        <v>10.3339</v>
      </c>
      <c r="X17" s="14">
        <v>14.973000000000001</v>
      </c>
      <c r="Y17" s="14">
        <v>13.5731</v>
      </c>
      <c r="Z17" s="14">
        <v>23.302900000000001</v>
      </c>
    </row>
    <row r="18" spans="1:26" x14ac:dyDescent="0.25">
      <c r="A18" s="1">
        <v>14</v>
      </c>
      <c r="B18" s="17">
        <v>21.8977</v>
      </c>
      <c r="C18" s="17">
        <v>16.521000000000001</v>
      </c>
      <c r="D18" s="17">
        <v>12.5244</v>
      </c>
      <c r="E18" s="17">
        <v>20.3614</v>
      </c>
      <c r="F18" s="17">
        <v>15.544700000000001</v>
      </c>
      <c r="G18" s="17">
        <v>16.276800000000001</v>
      </c>
      <c r="H18" s="17">
        <v>13.450799999999999</v>
      </c>
      <c r="I18" s="17">
        <v>30.3489</v>
      </c>
      <c r="J18" s="17">
        <v>20.753900000000002</v>
      </c>
      <c r="K18" s="17">
        <v>19.7608</v>
      </c>
      <c r="L18" s="17">
        <v>10.4451</v>
      </c>
      <c r="M18" s="17">
        <v>14.718999999999999</v>
      </c>
      <c r="N18" s="17">
        <v>10.4665</v>
      </c>
      <c r="O18" s="17">
        <v>6.0728</v>
      </c>
      <c r="P18" s="14"/>
      <c r="Q18" s="14">
        <v>21.276800000000001</v>
      </c>
      <c r="R18" s="14">
        <v>30.3489</v>
      </c>
      <c r="S18" s="14">
        <v>30.4711</v>
      </c>
      <c r="T18" s="14">
        <v>6.0728</v>
      </c>
      <c r="U18" s="14">
        <v>19.7608</v>
      </c>
      <c r="V18" s="14">
        <v>15.544700000000001</v>
      </c>
      <c r="W18" s="14">
        <v>10.4665</v>
      </c>
      <c r="X18" s="14">
        <v>14.804500000000001</v>
      </c>
      <c r="Y18" s="14">
        <v>13.450799999999999</v>
      </c>
      <c r="Z18" s="14">
        <v>23.3614</v>
      </c>
    </row>
    <row r="19" spans="1:26" x14ac:dyDescent="0.25">
      <c r="A19" s="1">
        <v>15</v>
      </c>
      <c r="B19" s="17">
        <v>21.950199999999999</v>
      </c>
      <c r="C19" s="17">
        <v>16.9451</v>
      </c>
      <c r="D19" s="17">
        <v>13.0265</v>
      </c>
      <c r="E19" s="17">
        <v>20.177600000000002</v>
      </c>
      <c r="F19" s="17">
        <v>15.4694</v>
      </c>
      <c r="G19" s="17">
        <v>16.319500000000001</v>
      </c>
      <c r="H19" s="17">
        <v>13.2653</v>
      </c>
      <c r="I19" s="17">
        <v>30.072800000000001</v>
      </c>
      <c r="J19" s="17">
        <v>21.030999999999999</v>
      </c>
      <c r="K19" s="17">
        <v>19.770399999999999</v>
      </c>
      <c r="L19" s="17">
        <v>10.4298</v>
      </c>
      <c r="M19" s="17">
        <v>14.578099999999999</v>
      </c>
      <c r="N19" s="17">
        <v>10.482200000000001</v>
      </c>
      <c r="O19" s="17">
        <v>6.1966999999999999</v>
      </c>
      <c r="P19" s="14"/>
      <c r="Q19" s="14">
        <v>21.319500000000001</v>
      </c>
      <c r="R19" s="14">
        <v>30.072800000000001</v>
      </c>
      <c r="S19" s="14">
        <v>30.944900000000001</v>
      </c>
      <c r="T19" s="14">
        <v>6.1966999999999999</v>
      </c>
      <c r="U19" s="14">
        <v>19.770399999999999</v>
      </c>
      <c r="V19" s="14">
        <v>15.4694</v>
      </c>
      <c r="W19" s="14">
        <v>10.482200000000001</v>
      </c>
      <c r="X19" s="14">
        <v>14.8719</v>
      </c>
      <c r="Y19" s="14">
        <v>13.2653</v>
      </c>
      <c r="Z19" s="14">
        <v>23.177600000000002</v>
      </c>
    </row>
    <row r="20" spans="1:26" x14ac:dyDescent="0.25">
      <c r="A20" s="1">
        <v>16</v>
      </c>
      <c r="B20" s="17">
        <v>22.594000000000001</v>
      </c>
      <c r="C20" s="17">
        <v>17.3996</v>
      </c>
      <c r="D20" s="17">
        <v>13.540800000000001</v>
      </c>
      <c r="E20" s="17">
        <v>19.869900000000001</v>
      </c>
      <c r="F20" s="17">
        <v>15.400499999999999</v>
      </c>
      <c r="G20" s="17">
        <v>16.297599999999999</v>
      </c>
      <c r="H20" s="17">
        <v>13.5656</v>
      </c>
      <c r="I20" s="17">
        <v>29.6389</v>
      </c>
      <c r="J20" s="17">
        <v>21.153099999999998</v>
      </c>
      <c r="K20" s="17">
        <v>19.946400000000001</v>
      </c>
      <c r="L20" s="17">
        <v>10.395200000000001</v>
      </c>
      <c r="M20" s="17">
        <v>14.3475</v>
      </c>
      <c r="N20" s="17">
        <v>10.382099999999999</v>
      </c>
      <c r="O20" s="17">
        <v>6.4010999999999996</v>
      </c>
      <c r="P20" s="14"/>
      <c r="Q20" s="14">
        <v>21.297599999999999</v>
      </c>
      <c r="R20" s="14">
        <v>29.6389</v>
      </c>
      <c r="S20" s="14">
        <v>31.0901</v>
      </c>
      <c r="T20" s="14">
        <v>6.4010999999999996</v>
      </c>
      <c r="U20" s="14">
        <v>19.946400000000001</v>
      </c>
      <c r="V20" s="14">
        <v>15.400499999999999</v>
      </c>
      <c r="W20" s="14">
        <v>10.382099999999999</v>
      </c>
      <c r="X20" s="14">
        <v>14.969799999999999</v>
      </c>
      <c r="Y20" s="14">
        <v>13.5656</v>
      </c>
      <c r="Z20" s="14">
        <v>22.869900000000001</v>
      </c>
    </row>
    <row r="21" spans="1:26" x14ac:dyDescent="0.25">
      <c r="A21" s="1">
        <v>17</v>
      </c>
      <c r="B21" s="17">
        <v>22.259699999999999</v>
      </c>
      <c r="C21" s="17">
        <v>17.833200000000001</v>
      </c>
      <c r="D21" s="17">
        <v>14.049300000000001</v>
      </c>
      <c r="E21" s="17">
        <v>19.3476</v>
      </c>
      <c r="F21" s="17">
        <v>15.1876</v>
      </c>
      <c r="G21" s="17">
        <v>16.228999999999999</v>
      </c>
      <c r="H21" s="17">
        <v>13.908200000000001</v>
      </c>
      <c r="I21" s="17">
        <v>29.177700000000002</v>
      </c>
      <c r="J21" s="17">
        <v>21.146799999999999</v>
      </c>
      <c r="K21" s="17">
        <v>20.151499999999999</v>
      </c>
      <c r="L21" s="17">
        <v>10.344900000000001</v>
      </c>
      <c r="M21" s="17">
        <v>14.048</v>
      </c>
      <c r="N21" s="17">
        <v>10.427300000000001</v>
      </c>
      <c r="O21" s="17">
        <v>6.4633000000000003</v>
      </c>
      <c r="P21" s="14"/>
      <c r="Q21" s="14">
        <v>21.228999999999999</v>
      </c>
      <c r="R21" s="14">
        <v>29.177700000000002</v>
      </c>
      <c r="S21" s="14">
        <v>31.235399999999998</v>
      </c>
      <c r="T21" s="14">
        <v>6.4633000000000003</v>
      </c>
      <c r="U21" s="14">
        <v>20.151499999999999</v>
      </c>
      <c r="V21" s="14">
        <v>15.1876</v>
      </c>
      <c r="W21" s="14">
        <v>10.427300000000001</v>
      </c>
      <c r="X21" s="14">
        <v>14.8223</v>
      </c>
      <c r="Y21" s="14">
        <v>13.908200000000001</v>
      </c>
      <c r="Z21" s="14">
        <v>22.3476</v>
      </c>
    </row>
    <row r="22" spans="1:26" x14ac:dyDescent="0.25">
      <c r="A22" s="1">
        <v>18</v>
      </c>
      <c r="B22" s="17">
        <v>21.3687</v>
      </c>
      <c r="C22" s="17">
        <v>18.2044</v>
      </c>
      <c r="D22" s="17">
        <v>14.537100000000001</v>
      </c>
      <c r="E22" s="17">
        <v>18.7133</v>
      </c>
      <c r="F22" s="17">
        <v>14.9313</v>
      </c>
      <c r="G22" s="17">
        <v>16.173300000000001</v>
      </c>
      <c r="H22" s="17">
        <v>13.885400000000001</v>
      </c>
      <c r="I22" s="17">
        <v>28.9511</v>
      </c>
      <c r="J22" s="17">
        <v>21.401800000000001</v>
      </c>
      <c r="K22" s="17">
        <v>20.2468</v>
      </c>
      <c r="L22" s="17">
        <v>10.2875</v>
      </c>
      <c r="M22" s="17">
        <v>13.707700000000001</v>
      </c>
      <c r="N22" s="17">
        <v>10.7652</v>
      </c>
      <c r="O22" s="17">
        <v>6.4554</v>
      </c>
      <c r="P22" s="14"/>
      <c r="Q22" s="14">
        <v>21.173300000000001</v>
      </c>
      <c r="R22" s="14">
        <v>28.9511</v>
      </c>
      <c r="S22" s="14">
        <v>31.602799999999998</v>
      </c>
      <c r="T22" s="14">
        <v>6.4554</v>
      </c>
      <c r="U22" s="14">
        <v>20.2468</v>
      </c>
      <c r="V22" s="14">
        <v>14.9313</v>
      </c>
      <c r="W22" s="14">
        <v>10.7652</v>
      </c>
      <c r="X22" s="14">
        <v>14.4666</v>
      </c>
      <c r="Y22" s="14">
        <v>13.885400000000001</v>
      </c>
      <c r="Z22" s="14">
        <v>21.7133</v>
      </c>
    </row>
    <row r="23" spans="1:26" x14ac:dyDescent="0.25">
      <c r="A23" s="1">
        <v>19</v>
      </c>
      <c r="B23" s="17">
        <v>21.1844</v>
      </c>
      <c r="C23" s="17">
        <v>18.483899999999998</v>
      </c>
      <c r="D23" s="17">
        <v>14.991400000000001</v>
      </c>
      <c r="E23" s="17">
        <v>18.282900000000001</v>
      </c>
      <c r="F23" s="17">
        <v>14.8302</v>
      </c>
      <c r="G23" s="17">
        <v>16.198399999999999</v>
      </c>
      <c r="H23" s="17">
        <v>13.9436</v>
      </c>
      <c r="I23" s="17">
        <v>28.651800000000001</v>
      </c>
      <c r="J23" s="17">
        <v>21.578700000000001</v>
      </c>
      <c r="K23" s="17">
        <v>20.1203</v>
      </c>
      <c r="L23" s="17">
        <v>10.2355</v>
      </c>
      <c r="M23" s="17">
        <v>13.3573</v>
      </c>
      <c r="N23" s="17">
        <v>11.0016</v>
      </c>
      <c r="O23" s="17">
        <v>6.5446999999999997</v>
      </c>
      <c r="P23" s="14"/>
      <c r="Q23" s="14">
        <v>21.198399999999999</v>
      </c>
      <c r="R23" s="14">
        <v>28.651800000000001</v>
      </c>
      <c r="S23" s="14">
        <v>31.675000000000001</v>
      </c>
      <c r="T23" s="14">
        <v>6.5446999999999997</v>
      </c>
      <c r="U23" s="14">
        <v>20.1203</v>
      </c>
      <c r="V23" s="14">
        <v>14.8302</v>
      </c>
      <c r="W23" s="14">
        <v>11.0016</v>
      </c>
      <c r="X23" s="14">
        <v>14.179399999999999</v>
      </c>
      <c r="Y23" s="14">
        <v>13.9436</v>
      </c>
      <c r="Z23" s="14">
        <v>21.282900000000001</v>
      </c>
    </row>
    <row r="24" spans="1:26" x14ac:dyDescent="0.25">
      <c r="A24" s="1">
        <v>20</v>
      </c>
      <c r="B24" s="17">
        <v>21.486000000000001</v>
      </c>
      <c r="C24" s="17">
        <v>18.656400000000001</v>
      </c>
      <c r="D24" s="17">
        <v>15.4011</v>
      </c>
      <c r="E24" s="17">
        <v>18.1709</v>
      </c>
      <c r="F24" s="17">
        <v>14.8133</v>
      </c>
      <c r="G24" s="17">
        <v>16.244199999999999</v>
      </c>
      <c r="H24" s="17">
        <v>14.1716</v>
      </c>
      <c r="I24" s="17">
        <v>28.446100000000001</v>
      </c>
      <c r="J24" s="17">
        <v>21.348099999999999</v>
      </c>
      <c r="K24" s="17">
        <v>19.928899999999999</v>
      </c>
      <c r="L24" s="17">
        <v>10.203200000000001</v>
      </c>
      <c r="M24" s="17">
        <v>13.0265</v>
      </c>
      <c r="N24" s="17">
        <v>11.075100000000001</v>
      </c>
      <c r="O24" s="17">
        <v>6.6957000000000004</v>
      </c>
      <c r="P24" s="14"/>
      <c r="Q24" s="14">
        <v>21.244199999999999</v>
      </c>
      <c r="R24" s="14">
        <v>28.446100000000001</v>
      </c>
      <c r="S24" s="14">
        <v>31.907499999999999</v>
      </c>
      <c r="T24" s="14">
        <v>6.6957000000000004</v>
      </c>
      <c r="U24" s="14">
        <v>19.928899999999999</v>
      </c>
      <c r="V24" s="14">
        <v>14.8133</v>
      </c>
      <c r="W24" s="14">
        <v>11.075100000000001</v>
      </c>
      <c r="X24" s="14">
        <v>14.3469</v>
      </c>
      <c r="Y24" s="14">
        <v>14.1716</v>
      </c>
      <c r="Z24" s="14">
        <v>21.1709</v>
      </c>
    </row>
    <row r="25" spans="1:26" x14ac:dyDescent="0.25">
      <c r="A25" s="1">
        <v>21</v>
      </c>
      <c r="B25" s="17">
        <v>21.779199999999999</v>
      </c>
      <c r="C25" s="17">
        <v>18.72</v>
      </c>
      <c r="D25" s="17">
        <v>15.757</v>
      </c>
      <c r="E25" s="17">
        <v>18.180599999999998</v>
      </c>
      <c r="F25" s="17">
        <v>14.551399999999999</v>
      </c>
      <c r="G25" s="17">
        <v>16.1723</v>
      </c>
      <c r="H25" s="17">
        <v>14.2683</v>
      </c>
      <c r="I25" s="17">
        <v>28.525200000000002</v>
      </c>
      <c r="J25" s="17">
        <v>21.293900000000001</v>
      </c>
      <c r="K25" s="17">
        <v>19.849299999999999</v>
      </c>
      <c r="L25" s="17">
        <v>10.2041</v>
      </c>
      <c r="M25" s="17">
        <v>12.739800000000001</v>
      </c>
      <c r="N25" s="17">
        <v>11.4718</v>
      </c>
      <c r="O25" s="17">
        <v>6.8132999999999999</v>
      </c>
      <c r="P25" s="14"/>
      <c r="Q25" s="14">
        <v>21.1723</v>
      </c>
      <c r="R25" s="14">
        <v>28.525200000000002</v>
      </c>
      <c r="S25" s="14">
        <v>32.614400000000003</v>
      </c>
      <c r="T25" s="14">
        <v>6.8132999999999999</v>
      </c>
      <c r="U25" s="14">
        <v>19.849299999999999</v>
      </c>
      <c r="V25" s="14">
        <v>14.551399999999999</v>
      </c>
      <c r="W25" s="14">
        <v>11.4718</v>
      </c>
      <c r="X25" s="14">
        <v>14.8317</v>
      </c>
      <c r="Y25" s="14">
        <v>14.2683</v>
      </c>
      <c r="Z25" s="14">
        <v>21.180599999999998</v>
      </c>
    </row>
    <row r="26" spans="1:26" x14ac:dyDescent="0.25">
      <c r="A26" s="1">
        <v>22</v>
      </c>
      <c r="B26" s="17">
        <v>21.971399999999999</v>
      </c>
      <c r="C26" s="17">
        <v>18.684899999999999</v>
      </c>
      <c r="D26" s="17">
        <v>16.050899999999999</v>
      </c>
      <c r="E26" s="17">
        <v>17.959199999999999</v>
      </c>
      <c r="F26" s="17">
        <v>14.266400000000001</v>
      </c>
      <c r="G26" s="17">
        <v>16.163</v>
      </c>
      <c r="H26" s="17">
        <v>14.4825</v>
      </c>
      <c r="I26" s="17">
        <v>28.373000000000001</v>
      </c>
      <c r="J26" s="17">
        <v>21.577300000000001</v>
      </c>
      <c r="K26" s="17">
        <v>19.742999999999999</v>
      </c>
      <c r="L26" s="17">
        <v>10.2498</v>
      </c>
      <c r="M26" s="17">
        <v>12.5143</v>
      </c>
      <c r="N26" s="17">
        <v>11.868</v>
      </c>
      <c r="O26" s="17">
        <v>6.8662000000000001</v>
      </c>
      <c r="P26" s="14"/>
      <c r="Q26" s="14">
        <v>21.163</v>
      </c>
      <c r="R26" s="14">
        <v>28.373000000000001</v>
      </c>
      <c r="S26" s="14">
        <v>32.8294</v>
      </c>
      <c r="T26" s="14">
        <v>6.8662000000000001</v>
      </c>
      <c r="U26" s="14">
        <v>19.742999999999999</v>
      </c>
      <c r="V26" s="14">
        <v>14.266400000000001</v>
      </c>
      <c r="W26" s="14">
        <v>11.868</v>
      </c>
      <c r="X26" s="14">
        <v>15.0093</v>
      </c>
      <c r="Y26" s="14">
        <v>14.4825</v>
      </c>
      <c r="Z26" s="14">
        <v>20.959199999999999</v>
      </c>
    </row>
    <row r="27" spans="1:26" x14ac:dyDescent="0.25">
      <c r="A27" s="1">
        <v>23</v>
      </c>
      <c r="B27" s="17">
        <v>21.856400000000001</v>
      </c>
      <c r="C27" s="17">
        <v>18.570799999999998</v>
      </c>
      <c r="D27" s="17">
        <v>16.2761</v>
      </c>
      <c r="E27" s="17">
        <v>17.570599999999999</v>
      </c>
      <c r="F27" s="17">
        <v>14.3207</v>
      </c>
      <c r="G27" s="17">
        <v>16.431999999999999</v>
      </c>
      <c r="H27" s="17">
        <v>14.8626</v>
      </c>
      <c r="I27" s="17">
        <v>28.212900000000001</v>
      </c>
      <c r="J27" s="17">
        <v>21.5655</v>
      </c>
      <c r="K27" s="17">
        <v>19.582000000000001</v>
      </c>
      <c r="L27" s="17">
        <v>10.347300000000001</v>
      </c>
      <c r="M27" s="17">
        <v>12.3583</v>
      </c>
      <c r="N27" s="17">
        <v>11.722300000000001</v>
      </c>
      <c r="O27" s="17">
        <v>6.8971</v>
      </c>
      <c r="P27" s="14"/>
      <c r="Q27" s="14">
        <v>21.431999999999999</v>
      </c>
      <c r="R27" s="14">
        <v>28.212900000000001</v>
      </c>
      <c r="S27" s="14">
        <v>32.092700000000001</v>
      </c>
      <c r="T27" s="14">
        <v>6.8971</v>
      </c>
      <c r="U27" s="14">
        <v>19.582000000000001</v>
      </c>
      <c r="V27" s="14">
        <v>14.3207</v>
      </c>
      <c r="W27" s="14">
        <v>11.722300000000001</v>
      </c>
      <c r="X27" s="14">
        <v>15.0045</v>
      </c>
      <c r="Y27" s="14">
        <v>14.8626</v>
      </c>
      <c r="Z27" s="14">
        <v>20.570599999999999</v>
      </c>
    </row>
    <row r="28" spans="1:26" x14ac:dyDescent="0.25">
      <c r="A28" s="1">
        <v>24</v>
      </c>
      <c r="B28" s="17">
        <v>21.8828</v>
      </c>
      <c r="C28" s="17">
        <v>18.4039</v>
      </c>
      <c r="D28" s="17">
        <v>16.427600000000002</v>
      </c>
      <c r="E28" s="17">
        <v>17.6601</v>
      </c>
      <c r="F28" s="17">
        <v>14.429500000000001</v>
      </c>
      <c r="G28" s="17">
        <v>16.651800000000001</v>
      </c>
      <c r="H28" s="17">
        <v>14.8607</v>
      </c>
      <c r="I28" s="17">
        <v>28.164200000000001</v>
      </c>
      <c r="J28" s="17">
        <v>21.317900000000002</v>
      </c>
      <c r="K28" s="17">
        <v>19.547799999999999</v>
      </c>
      <c r="L28" s="17">
        <v>10.4983</v>
      </c>
      <c r="M28" s="17">
        <v>12.2712</v>
      </c>
      <c r="N28" s="17">
        <v>11.5488</v>
      </c>
      <c r="O28" s="17">
        <v>6.9659000000000004</v>
      </c>
      <c r="P28" s="14"/>
      <c r="Q28" s="14">
        <v>21.651800000000001</v>
      </c>
      <c r="R28" s="14">
        <v>28.164200000000001</v>
      </c>
      <c r="S28" s="14">
        <v>30.875399999999999</v>
      </c>
      <c r="T28" s="14">
        <v>6.9659000000000004</v>
      </c>
      <c r="U28" s="14">
        <v>19.547799999999999</v>
      </c>
      <c r="V28" s="14">
        <v>14.429500000000001</v>
      </c>
      <c r="W28" s="14">
        <v>11.5488</v>
      </c>
      <c r="X28" s="14">
        <v>15.2555</v>
      </c>
      <c r="Y28" s="14">
        <v>14.8607</v>
      </c>
      <c r="Z28" s="14">
        <v>20.6601</v>
      </c>
    </row>
    <row r="29" spans="1:26" x14ac:dyDescent="0.25">
      <c r="A29" s="1">
        <v>25</v>
      </c>
      <c r="B29" s="17">
        <v>22.476900000000001</v>
      </c>
      <c r="C29" s="17">
        <v>18.214099999999998</v>
      </c>
      <c r="D29" s="17">
        <v>16.502500000000001</v>
      </c>
      <c r="E29" s="17">
        <v>18.231999999999999</v>
      </c>
      <c r="F29" s="17">
        <v>14.727600000000001</v>
      </c>
      <c r="G29" s="17">
        <v>16.659500000000001</v>
      </c>
      <c r="H29" s="17">
        <v>14.6172</v>
      </c>
      <c r="I29" s="17">
        <v>27.947299999999998</v>
      </c>
      <c r="J29" s="17">
        <v>21.2926</v>
      </c>
      <c r="K29" s="17">
        <v>19.5351</v>
      </c>
      <c r="L29" s="17">
        <v>10.698600000000001</v>
      </c>
      <c r="M29" s="17">
        <v>12.244400000000001</v>
      </c>
      <c r="N29" s="17">
        <v>11.6637</v>
      </c>
      <c r="O29" s="17">
        <v>7.01</v>
      </c>
      <c r="P29" s="14"/>
      <c r="Q29" s="14">
        <v>21.659500000000001</v>
      </c>
      <c r="R29" s="14">
        <v>27.947299999999998</v>
      </c>
      <c r="S29" s="14">
        <v>29.605799999999999</v>
      </c>
      <c r="T29" s="14">
        <v>7.01</v>
      </c>
      <c r="U29" s="14">
        <v>19.5351</v>
      </c>
      <c r="V29" s="14">
        <v>14.727600000000001</v>
      </c>
      <c r="W29" s="14">
        <v>11.6637</v>
      </c>
      <c r="X29" s="14">
        <v>15.391500000000001</v>
      </c>
      <c r="Y29" s="14">
        <v>14.6172</v>
      </c>
      <c r="Z29" s="14">
        <v>21.231999999999999</v>
      </c>
    </row>
    <row r="30" spans="1:26" x14ac:dyDescent="0.25">
      <c r="A30" s="1">
        <v>26</v>
      </c>
      <c r="B30" s="17">
        <v>22.777200000000001</v>
      </c>
      <c r="C30" s="17">
        <v>18.0318</v>
      </c>
      <c r="D30" s="17">
        <v>16.500399999999999</v>
      </c>
      <c r="E30" s="17">
        <v>18.433700000000002</v>
      </c>
      <c r="F30" s="17">
        <v>15.484500000000001</v>
      </c>
      <c r="G30" s="17">
        <v>16.869</v>
      </c>
      <c r="H30" s="17">
        <v>14.902699999999999</v>
      </c>
      <c r="I30" s="17">
        <v>28.125699999999998</v>
      </c>
      <c r="J30" s="17">
        <v>21.223099999999999</v>
      </c>
      <c r="K30" s="17">
        <v>19.472100000000001</v>
      </c>
      <c r="L30" s="17">
        <v>10.938499999999999</v>
      </c>
      <c r="M30" s="17">
        <v>12.2628</v>
      </c>
      <c r="N30" s="17">
        <v>11.6319</v>
      </c>
      <c r="O30" s="17">
        <v>6.9950999999999999</v>
      </c>
      <c r="P30" s="14"/>
      <c r="Q30" s="14">
        <v>21.869</v>
      </c>
      <c r="R30" s="14">
        <v>28.125699999999998</v>
      </c>
      <c r="S30" s="14">
        <v>28.410699999999999</v>
      </c>
      <c r="T30" s="14">
        <v>6.9950999999999999</v>
      </c>
      <c r="U30" s="14">
        <v>19.472100000000001</v>
      </c>
      <c r="V30" s="14">
        <v>15.484500000000001</v>
      </c>
      <c r="W30" s="14">
        <v>11.6319</v>
      </c>
      <c r="X30" s="14">
        <v>15.3102</v>
      </c>
      <c r="Y30" s="14">
        <v>14.902699999999999</v>
      </c>
      <c r="Z30" s="14">
        <v>21.433700000000002</v>
      </c>
    </row>
    <row r="31" spans="1:26" x14ac:dyDescent="0.25">
      <c r="A31" s="1">
        <v>27</v>
      </c>
      <c r="B31" s="17">
        <v>22.4313</v>
      </c>
      <c r="C31" s="17">
        <v>17.885100000000001</v>
      </c>
      <c r="D31" s="17">
        <v>16.4237</v>
      </c>
      <c r="E31" s="17">
        <v>18.255800000000001</v>
      </c>
      <c r="F31" s="17">
        <v>16.133600000000001</v>
      </c>
      <c r="G31" s="17">
        <v>17.156199999999998</v>
      </c>
      <c r="H31" s="17">
        <v>15.677300000000001</v>
      </c>
      <c r="I31" s="17">
        <v>28.5581</v>
      </c>
      <c r="J31" s="17">
        <v>20.898599999999998</v>
      </c>
      <c r="K31" s="17">
        <v>19.552900000000001</v>
      </c>
      <c r="L31" s="17">
        <v>11.203099999999999</v>
      </c>
      <c r="M31" s="17">
        <v>12.3072</v>
      </c>
      <c r="N31" s="17">
        <v>11.458600000000001</v>
      </c>
      <c r="O31" s="17">
        <v>7.0564999999999998</v>
      </c>
      <c r="P31" s="14"/>
      <c r="Q31" s="14">
        <v>22.156199999999998</v>
      </c>
      <c r="R31" s="14">
        <v>28.5581</v>
      </c>
      <c r="S31" s="14">
        <v>27.308900000000001</v>
      </c>
      <c r="T31" s="14">
        <v>7.0564999999999998</v>
      </c>
      <c r="U31" s="14">
        <v>19.552900000000001</v>
      </c>
      <c r="V31" s="14">
        <v>16.133600000000001</v>
      </c>
      <c r="W31" s="14">
        <v>11.458600000000001</v>
      </c>
      <c r="X31" s="14">
        <v>15.427099999999999</v>
      </c>
      <c r="Y31" s="14">
        <v>15.677300000000001</v>
      </c>
      <c r="Z31" s="14">
        <v>21.255800000000001</v>
      </c>
    </row>
    <row r="32" spans="1:26" x14ac:dyDescent="0.25">
      <c r="A32" s="1">
        <v>28</v>
      </c>
      <c r="B32" s="17">
        <v>22.372900000000001</v>
      </c>
      <c r="C32" s="17">
        <v>17.797499999999999</v>
      </c>
      <c r="D32" s="17">
        <v>16.277899999999999</v>
      </c>
      <c r="E32" s="17">
        <v>18.380700000000001</v>
      </c>
      <c r="F32" s="17">
        <v>16.563600000000001</v>
      </c>
      <c r="G32" s="17">
        <v>17.028500000000001</v>
      </c>
      <c r="H32" s="17">
        <v>16.242899999999999</v>
      </c>
      <c r="I32" s="17">
        <v>28.727900000000002</v>
      </c>
      <c r="J32" s="17">
        <v>20.6936</v>
      </c>
      <c r="K32" s="17">
        <v>19.355799999999999</v>
      </c>
      <c r="L32" s="17">
        <v>11.4739</v>
      </c>
      <c r="M32" s="17">
        <v>12.3569</v>
      </c>
      <c r="N32" s="17">
        <v>11.402900000000001</v>
      </c>
      <c r="O32" s="17">
        <v>7.1661000000000001</v>
      </c>
      <c r="P32" s="14"/>
      <c r="Q32" s="14">
        <v>22.028500000000001</v>
      </c>
      <c r="R32" s="14">
        <v>28.727900000000002</v>
      </c>
      <c r="S32" s="14">
        <v>26.479700000000001</v>
      </c>
      <c r="T32" s="14">
        <v>7.1661000000000001</v>
      </c>
      <c r="U32" s="14">
        <v>19.355799999999999</v>
      </c>
      <c r="V32" s="14">
        <v>16.563600000000001</v>
      </c>
      <c r="W32" s="14">
        <v>11.402900000000001</v>
      </c>
      <c r="X32" s="14">
        <v>15.3978</v>
      </c>
      <c r="Y32" s="14">
        <v>16.242899999999999</v>
      </c>
      <c r="Z32" s="14">
        <v>21.380700000000001</v>
      </c>
    </row>
    <row r="33" spans="1:26" x14ac:dyDescent="0.25">
      <c r="A33" s="1">
        <v>29</v>
      </c>
      <c r="B33" s="17">
        <v>22.709900000000001</v>
      </c>
      <c r="C33" s="17">
        <v>17.7865</v>
      </c>
      <c r="D33" s="17">
        <v>16.072199999999999</v>
      </c>
      <c r="E33" s="17">
        <v>18.529599999999999</v>
      </c>
      <c r="F33" s="17">
        <v>17.036899999999999</v>
      </c>
      <c r="G33" s="17">
        <v>16.891400000000001</v>
      </c>
      <c r="H33" s="17">
        <v>16.399799999999999</v>
      </c>
      <c r="I33" s="17">
        <v>29.005199999999999</v>
      </c>
      <c r="J33" s="17">
        <v>20.694600000000001</v>
      </c>
      <c r="K33" s="17">
        <v>18.288699999999999</v>
      </c>
      <c r="L33" s="17">
        <v>11.7308</v>
      </c>
      <c r="M33" s="17">
        <v>12.392099999999999</v>
      </c>
      <c r="N33" s="17">
        <v>11.4794</v>
      </c>
      <c r="O33" s="17">
        <v>7.1375000000000002</v>
      </c>
      <c r="P33" s="14"/>
      <c r="Q33" s="14">
        <v>21.891400000000001</v>
      </c>
      <c r="R33" s="14">
        <v>29.005199999999999</v>
      </c>
      <c r="S33" s="14">
        <v>26.334599999999998</v>
      </c>
      <c r="T33" s="14">
        <v>7.1375000000000002</v>
      </c>
      <c r="U33" s="14">
        <v>18.288699999999999</v>
      </c>
      <c r="V33" s="14">
        <v>17.036899999999999</v>
      </c>
      <c r="W33" s="14">
        <v>11.4794</v>
      </c>
      <c r="X33" s="14">
        <v>14.9916</v>
      </c>
      <c r="Y33" s="14">
        <v>16.399799999999999</v>
      </c>
      <c r="Z33" s="14">
        <v>21.529599999999999</v>
      </c>
    </row>
    <row r="34" spans="1:26" x14ac:dyDescent="0.25">
      <c r="A34" s="1">
        <v>30</v>
      </c>
      <c r="B34" s="17">
        <v>22.942699999999999</v>
      </c>
      <c r="C34" s="17">
        <v>17.862400000000001</v>
      </c>
      <c r="D34" s="17">
        <v>15.8187</v>
      </c>
      <c r="E34" s="17">
        <v>18.3035</v>
      </c>
      <c r="F34" s="17">
        <v>17.2042</v>
      </c>
      <c r="G34" s="17">
        <v>17.1662</v>
      </c>
      <c r="H34" s="17">
        <v>16.355399999999999</v>
      </c>
      <c r="I34" s="17">
        <v>29.189900000000002</v>
      </c>
      <c r="J34" s="17">
        <v>20.642199999999999</v>
      </c>
      <c r="K34" s="17">
        <v>17.275300000000001</v>
      </c>
      <c r="L34" s="17">
        <v>11.953099999999999</v>
      </c>
      <c r="M34" s="17">
        <v>12.3962</v>
      </c>
      <c r="N34" s="17">
        <v>11.673999999999999</v>
      </c>
      <c r="O34" s="17">
        <v>7.0656999999999996</v>
      </c>
      <c r="P34" s="14"/>
      <c r="Q34" s="14">
        <v>22.1662</v>
      </c>
      <c r="R34" s="14">
        <v>29.189900000000002</v>
      </c>
      <c r="S34" s="14">
        <v>27.081800000000001</v>
      </c>
      <c r="T34" s="14">
        <v>7.0656999999999996</v>
      </c>
      <c r="U34" s="14">
        <v>17.275300000000001</v>
      </c>
      <c r="V34" s="14">
        <v>17.2042</v>
      </c>
      <c r="W34" s="14">
        <v>11.673999999999999</v>
      </c>
      <c r="X34" s="14">
        <v>14.7875</v>
      </c>
      <c r="Y34" s="14">
        <v>16.355399999999999</v>
      </c>
      <c r="Z34" s="14">
        <v>21.3035</v>
      </c>
    </row>
    <row r="35" spans="1:26" x14ac:dyDescent="0.25">
      <c r="A35" s="1">
        <v>31</v>
      </c>
      <c r="B35" s="17">
        <v>23.252600000000001</v>
      </c>
      <c r="C35" s="17">
        <v>18.028099999999998</v>
      </c>
      <c r="D35" s="17">
        <v>15.532999999999999</v>
      </c>
      <c r="E35" s="17">
        <v>18.2483</v>
      </c>
      <c r="F35" s="17">
        <v>17.120200000000001</v>
      </c>
      <c r="G35" s="17">
        <v>17.297599999999999</v>
      </c>
      <c r="H35" s="17">
        <v>16.034400000000002</v>
      </c>
      <c r="I35" s="17">
        <v>29.220199999999998</v>
      </c>
      <c r="J35" s="17">
        <v>20.5322</v>
      </c>
      <c r="K35" s="17">
        <v>17.597200000000001</v>
      </c>
      <c r="L35" s="17">
        <v>12.1225</v>
      </c>
      <c r="M35" s="17">
        <v>12.3573</v>
      </c>
      <c r="N35" s="17">
        <v>11.736499999999999</v>
      </c>
      <c r="O35" s="17">
        <v>7.1246</v>
      </c>
      <c r="P35" s="14"/>
      <c r="Q35" s="14">
        <v>22.297599999999999</v>
      </c>
      <c r="R35" s="14">
        <v>29.220199999999998</v>
      </c>
      <c r="S35" s="14">
        <v>27.954599999999999</v>
      </c>
      <c r="T35" s="14">
        <v>7.1246</v>
      </c>
      <c r="U35" s="14">
        <v>17.597200000000001</v>
      </c>
      <c r="V35" s="14">
        <v>17.120200000000001</v>
      </c>
      <c r="W35" s="14">
        <v>11.736499999999999</v>
      </c>
      <c r="X35" s="14">
        <v>14.7235</v>
      </c>
      <c r="Y35" s="14">
        <v>16.034400000000002</v>
      </c>
      <c r="Z35" s="14">
        <v>21.2483</v>
      </c>
    </row>
    <row r="36" spans="1:26" x14ac:dyDescent="0.25">
      <c r="A36" s="1">
        <v>32</v>
      </c>
      <c r="B36" s="17">
        <v>23.416499999999999</v>
      </c>
      <c r="C36" s="17">
        <v>18.2791</v>
      </c>
      <c r="D36" s="17">
        <v>15.232799999999999</v>
      </c>
      <c r="E36" s="17">
        <v>18.400099999999998</v>
      </c>
      <c r="F36" s="17">
        <v>17.209800000000001</v>
      </c>
      <c r="G36" s="17">
        <v>17.079899999999999</v>
      </c>
      <c r="H36" s="17">
        <v>15.379099999999999</v>
      </c>
      <c r="I36" s="17">
        <v>29.575099999999999</v>
      </c>
      <c r="J36" s="17">
        <v>20.488800000000001</v>
      </c>
      <c r="K36" s="17">
        <v>18.357500000000002</v>
      </c>
      <c r="L36" s="17">
        <v>12.2242</v>
      </c>
      <c r="M36" s="17">
        <v>12.269500000000001</v>
      </c>
      <c r="N36" s="17">
        <v>11.639900000000001</v>
      </c>
      <c r="O36" s="17">
        <v>7.1905000000000001</v>
      </c>
      <c r="P36" s="14"/>
      <c r="Q36" s="14">
        <v>22.079899999999999</v>
      </c>
      <c r="R36" s="14">
        <v>29.575099999999999</v>
      </c>
      <c r="S36" s="14">
        <v>28.202000000000002</v>
      </c>
      <c r="T36" s="14">
        <v>7.1905000000000001</v>
      </c>
      <c r="U36" s="14">
        <v>18.357500000000002</v>
      </c>
      <c r="V36" s="14">
        <v>17.209800000000001</v>
      </c>
      <c r="W36" s="14">
        <v>11.639900000000001</v>
      </c>
      <c r="X36" s="14">
        <v>14.438800000000001</v>
      </c>
      <c r="Y36" s="14">
        <v>15.379099999999999</v>
      </c>
      <c r="Z36" s="14">
        <v>21.400099999999998</v>
      </c>
    </row>
    <row r="37" spans="1:26" x14ac:dyDescent="0.25">
      <c r="A37" s="1">
        <v>33</v>
      </c>
      <c r="B37" s="17">
        <v>23.074400000000001</v>
      </c>
      <c r="C37" s="17">
        <v>18.604500000000002</v>
      </c>
      <c r="D37" s="17">
        <v>14.9377</v>
      </c>
      <c r="E37" s="17">
        <v>18.1251</v>
      </c>
      <c r="F37" s="17">
        <v>17.341699999999999</v>
      </c>
      <c r="G37" s="17">
        <v>17.0183</v>
      </c>
      <c r="H37" s="17">
        <v>14.9374</v>
      </c>
      <c r="I37" s="17">
        <v>29.906700000000001</v>
      </c>
      <c r="J37" s="17">
        <v>20.51</v>
      </c>
      <c r="K37" s="17">
        <v>17.8932</v>
      </c>
      <c r="L37" s="17">
        <v>12.2484</v>
      </c>
      <c r="M37" s="17">
        <v>12.132899999999999</v>
      </c>
      <c r="N37" s="17">
        <v>11.820600000000001</v>
      </c>
      <c r="O37" s="17">
        <v>7.1691000000000003</v>
      </c>
      <c r="P37" s="14"/>
      <c r="Q37" s="14">
        <v>22.0183</v>
      </c>
      <c r="R37" s="14">
        <v>29.906700000000001</v>
      </c>
      <c r="S37" s="14">
        <v>28.431999999999999</v>
      </c>
      <c r="T37" s="14">
        <v>7.1691000000000003</v>
      </c>
      <c r="U37" s="14">
        <v>17.8932</v>
      </c>
      <c r="V37" s="14">
        <v>17.341699999999999</v>
      </c>
      <c r="W37" s="14">
        <v>11.820600000000001</v>
      </c>
      <c r="X37" s="14">
        <v>14.3324</v>
      </c>
      <c r="Y37" s="14">
        <v>14.9374</v>
      </c>
      <c r="Z37" s="14">
        <v>21.1251</v>
      </c>
    </row>
    <row r="38" spans="1:26" x14ac:dyDescent="0.25">
      <c r="A38" s="1">
        <v>34</v>
      </c>
      <c r="B38" s="17">
        <v>23.046600000000002</v>
      </c>
      <c r="C38" s="17">
        <v>18.988299999999999</v>
      </c>
      <c r="D38" s="17">
        <v>14.668100000000001</v>
      </c>
      <c r="E38" s="17">
        <v>17.794599999999999</v>
      </c>
      <c r="F38" s="17">
        <v>17.288900000000002</v>
      </c>
      <c r="G38" s="17">
        <v>17.0335</v>
      </c>
      <c r="H38" s="17">
        <v>15.159800000000001</v>
      </c>
      <c r="I38" s="17">
        <v>30.1492</v>
      </c>
      <c r="J38" s="17">
        <v>20.536799999999999</v>
      </c>
      <c r="K38" s="17">
        <v>16.662299999999998</v>
      </c>
      <c r="L38" s="17">
        <v>12.191800000000001</v>
      </c>
      <c r="M38" s="17">
        <v>11.953900000000001</v>
      </c>
      <c r="N38" s="17">
        <v>11.996700000000001</v>
      </c>
      <c r="O38" s="17">
        <v>7.1712999999999996</v>
      </c>
      <c r="P38" s="14"/>
      <c r="Q38" s="14">
        <v>22.0335</v>
      </c>
      <c r="R38" s="14">
        <v>30.1492</v>
      </c>
      <c r="S38" s="14">
        <v>28.8901</v>
      </c>
      <c r="T38" s="14">
        <v>7.1712999999999996</v>
      </c>
      <c r="U38" s="14">
        <v>16.662299999999998</v>
      </c>
      <c r="V38" s="14">
        <v>17.288900000000002</v>
      </c>
      <c r="W38" s="14">
        <v>11.996700000000001</v>
      </c>
      <c r="X38" s="14">
        <v>14.404400000000001</v>
      </c>
      <c r="Y38" s="14">
        <v>15.159800000000001</v>
      </c>
      <c r="Z38" s="14">
        <v>20.794599999999999</v>
      </c>
    </row>
    <row r="39" spans="1:26" x14ac:dyDescent="0.25">
      <c r="A39" s="1">
        <v>35</v>
      </c>
      <c r="B39" s="17">
        <v>23.654699999999998</v>
      </c>
      <c r="C39" s="17">
        <v>19.410599999999999</v>
      </c>
      <c r="D39" s="17">
        <v>14.4438</v>
      </c>
      <c r="E39" s="17">
        <v>18.126200000000001</v>
      </c>
      <c r="F39" s="17">
        <v>17.1297</v>
      </c>
      <c r="G39" s="17">
        <v>16.777799999999999</v>
      </c>
      <c r="H39" s="17">
        <v>15.496499999999999</v>
      </c>
      <c r="I39" s="17">
        <v>30.551300000000001</v>
      </c>
      <c r="J39" s="17">
        <v>20.511399999999998</v>
      </c>
      <c r="K39" s="17">
        <v>16.071999999999999</v>
      </c>
      <c r="L39" s="17">
        <v>12.057600000000001</v>
      </c>
      <c r="M39" s="17">
        <v>11.743499999999999</v>
      </c>
      <c r="N39" s="17">
        <v>11.632300000000001</v>
      </c>
      <c r="O39" s="17">
        <v>7.2055999999999996</v>
      </c>
      <c r="P39" s="14"/>
      <c r="Q39" s="14">
        <v>21.777799999999999</v>
      </c>
      <c r="R39" s="14">
        <v>30.551300000000001</v>
      </c>
      <c r="S39" s="14">
        <v>29.066500000000001</v>
      </c>
      <c r="T39" s="14">
        <v>7.2055999999999996</v>
      </c>
      <c r="U39" s="14">
        <v>16.071999999999999</v>
      </c>
      <c r="V39" s="14">
        <v>17.1297</v>
      </c>
      <c r="W39" s="14">
        <v>11.632300000000001</v>
      </c>
      <c r="X39" s="14">
        <v>14.2143</v>
      </c>
      <c r="Y39" s="14">
        <v>15.496499999999999</v>
      </c>
      <c r="Z39" s="14">
        <v>21.126200000000001</v>
      </c>
    </row>
    <row r="40" spans="1:26" x14ac:dyDescent="0.25">
      <c r="A40" s="1">
        <v>36</v>
      </c>
      <c r="B40" s="17">
        <v>23.9252</v>
      </c>
      <c r="C40" s="17">
        <v>19.849</v>
      </c>
      <c r="D40" s="17">
        <v>14.2835</v>
      </c>
      <c r="E40" s="17">
        <v>18.696999999999999</v>
      </c>
      <c r="F40" s="17">
        <v>17.050799999999999</v>
      </c>
      <c r="G40" s="17">
        <v>16.533799999999999</v>
      </c>
      <c r="H40" s="17">
        <v>15.353</v>
      </c>
      <c r="I40" s="17">
        <v>30.7743</v>
      </c>
      <c r="J40" s="17">
        <v>20.424399999999999</v>
      </c>
      <c r="K40" s="17">
        <v>16.085000000000001</v>
      </c>
      <c r="L40" s="17">
        <v>11.8558</v>
      </c>
      <c r="M40" s="17">
        <v>11.5167</v>
      </c>
      <c r="N40" s="17">
        <v>11.2446</v>
      </c>
      <c r="O40" s="17">
        <v>7.1978</v>
      </c>
      <c r="P40" s="14"/>
      <c r="Q40" s="14">
        <v>21.533799999999999</v>
      </c>
      <c r="R40" s="14">
        <v>30.7743</v>
      </c>
      <c r="S40" s="14">
        <v>29.3628</v>
      </c>
      <c r="T40" s="14">
        <v>7.1978</v>
      </c>
      <c r="U40" s="14">
        <v>16.085000000000001</v>
      </c>
      <c r="V40" s="14">
        <v>17.050799999999999</v>
      </c>
      <c r="W40" s="14">
        <v>11.2446</v>
      </c>
      <c r="X40" s="14">
        <v>14.146800000000001</v>
      </c>
      <c r="Y40" s="14">
        <v>15.353</v>
      </c>
      <c r="Z40" s="14">
        <v>21.696999999999999</v>
      </c>
    </row>
    <row r="41" spans="1:26" x14ac:dyDescent="0.25">
      <c r="A41" s="1">
        <v>37</v>
      </c>
      <c r="B41" s="17">
        <v>23.752400000000002</v>
      </c>
      <c r="C41" s="17">
        <v>20.281199999999998</v>
      </c>
      <c r="D41" s="17">
        <v>14.2028</v>
      </c>
      <c r="E41" s="17">
        <v>18.892600000000002</v>
      </c>
      <c r="F41" s="17">
        <v>17.0258</v>
      </c>
      <c r="G41" s="17">
        <v>16.531600000000001</v>
      </c>
      <c r="H41" s="17">
        <v>15.1279</v>
      </c>
      <c r="I41" s="17">
        <v>30.792200000000001</v>
      </c>
      <c r="J41" s="17">
        <v>20.321400000000001</v>
      </c>
      <c r="K41" s="17">
        <v>16.0428</v>
      </c>
      <c r="L41" s="17">
        <v>11.602600000000001</v>
      </c>
      <c r="M41" s="17">
        <v>11.2903</v>
      </c>
      <c r="N41" s="17">
        <v>11.192500000000001</v>
      </c>
      <c r="O41" s="17">
        <v>7.1764000000000001</v>
      </c>
      <c r="P41" s="14"/>
      <c r="Q41" s="14">
        <v>21.531600000000001</v>
      </c>
      <c r="R41" s="14">
        <v>30.792200000000001</v>
      </c>
      <c r="S41" s="14">
        <v>29.9133</v>
      </c>
      <c r="T41" s="14">
        <v>7.1764000000000001</v>
      </c>
      <c r="U41" s="14">
        <v>16.0428</v>
      </c>
      <c r="V41" s="14">
        <v>17.0258</v>
      </c>
      <c r="W41" s="14">
        <v>11.192500000000001</v>
      </c>
      <c r="X41" s="14">
        <v>14.577999999999999</v>
      </c>
      <c r="Y41" s="14">
        <v>15.1279</v>
      </c>
      <c r="Z41" s="14">
        <v>21.892600000000002</v>
      </c>
    </row>
    <row r="42" spans="1:26" x14ac:dyDescent="0.25">
      <c r="A42" s="1">
        <v>38</v>
      </c>
      <c r="B42" s="17">
        <v>23.814299999999999</v>
      </c>
      <c r="C42" s="17">
        <v>20.685600000000001</v>
      </c>
      <c r="D42" s="17">
        <v>14.213800000000001</v>
      </c>
      <c r="E42" s="17">
        <v>18.925799999999999</v>
      </c>
      <c r="F42" s="17">
        <v>16.8904</v>
      </c>
      <c r="G42" s="17">
        <v>16.534099999999999</v>
      </c>
      <c r="H42" s="17">
        <v>15.165800000000001</v>
      </c>
      <c r="I42" s="17">
        <v>30.711200000000002</v>
      </c>
      <c r="J42" s="17">
        <v>20.275200000000002</v>
      </c>
      <c r="K42" s="17">
        <v>15.984500000000001</v>
      </c>
      <c r="L42" s="17">
        <v>11.319000000000001</v>
      </c>
      <c r="M42" s="17">
        <v>11.081300000000001</v>
      </c>
      <c r="N42" s="17">
        <v>10.994</v>
      </c>
      <c r="O42" s="17">
        <v>7.2079000000000004</v>
      </c>
      <c r="P42" s="14"/>
      <c r="Q42" s="14">
        <v>21.534099999999999</v>
      </c>
      <c r="R42" s="14">
        <v>30.711200000000002</v>
      </c>
      <c r="S42" s="14">
        <v>30.310700000000001</v>
      </c>
      <c r="T42" s="14">
        <v>7.2079000000000004</v>
      </c>
      <c r="U42" s="14">
        <v>15.984500000000001</v>
      </c>
      <c r="V42" s="14">
        <v>16.8904</v>
      </c>
      <c r="W42" s="14">
        <v>10.994</v>
      </c>
      <c r="X42" s="14">
        <v>15.037800000000001</v>
      </c>
      <c r="Y42" s="14">
        <v>15.165800000000001</v>
      </c>
      <c r="Z42" s="14">
        <v>21.925799999999999</v>
      </c>
    </row>
    <row r="43" spans="1:26" x14ac:dyDescent="0.25">
      <c r="A43" s="1">
        <v>39</v>
      </c>
      <c r="B43" s="17">
        <v>24.072399999999998</v>
      </c>
      <c r="C43" s="17">
        <v>21.043199999999999</v>
      </c>
      <c r="D43" s="17">
        <v>14.3239</v>
      </c>
      <c r="E43" s="17">
        <v>19.176300000000001</v>
      </c>
      <c r="F43" s="17">
        <v>16.762599999999999</v>
      </c>
      <c r="G43" s="17">
        <v>16.450600000000001</v>
      </c>
      <c r="H43" s="17">
        <v>15.1394</v>
      </c>
      <c r="I43" s="17">
        <v>30.5091</v>
      </c>
      <c r="J43" s="17">
        <v>20.299800000000001</v>
      </c>
      <c r="K43" s="17">
        <v>15.990600000000001</v>
      </c>
      <c r="L43" s="17">
        <v>11.0298</v>
      </c>
      <c r="M43" s="17">
        <v>10.904999999999999</v>
      </c>
      <c r="N43" s="17">
        <v>10.680999999999999</v>
      </c>
      <c r="O43" s="17">
        <v>7.3192000000000004</v>
      </c>
      <c r="P43" s="14"/>
      <c r="Q43" s="14">
        <v>21.450600000000001</v>
      </c>
      <c r="R43" s="14">
        <v>30.5091</v>
      </c>
      <c r="S43" s="14">
        <v>30.785499999999999</v>
      </c>
      <c r="T43" s="14">
        <v>7.3192000000000004</v>
      </c>
      <c r="U43" s="14">
        <v>15.990600000000001</v>
      </c>
      <c r="V43" s="14">
        <v>16.762599999999999</v>
      </c>
      <c r="W43" s="14">
        <v>10.680999999999999</v>
      </c>
      <c r="X43" s="14">
        <v>15.1365</v>
      </c>
      <c r="Y43" s="14">
        <v>15.1394</v>
      </c>
      <c r="Z43" s="14">
        <v>22.176300000000001</v>
      </c>
    </row>
    <row r="44" spans="1:26" x14ac:dyDescent="0.25">
      <c r="A44" s="1">
        <v>40</v>
      </c>
      <c r="B44" s="17">
        <v>24.3657</v>
      </c>
      <c r="C44" s="17">
        <v>21.338699999999999</v>
      </c>
      <c r="D44" s="17">
        <v>14.5351</v>
      </c>
      <c r="E44" s="17">
        <v>19.651700000000002</v>
      </c>
      <c r="F44" s="17">
        <v>16.7133</v>
      </c>
      <c r="G44" s="17">
        <v>16.411100000000001</v>
      </c>
      <c r="H44" s="17">
        <v>15.0992</v>
      </c>
      <c r="I44" s="17">
        <v>30.214600000000001</v>
      </c>
      <c r="J44" s="17">
        <v>20.2486</v>
      </c>
      <c r="K44" s="17">
        <v>15.877700000000001</v>
      </c>
      <c r="L44" s="17">
        <v>10.761200000000001</v>
      </c>
      <c r="M44" s="17">
        <v>10.7738</v>
      </c>
      <c r="N44" s="17">
        <v>10.657400000000001</v>
      </c>
      <c r="O44" s="17">
        <v>7.4272</v>
      </c>
      <c r="P44" s="14"/>
      <c r="Q44" s="14">
        <v>21.411100000000001</v>
      </c>
      <c r="R44" s="14">
        <v>30.214600000000001</v>
      </c>
      <c r="S44" s="14">
        <v>31.132999999999999</v>
      </c>
      <c r="T44" s="14">
        <v>7.4272</v>
      </c>
      <c r="U44" s="14">
        <v>15.877700000000001</v>
      </c>
      <c r="V44" s="14">
        <v>16.7133</v>
      </c>
      <c r="W44" s="14">
        <v>10.657400000000001</v>
      </c>
      <c r="X44" s="14">
        <v>14.955399999999999</v>
      </c>
      <c r="Y44" s="14">
        <v>15.0992</v>
      </c>
      <c r="Z44" s="14">
        <v>22.651700000000002</v>
      </c>
    </row>
    <row r="45" spans="1:26" x14ac:dyDescent="0.25">
      <c r="A45" s="1">
        <v>41</v>
      </c>
      <c r="B45" s="17">
        <v>24.440300000000001</v>
      </c>
      <c r="C45" s="17">
        <v>21.561399999999999</v>
      </c>
      <c r="D45" s="17">
        <v>14.8439</v>
      </c>
      <c r="E45" s="17">
        <v>20.082999999999998</v>
      </c>
      <c r="F45" s="17">
        <v>16.561900000000001</v>
      </c>
      <c r="G45" s="17">
        <v>16.4468</v>
      </c>
      <c r="H45" s="17">
        <v>15.280900000000001</v>
      </c>
      <c r="I45" s="17">
        <v>29.751799999999999</v>
      </c>
      <c r="J45" s="17">
        <v>20.135899999999999</v>
      </c>
      <c r="K45" s="17">
        <v>15.7425</v>
      </c>
      <c r="L45" s="17">
        <v>10.539199999999999</v>
      </c>
      <c r="M45" s="17">
        <v>10.695499999999999</v>
      </c>
      <c r="N45" s="17">
        <v>10.789400000000001</v>
      </c>
      <c r="O45" s="17">
        <v>7.4127999999999998</v>
      </c>
      <c r="P45" s="14"/>
      <c r="Q45" s="14">
        <v>21.4468</v>
      </c>
      <c r="R45" s="14">
        <v>29.751799999999999</v>
      </c>
      <c r="S45" s="14">
        <v>31.1966</v>
      </c>
      <c r="T45" s="14">
        <v>7.4127999999999998</v>
      </c>
      <c r="U45" s="14">
        <v>15.7425</v>
      </c>
      <c r="V45" s="14">
        <v>16.561900000000001</v>
      </c>
      <c r="W45" s="14">
        <v>10.789400000000001</v>
      </c>
      <c r="X45" s="14">
        <v>14.758100000000001</v>
      </c>
      <c r="Y45" s="14">
        <v>15.280900000000001</v>
      </c>
      <c r="Z45" s="14">
        <v>23.082999999999998</v>
      </c>
    </row>
    <row r="46" spans="1:26" x14ac:dyDescent="0.25">
      <c r="A46" s="1">
        <v>42</v>
      </c>
      <c r="B46" s="17">
        <v>23.737200000000001</v>
      </c>
      <c r="C46" s="17">
        <v>21.705300000000001</v>
      </c>
      <c r="D46" s="17">
        <v>15.2409</v>
      </c>
      <c r="E46" s="17">
        <v>20.196200000000001</v>
      </c>
      <c r="F46" s="17">
        <v>16.294699999999999</v>
      </c>
      <c r="G46" s="17">
        <v>16.5045</v>
      </c>
      <c r="H46" s="17">
        <v>15.2684</v>
      </c>
      <c r="I46" s="17">
        <v>29.4191</v>
      </c>
      <c r="J46" s="17">
        <v>20.261600000000001</v>
      </c>
      <c r="K46" s="17">
        <v>15.6905</v>
      </c>
      <c r="L46" s="17">
        <v>10.3874</v>
      </c>
      <c r="M46" s="17">
        <v>10.6732</v>
      </c>
      <c r="N46" s="17">
        <v>10.8086</v>
      </c>
      <c r="O46" s="17">
        <v>7.3930999999999996</v>
      </c>
      <c r="P46" s="14"/>
      <c r="Q46" s="14">
        <v>21.5045</v>
      </c>
      <c r="R46" s="14">
        <v>29.4191</v>
      </c>
      <c r="S46" s="14">
        <v>31.5138</v>
      </c>
      <c r="T46" s="14">
        <v>7.3930999999999996</v>
      </c>
      <c r="U46" s="14">
        <v>15.6905</v>
      </c>
      <c r="V46" s="14">
        <v>16.294699999999999</v>
      </c>
      <c r="W46" s="14">
        <v>10.8086</v>
      </c>
      <c r="X46" s="14">
        <v>14.7873</v>
      </c>
      <c r="Y46" s="14">
        <v>15.2684</v>
      </c>
      <c r="Z46" s="14">
        <v>23.196200000000001</v>
      </c>
    </row>
    <row r="47" spans="1:26" x14ac:dyDescent="0.25">
      <c r="A47" s="1">
        <v>43</v>
      </c>
      <c r="B47" s="17">
        <v>22.9846</v>
      </c>
      <c r="C47" s="17">
        <v>21.7699</v>
      </c>
      <c r="D47" s="17">
        <v>15.711399999999999</v>
      </c>
      <c r="E47" s="17">
        <v>20.039200000000001</v>
      </c>
      <c r="F47" s="17">
        <v>16.1036</v>
      </c>
      <c r="G47" s="17">
        <v>16.522400000000001</v>
      </c>
      <c r="H47" s="17">
        <v>15.005100000000001</v>
      </c>
      <c r="I47" s="17">
        <v>29.232399999999998</v>
      </c>
      <c r="J47" s="17">
        <v>20.527999999999999</v>
      </c>
      <c r="K47" s="17">
        <v>15.555099999999999</v>
      </c>
      <c r="L47" s="17">
        <v>10.325100000000001</v>
      </c>
      <c r="M47" s="17">
        <v>10.704499999999999</v>
      </c>
      <c r="N47" s="17">
        <v>10.7082</v>
      </c>
      <c r="O47" s="17">
        <v>7.5465999999999998</v>
      </c>
      <c r="P47" s="14"/>
      <c r="Q47" s="14">
        <v>21.522400000000001</v>
      </c>
      <c r="R47" s="14">
        <v>29.232399999999998</v>
      </c>
      <c r="S47" s="14">
        <v>31.77</v>
      </c>
      <c r="T47" s="14">
        <v>7.5465999999999998</v>
      </c>
      <c r="U47" s="14">
        <v>15.555099999999999</v>
      </c>
      <c r="V47" s="14">
        <v>16.1036</v>
      </c>
      <c r="W47" s="14">
        <v>10.7082</v>
      </c>
      <c r="X47" s="14">
        <v>14.905900000000001</v>
      </c>
      <c r="Y47" s="14">
        <v>15.005100000000001</v>
      </c>
      <c r="Z47" s="14">
        <v>23.039200000000001</v>
      </c>
    </row>
    <row r="48" spans="1:26" x14ac:dyDescent="0.25">
      <c r="A48" s="1">
        <v>44</v>
      </c>
      <c r="B48" s="17">
        <v>23.338799999999999</v>
      </c>
      <c r="C48" s="17">
        <v>21.7592</v>
      </c>
      <c r="D48" s="17">
        <v>16.2363</v>
      </c>
      <c r="E48" s="17">
        <v>19.7578</v>
      </c>
      <c r="F48" s="17">
        <v>16.084399999999999</v>
      </c>
      <c r="G48" s="17">
        <v>16.474699999999999</v>
      </c>
      <c r="H48" s="17">
        <v>15.136200000000001</v>
      </c>
      <c r="I48" s="17">
        <v>28.934799999999999</v>
      </c>
      <c r="J48" s="17">
        <v>20.560600000000001</v>
      </c>
      <c r="K48" s="17">
        <v>15.3764</v>
      </c>
      <c r="L48" s="17">
        <v>10.3657</v>
      </c>
      <c r="M48" s="17">
        <v>10.7822</v>
      </c>
      <c r="N48" s="17">
        <v>10.743499999999999</v>
      </c>
      <c r="O48" s="17">
        <v>7.7256</v>
      </c>
      <c r="P48" s="14"/>
      <c r="Q48" s="14">
        <v>21.474699999999999</v>
      </c>
      <c r="R48" s="14">
        <v>28.934799999999999</v>
      </c>
      <c r="S48" s="14">
        <v>31.816600000000001</v>
      </c>
      <c r="T48" s="14">
        <v>7.7256</v>
      </c>
      <c r="U48" s="14">
        <v>15.3764</v>
      </c>
      <c r="V48" s="14">
        <v>16.084399999999999</v>
      </c>
      <c r="W48" s="14">
        <v>10.743499999999999</v>
      </c>
      <c r="X48" s="14">
        <v>14.806900000000001</v>
      </c>
      <c r="Y48" s="14">
        <v>15.136200000000001</v>
      </c>
      <c r="Z48" s="14">
        <v>22.7578</v>
      </c>
    </row>
    <row r="49" spans="1:26" x14ac:dyDescent="0.25">
      <c r="A49" s="1">
        <v>45</v>
      </c>
      <c r="B49" s="17">
        <v>23.8035</v>
      </c>
      <c r="C49" s="17">
        <v>21.681699999999999</v>
      </c>
      <c r="D49" s="17">
        <v>16.792400000000001</v>
      </c>
      <c r="E49" s="17">
        <v>19.273700000000002</v>
      </c>
      <c r="F49" s="17">
        <v>15.9467</v>
      </c>
      <c r="G49" s="17">
        <v>16.395700000000001</v>
      </c>
      <c r="H49" s="17">
        <v>15.5345</v>
      </c>
      <c r="I49" s="17">
        <v>28.911899999999999</v>
      </c>
      <c r="J49" s="17">
        <v>20.609300000000001</v>
      </c>
      <c r="K49" s="17">
        <v>15.3894</v>
      </c>
      <c r="L49" s="17">
        <v>10.515499999999999</v>
      </c>
      <c r="M49" s="17">
        <v>10.8948</v>
      </c>
      <c r="N49" s="17">
        <v>11.0756</v>
      </c>
      <c r="O49" s="17">
        <v>7.7488000000000001</v>
      </c>
      <c r="P49" s="14"/>
      <c r="Q49" s="14">
        <v>21.395700000000001</v>
      </c>
      <c r="R49" s="14">
        <v>28.911899999999999</v>
      </c>
      <c r="S49" s="14">
        <v>32.356200000000001</v>
      </c>
      <c r="T49" s="14">
        <v>7.7488000000000001</v>
      </c>
      <c r="U49" s="14">
        <v>15.3894</v>
      </c>
      <c r="V49" s="14">
        <v>15.9467</v>
      </c>
      <c r="W49" s="14">
        <v>11.0756</v>
      </c>
      <c r="X49" s="14">
        <v>14.4734</v>
      </c>
      <c r="Y49" s="14">
        <v>15.5345</v>
      </c>
      <c r="Z49" s="14">
        <v>22.273700000000002</v>
      </c>
    </row>
    <row r="50" spans="1:26" x14ac:dyDescent="0.25">
      <c r="A50" s="1">
        <v>46</v>
      </c>
      <c r="B50" s="17">
        <v>23.1511</v>
      </c>
      <c r="C50" s="17">
        <v>21.549600000000002</v>
      </c>
      <c r="D50" s="17">
        <v>17.354500000000002</v>
      </c>
      <c r="E50" s="17">
        <v>18.641100000000002</v>
      </c>
      <c r="F50" s="17">
        <v>15.5968</v>
      </c>
      <c r="G50" s="17">
        <v>16.353999999999999</v>
      </c>
      <c r="H50" s="17">
        <v>15.5885</v>
      </c>
      <c r="I50" s="17">
        <v>28.972100000000001</v>
      </c>
      <c r="J50" s="17">
        <v>20.904800000000002</v>
      </c>
      <c r="K50" s="17">
        <v>15.5901</v>
      </c>
      <c r="L50" s="17">
        <v>10.7729</v>
      </c>
      <c r="M50" s="17">
        <v>11.028</v>
      </c>
      <c r="N50" s="17">
        <v>11.3192</v>
      </c>
      <c r="O50" s="17">
        <v>7.7462</v>
      </c>
      <c r="P50" s="14"/>
      <c r="Q50" s="14">
        <v>21.353999999999999</v>
      </c>
      <c r="R50" s="14">
        <v>28.972100000000001</v>
      </c>
      <c r="S50" s="14">
        <v>32.9604</v>
      </c>
      <c r="T50" s="14">
        <v>7.7462</v>
      </c>
      <c r="U50" s="14">
        <v>15.5901</v>
      </c>
      <c r="V50" s="14">
        <v>15.5968</v>
      </c>
      <c r="W50" s="14">
        <v>11.3192</v>
      </c>
      <c r="X50" s="14">
        <v>14.144500000000001</v>
      </c>
      <c r="Y50" s="14">
        <v>15.5885</v>
      </c>
      <c r="Z50" s="14">
        <v>21.641100000000002</v>
      </c>
    </row>
    <row r="51" spans="1:26" x14ac:dyDescent="0.25">
      <c r="A51" s="1">
        <v>47</v>
      </c>
      <c r="B51" s="17">
        <v>22.368400000000001</v>
      </c>
      <c r="C51" s="17">
        <v>21.377300000000002</v>
      </c>
      <c r="D51" s="17">
        <v>17.8962</v>
      </c>
      <c r="E51" s="17">
        <v>18.171700000000001</v>
      </c>
      <c r="F51" s="17">
        <v>15.5022</v>
      </c>
      <c r="G51" s="17">
        <v>16.395399999999999</v>
      </c>
      <c r="H51" s="17">
        <v>15.5547</v>
      </c>
      <c r="I51" s="17">
        <v>28.7761</v>
      </c>
      <c r="J51" s="17">
        <v>20.934799999999999</v>
      </c>
      <c r="K51" s="17">
        <v>15.839600000000001</v>
      </c>
      <c r="L51" s="17">
        <v>11.128500000000001</v>
      </c>
      <c r="M51" s="17">
        <v>11.1653</v>
      </c>
      <c r="N51" s="17">
        <v>11.3889</v>
      </c>
      <c r="O51" s="17">
        <v>7.8503999999999996</v>
      </c>
      <c r="P51" s="14"/>
      <c r="Q51" s="14">
        <v>21.395399999999999</v>
      </c>
      <c r="R51" s="14">
        <v>28.7761</v>
      </c>
      <c r="S51" s="14">
        <v>32.684100000000001</v>
      </c>
      <c r="T51" s="14">
        <v>7.8503999999999996</v>
      </c>
      <c r="U51" s="14">
        <v>15.839600000000001</v>
      </c>
      <c r="V51" s="14">
        <v>15.5022</v>
      </c>
      <c r="W51" s="14">
        <v>11.3889</v>
      </c>
      <c r="X51" s="14">
        <v>14.2179</v>
      </c>
      <c r="Y51" s="14">
        <v>15.5547</v>
      </c>
      <c r="Z51" s="14">
        <v>21.171700000000001</v>
      </c>
    </row>
    <row r="52" spans="1:26" x14ac:dyDescent="0.25">
      <c r="A52" s="1">
        <v>48</v>
      </c>
      <c r="B52" s="17">
        <v>22.380500000000001</v>
      </c>
      <c r="C52" s="17">
        <v>21.180800000000001</v>
      </c>
      <c r="D52" s="17">
        <v>18.392099999999999</v>
      </c>
      <c r="E52" s="17">
        <v>18.0243</v>
      </c>
      <c r="F52" s="17">
        <v>15.6195</v>
      </c>
      <c r="G52" s="17">
        <v>16.404299999999999</v>
      </c>
      <c r="H52" s="17">
        <v>15.7538</v>
      </c>
      <c r="I52" s="17">
        <v>28.737300000000001</v>
      </c>
      <c r="J52" s="17">
        <v>20.6724</v>
      </c>
      <c r="K52" s="17">
        <v>16.0047</v>
      </c>
      <c r="L52" s="17">
        <v>11.565200000000001</v>
      </c>
      <c r="M52" s="17">
        <v>11.290699999999999</v>
      </c>
      <c r="N52" s="17">
        <v>11.773899999999999</v>
      </c>
      <c r="O52" s="17">
        <v>7.9931000000000001</v>
      </c>
      <c r="P52" s="14"/>
      <c r="Q52" s="14">
        <v>21.404299999999999</v>
      </c>
      <c r="R52" s="14">
        <v>28.737300000000001</v>
      </c>
      <c r="S52" s="14">
        <v>31.642299999999999</v>
      </c>
      <c r="T52" s="14">
        <v>7.9931000000000001</v>
      </c>
      <c r="U52" s="14">
        <v>16.0047</v>
      </c>
      <c r="V52" s="14">
        <v>15.6195</v>
      </c>
      <c r="W52" s="14">
        <v>11.773899999999999</v>
      </c>
      <c r="X52" s="14">
        <v>14.6936</v>
      </c>
      <c r="Y52" s="14">
        <v>15.7538</v>
      </c>
      <c r="Z52" s="14">
        <v>21.0243</v>
      </c>
    </row>
    <row r="53" spans="1:26" x14ac:dyDescent="0.25">
      <c r="A53" s="1">
        <v>49</v>
      </c>
      <c r="B53" s="17">
        <v>22.684000000000001</v>
      </c>
      <c r="C53" s="17">
        <v>20.976400000000002</v>
      </c>
      <c r="D53" s="17">
        <v>18.818999999999999</v>
      </c>
      <c r="E53" s="17">
        <v>18.043399999999998</v>
      </c>
      <c r="F53" s="17">
        <v>15.763299999999999</v>
      </c>
      <c r="G53" s="17">
        <v>16.3081</v>
      </c>
      <c r="H53" s="17">
        <v>15.8779</v>
      </c>
      <c r="I53" s="17">
        <v>28.635300000000001</v>
      </c>
      <c r="J53" s="17">
        <v>20.760300000000001</v>
      </c>
      <c r="K53" s="17">
        <v>15.952199999999999</v>
      </c>
      <c r="L53" s="17">
        <v>12.0594</v>
      </c>
      <c r="M53" s="17">
        <v>11.389099999999999</v>
      </c>
      <c r="N53" s="17">
        <v>12.1807</v>
      </c>
      <c r="O53" s="17">
        <v>8.09</v>
      </c>
      <c r="P53" s="14"/>
      <c r="Q53" s="14">
        <v>21.3081</v>
      </c>
      <c r="R53" s="14">
        <v>28.635300000000001</v>
      </c>
      <c r="S53" s="14">
        <v>30.374099999999999</v>
      </c>
      <c r="T53" s="14">
        <v>8.09</v>
      </c>
      <c r="U53" s="14">
        <v>15.952199999999999</v>
      </c>
      <c r="V53" s="14">
        <v>15.763299999999999</v>
      </c>
      <c r="W53" s="14">
        <v>12.1807</v>
      </c>
      <c r="X53" s="14">
        <v>14.946899999999999</v>
      </c>
      <c r="Y53" s="14">
        <v>15.8779</v>
      </c>
      <c r="Z53" s="14">
        <v>21.043399999999998</v>
      </c>
    </row>
    <row r="54" spans="1:26" x14ac:dyDescent="0.25">
      <c r="A54" s="1">
        <v>50</v>
      </c>
      <c r="B54" s="17">
        <v>22.948599999999999</v>
      </c>
      <c r="C54" s="17">
        <v>20.779499999999999</v>
      </c>
      <c r="D54" s="17">
        <v>19.157299999999999</v>
      </c>
      <c r="E54" s="17">
        <v>17.873999999999999</v>
      </c>
      <c r="F54" s="17">
        <v>16.343499999999999</v>
      </c>
      <c r="G54" s="17">
        <v>16.3796</v>
      </c>
      <c r="H54" s="17">
        <v>15.9975</v>
      </c>
      <c r="I54" s="17">
        <v>28.5318</v>
      </c>
      <c r="J54" s="17">
        <v>21.0059</v>
      </c>
      <c r="K54" s="17">
        <v>15.7936</v>
      </c>
      <c r="L54" s="17">
        <v>12.5825</v>
      </c>
      <c r="M54" s="17">
        <v>11.4483</v>
      </c>
      <c r="N54" s="17">
        <v>12.0465</v>
      </c>
      <c r="O54" s="17">
        <v>8.1247000000000007</v>
      </c>
      <c r="P54" s="14"/>
      <c r="Q54" s="14">
        <v>21.3796</v>
      </c>
      <c r="R54" s="14">
        <v>28.5318</v>
      </c>
      <c r="S54" s="14">
        <v>29.147099999999998</v>
      </c>
      <c r="T54" s="14">
        <v>8.1247000000000007</v>
      </c>
      <c r="U54" s="14">
        <v>15.7936</v>
      </c>
      <c r="V54" s="14">
        <v>16.343499999999999</v>
      </c>
      <c r="W54" s="14">
        <v>12.0465</v>
      </c>
      <c r="X54" s="14">
        <v>14.9276</v>
      </c>
      <c r="Y54" s="14">
        <v>15.9975</v>
      </c>
      <c r="Z54" s="14">
        <v>20.873999999999999</v>
      </c>
    </row>
    <row r="55" spans="1:26" x14ac:dyDescent="0.25">
      <c r="A55" s="1">
        <v>51</v>
      </c>
      <c r="B55" s="17">
        <v>23.0487</v>
      </c>
      <c r="C55" s="17">
        <v>20.6035</v>
      </c>
      <c r="D55" s="17">
        <v>19.392800000000001</v>
      </c>
      <c r="E55" s="17">
        <v>17.479500000000002</v>
      </c>
      <c r="F55" s="17">
        <v>17.112100000000002</v>
      </c>
      <c r="G55" s="17">
        <v>16.679300000000001</v>
      </c>
      <c r="H55" s="17">
        <v>16.3598</v>
      </c>
      <c r="I55" s="17">
        <v>28.937000000000001</v>
      </c>
      <c r="J55" s="17">
        <v>20.8567</v>
      </c>
      <c r="K55" s="17">
        <v>15.7402</v>
      </c>
      <c r="L55" s="17">
        <v>13.1027</v>
      </c>
      <c r="M55" s="17">
        <v>11.4602</v>
      </c>
      <c r="N55" s="17">
        <v>11.8629</v>
      </c>
      <c r="O55" s="17">
        <v>8.1541999999999994</v>
      </c>
      <c r="P55" s="14"/>
      <c r="Q55" s="14">
        <v>21.679300000000001</v>
      </c>
      <c r="R55" s="14">
        <v>28.937000000000001</v>
      </c>
      <c r="S55" s="14">
        <v>27.998999999999999</v>
      </c>
      <c r="T55" s="14">
        <v>8.1541999999999994</v>
      </c>
      <c r="U55" s="14">
        <v>15.7402</v>
      </c>
      <c r="V55" s="14">
        <v>17.112100000000002</v>
      </c>
      <c r="W55" s="14">
        <v>11.8629</v>
      </c>
      <c r="X55" s="14">
        <v>15.140599999999999</v>
      </c>
      <c r="Y55" s="14">
        <v>16.3598</v>
      </c>
      <c r="Z55" s="14">
        <v>20.479500000000002</v>
      </c>
    </row>
    <row r="56" spans="1:26" x14ac:dyDescent="0.25">
      <c r="A56" s="1">
        <v>52</v>
      </c>
      <c r="B56" s="17">
        <v>22.875299999999999</v>
      </c>
      <c r="C56" s="17">
        <v>20.459299999999999</v>
      </c>
      <c r="D56" s="17">
        <v>19.517399999999999</v>
      </c>
      <c r="E56" s="17">
        <v>17.475000000000001</v>
      </c>
      <c r="F56" s="17">
        <v>17.584700000000002</v>
      </c>
      <c r="G56" s="17">
        <v>16.805299999999999</v>
      </c>
      <c r="H56" s="17">
        <v>16.503399999999999</v>
      </c>
      <c r="I56" s="17">
        <v>29.291599999999999</v>
      </c>
      <c r="J56" s="17">
        <v>20.650600000000001</v>
      </c>
      <c r="K56" s="17">
        <v>15.690899999999999</v>
      </c>
      <c r="L56" s="17">
        <v>13.587400000000001</v>
      </c>
      <c r="M56" s="17">
        <v>11.4213</v>
      </c>
      <c r="N56" s="17">
        <v>11.973800000000001</v>
      </c>
      <c r="O56" s="17">
        <v>8.2199000000000009</v>
      </c>
      <c r="P56" s="14"/>
      <c r="Q56" s="14">
        <v>21.805299999999999</v>
      </c>
      <c r="R56" s="14">
        <v>29.291599999999999</v>
      </c>
      <c r="S56" s="14">
        <v>27.002400000000002</v>
      </c>
      <c r="T56" s="14">
        <v>8.2199000000000009</v>
      </c>
      <c r="U56" s="14">
        <v>15.690899999999999</v>
      </c>
      <c r="V56" s="14">
        <v>17.584700000000002</v>
      </c>
      <c r="W56" s="14">
        <v>11.973800000000001</v>
      </c>
      <c r="X56" s="14">
        <v>15.331799999999999</v>
      </c>
      <c r="Y56" s="14">
        <v>16.503399999999999</v>
      </c>
      <c r="Z56" s="14">
        <v>20.475000000000001</v>
      </c>
    </row>
    <row r="57" spans="1:26" x14ac:dyDescent="0.25">
      <c r="A57" s="1">
        <v>53</v>
      </c>
      <c r="B57" s="17">
        <v>23.058399999999999</v>
      </c>
      <c r="C57" s="17">
        <v>20.354199999999999</v>
      </c>
      <c r="D57" s="17">
        <v>19.529800000000002</v>
      </c>
      <c r="E57" s="17">
        <v>18.030999999999999</v>
      </c>
      <c r="F57" s="17">
        <v>18.046399999999998</v>
      </c>
      <c r="G57" s="17">
        <v>16.825900000000001</v>
      </c>
      <c r="H57" s="17">
        <v>16.2376</v>
      </c>
      <c r="I57" s="17">
        <v>29.491599999999998</v>
      </c>
      <c r="J57" s="17">
        <v>20.6601</v>
      </c>
      <c r="K57" s="17">
        <v>15.5665</v>
      </c>
      <c r="L57" s="17">
        <v>14.0054</v>
      </c>
      <c r="M57" s="17">
        <v>11.333</v>
      </c>
      <c r="N57" s="17">
        <v>11.948600000000001</v>
      </c>
      <c r="O57" s="17">
        <v>8.2396999999999991</v>
      </c>
      <c r="P57" s="14"/>
      <c r="Q57" s="14">
        <v>21.825900000000001</v>
      </c>
      <c r="R57" s="14">
        <v>29.491599999999998</v>
      </c>
      <c r="S57" s="14">
        <v>26.463899999999999</v>
      </c>
      <c r="T57" s="14">
        <v>8.2396999999999991</v>
      </c>
      <c r="U57" s="14">
        <v>15.5665</v>
      </c>
      <c r="V57" s="14">
        <v>18.046399999999998</v>
      </c>
      <c r="W57" s="14">
        <v>11.948600000000001</v>
      </c>
      <c r="X57" s="14">
        <v>15.253399999999999</v>
      </c>
      <c r="Y57" s="14">
        <v>16.2376</v>
      </c>
      <c r="Z57" s="14">
        <v>21.030999999999999</v>
      </c>
    </row>
    <row r="58" spans="1:26" x14ac:dyDescent="0.25">
      <c r="A58" s="1">
        <v>54</v>
      </c>
      <c r="B58" s="17">
        <v>23.6721</v>
      </c>
      <c r="C58" s="17">
        <v>20.292000000000002</v>
      </c>
      <c r="D58" s="17">
        <v>19.436</v>
      </c>
      <c r="E58" s="17">
        <v>18.326000000000001</v>
      </c>
      <c r="F58" s="17">
        <v>18.3903</v>
      </c>
      <c r="G58" s="17">
        <v>17.1128</v>
      </c>
      <c r="H58" s="17">
        <v>16.288900000000002</v>
      </c>
      <c r="I58" s="17">
        <v>29.8264</v>
      </c>
      <c r="J58" s="17">
        <v>20.490100000000002</v>
      </c>
      <c r="K58" s="17">
        <v>15.5505</v>
      </c>
      <c r="L58" s="17">
        <v>14.3293</v>
      </c>
      <c r="M58" s="17">
        <v>11.201700000000001</v>
      </c>
      <c r="N58" s="17">
        <v>11.7735</v>
      </c>
      <c r="O58" s="17">
        <v>8.2216000000000005</v>
      </c>
      <c r="P58" s="14"/>
      <c r="Q58" s="14">
        <v>22.1128</v>
      </c>
      <c r="R58" s="14">
        <v>29.8264</v>
      </c>
      <c r="S58" s="14">
        <v>26.797999999999998</v>
      </c>
      <c r="T58" s="14">
        <v>8.2216000000000005</v>
      </c>
      <c r="U58" s="14">
        <v>15.5505</v>
      </c>
      <c r="V58" s="14">
        <v>18.3903</v>
      </c>
      <c r="W58" s="14">
        <v>11.7735</v>
      </c>
      <c r="X58" s="14">
        <v>15.3344</v>
      </c>
      <c r="Y58" s="14">
        <v>16.288900000000002</v>
      </c>
      <c r="Z58" s="14">
        <v>21.326000000000001</v>
      </c>
    </row>
    <row r="59" spans="1:26" x14ac:dyDescent="0.25">
      <c r="A59" s="1">
        <v>55</v>
      </c>
      <c r="B59" s="17">
        <v>23.7301</v>
      </c>
      <c r="C59" s="17">
        <v>20.272200000000002</v>
      </c>
      <c r="D59" s="17">
        <v>19.2486</v>
      </c>
      <c r="E59" s="17">
        <v>18.159500000000001</v>
      </c>
      <c r="F59" s="17">
        <v>18.351299999999998</v>
      </c>
      <c r="G59" s="17">
        <v>17.2867</v>
      </c>
      <c r="H59" s="17">
        <v>16.965399999999999</v>
      </c>
      <c r="I59" s="17">
        <v>29.919799999999999</v>
      </c>
      <c r="J59" s="17">
        <v>20.151199999999999</v>
      </c>
      <c r="K59" s="17">
        <v>15.5906</v>
      </c>
      <c r="L59" s="17">
        <v>14.5373</v>
      </c>
      <c r="M59" s="17">
        <v>11.0383</v>
      </c>
      <c r="N59" s="17">
        <v>11.7125</v>
      </c>
      <c r="O59" s="17">
        <v>8.2998999999999992</v>
      </c>
      <c r="P59" s="14"/>
      <c r="Q59" s="14">
        <v>22.2867</v>
      </c>
      <c r="R59" s="14">
        <v>29.919799999999999</v>
      </c>
      <c r="S59" s="14">
        <v>27.764099999999999</v>
      </c>
      <c r="T59" s="14">
        <v>8.2998999999999992</v>
      </c>
      <c r="U59" s="14">
        <v>15.5906</v>
      </c>
      <c r="V59" s="14">
        <v>18.351299999999998</v>
      </c>
      <c r="W59" s="14">
        <v>11.7125</v>
      </c>
      <c r="X59" s="14">
        <v>15.375299999999999</v>
      </c>
      <c r="Y59" s="14">
        <v>16.965399999999999</v>
      </c>
      <c r="Z59" s="14">
        <v>21.159500000000001</v>
      </c>
    </row>
    <row r="60" spans="1:26" x14ac:dyDescent="0.25">
      <c r="A60" s="1">
        <v>56</v>
      </c>
      <c r="B60" s="17">
        <v>23.3523</v>
      </c>
      <c r="C60" s="17">
        <v>20.291</v>
      </c>
      <c r="D60" s="17">
        <v>18.986799999999999</v>
      </c>
      <c r="E60" s="17">
        <v>18.2348</v>
      </c>
      <c r="F60" s="17">
        <v>18.338799999999999</v>
      </c>
      <c r="G60" s="17">
        <v>17.065300000000001</v>
      </c>
      <c r="H60" s="17">
        <v>17.639600000000002</v>
      </c>
      <c r="I60" s="17">
        <v>30.091100000000001</v>
      </c>
      <c r="J60" s="17">
        <v>20.024899999999999</v>
      </c>
      <c r="K60" s="17">
        <v>15.5627</v>
      </c>
      <c r="L60" s="17">
        <v>14.615500000000001</v>
      </c>
      <c r="M60" s="17">
        <v>10.8568</v>
      </c>
      <c r="N60" s="17">
        <v>11.783899999999999</v>
      </c>
      <c r="O60" s="17">
        <v>8.3838000000000008</v>
      </c>
      <c r="P60" s="14"/>
      <c r="Q60" s="14">
        <v>22.065300000000001</v>
      </c>
      <c r="R60" s="14">
        <v>30.091100000000001</v>
      </c>
      <c r="S60" s="14">
        <v>28.3369</v>
      </c>
      <c r="T60" s="14">
        <v>8.3838000000000008</v>
      </c>
      <c r="U60" s="14">
        <v>15.5627</v>
      </c>
      <c r="V60" s="14">
        <v>18.338799999999999</v>
      </c>
      <c r="W60" s="14">
        <v>11.783899999999999</v>
      </c>
      <c r="X60" s="14">
        <v>15.0006</v>
      </c>
      <c r="Y60" s="14">
        <v>17.639600000000002</v>
      </c>
      <c r="Z60" s="14">
        <v>21.2348</v>
      </c>
    </row>
    <row r="61" spans="1:26" x14ac:dyDescent="0.25">
      <c r="A61" s="1">
        <v>57</v>
      </c>
      <c r="B61" s="17">
        <v>23.442900000000002</v>
      </c>
      <c r="C61" s="17">
        <v>20.341100000000001</v>
      </c>
      <c r="D61" s="17">
        <v>18.674900000000001</v>
      </c>
      <c r="E61" s="17">
        <v>18.430499999999999</v>
      </c>
      <c r="F61" s="17">
        <v>18.4895</v>
      </c>
      <c r="G61" s="17">
        <v>17.056799999999999</v>
      </c>
      <c r="H61" s="17">
        <v>17.8886</v>
      </c>
      <c r="I61" s="17">
        <v>30.533799999999999</v>
      </c>
      <c r="J61" s="17">
        <v>20.025500000000001</v>
      </c>
      <c r="K61" s="17">
        <v>15.664999999999999</v>
      </c>
      <c r="L61" s="17">
        <v>14.5588</v>
      </c>
      <c r="M61" s="17">
        <v>10.673299999999999</v>
      </c>
      <c r="N61" s="17">
        <v>11.976100000000001</v>
      </c>
      <c r="O61" s="17">
        <v>8.3188999999999993</v>
      </c>
      <c r="P61" s="14"/>
      <c r="Q61" s="14">
        <v>22.056799999999999</v>
      </c>
      <c r="R61" s="14">
        <v>30.533799999999999</v>
      </c>
      <c r="S61" s="14">
        <v>28.4695</v>
      </c>
      <c r="T61" s="14">
        <v>8.3188999999999993</v>
      </c>
      <c r="U61" s="14">
        <v>15.664999999999999</v>
      </c>
      <c r="V61" s="14">
        <v>18.4895</v>
      </c>
      <c r="W61" s="14">
        <v>11.976100000000001</v>
      </c>
      <c r="X61" s="14">
        <v>14.7333</v>
      </c>
      <c r="Y61" s="14">
        <v>17.8886</v>
      </c>
      <c r="Z61" s="14">
        <v>21.430499999999999</v>
      </c>
    </row>
    <row r="62" spans="1:26" x14ac:dyDescent="0.25">
      <c r="A62" s="1">
        <v>58</v>
      </c>
      <c r="B62" s="17">
        <v>23.758400000000002</v>
      </c>
      <c r="C62" s="17">
        <v>20.412299999999998</v>
      </c>
      <c r="D62" s="17">
        <v>18.340800000000002</v>
      </c>
      <c r="E62" s="17">
        <v>18.243400000000001</v>
      </c>
      <c r="F62" s="17">
        <v>18.520199999999999</v>
      </c>
      <c r="G62" s="17">
        <v>17.36</v>
      </c>
      <c r="H62" s="17">
        <v>17.8809</v>
      </c>
      <c r="I62" s="17">
        <v>30.8125</v>
      </c>
      <c r="J62" s="17">
        <v>19.933900000000001</v>
      </c>
      <c r="K62" s="17">
        <v>15.6121</v>
      </c>
      <c r="L62" s="17">
        <v>14.3713</v>
      </c>
      <c r="M62" s="17">
        <v>10.504</v>
      </c>
      <c r="N62" s="17">
        <v>12.0451</v>
      </c>
      <c r="O62" s="17">
        <v>8.2622999999999998</v>
      </c>
      <c r="P62" s="14"/>
      <c r="Q62" s="14">
        <v>22.36</v>
      </c>
      <c r="R62" s="14">
        <v>30.8125</v>
      </c>
      <c r="S62" s="14">
        <v>28.883199999999999</v>
      </c>
      <c r="T62" s="14">
        <v>8.2622999999999998</v>
      </c>
      <c r="U62" s="14">
        <v>15.6121</v>
      </c>
      <c r="V62" s="14">
        <v>18.520199999999999</v>
      </c>
      <c r="W62" s="14">
        <v>12.0451</v>
      </c>
      <c r="X62" s="14">
        <v>14.6866</v>
      </c>
      <c r="Y62" s="14">
        <v>17.8809</v>
      </c>
      <c r="Z62" s="14">
        <v>21.243400000000001</v>
      </c>
    </row>
    <row r="63" spans="1:26" x14ac:dyDescent="0.25">
      <c r="A63" s="1">
        <v>59</v>
      </c>
      <c r="B63" s="17">
        <v>23.966999999999999</v>
      </c>
      <c r="C63" s="17">
        <v>20.492799999999999</v>
      </c>
      <c r="D63" s="17">
        <v>18.014299999999999</v>
      </c>
      <c r="E63" s="17">
        <v>18.136099999999999</v>
      </c>
      <c r="F63" s="17">
        <v>18.3797</v>
      </c>
      <c r="G63" s="17">
        <v>17.3429</v>
      </c>
      <c r="H63" s="17">
        <v>17.6556</v>
      </c>
      <c r="I63" s="17">
        <v>31.158100000000001</v>
      </c>
      <c r="J63" s="17">
        <v>19.830100000000002</v>
      </c>
      <c r="K63" s="17">
        <v>14.7103</v>
      </c>
      <c r="L63" s="17">
        <v>14.066700000000001</v>
      </c>
      <c r="M63" s="17">
        <v>10.363899999999999</v>
      </c>
      <c r="N63" s="17">
        <v>11.945600000000001</v>
      </c>
      <c r="O63" s="17">
        <v>8.3332999999999995</v>
      </c>
      <c r="P63" s="14"/>
      <c r="Q63" s="14">
        <v>22.3429</v>
      </c>
      <c r="R63" s="14">
        <v>31.158100000000001</v>
      </c>
      <c r="S63" s="14">
        <v>29.228000000000002</v>
      </c>
      <c r="T63" s="14">
        <v>8.3332999999999995</v>
      </c>
      <c r="U63" s="14">
        <v>14.7103</v>
      </c>
      <c r="V63" s="14">
        <v>18.3797</v>
      </c>
      <c r="W63" s="14">
        <v>11.945600000000001</v>
      </c>
      <c r="X63" s="14">
        <v>14.4269</v>
      </c>
      <c r="Y63" s="14">
        <v>17.6556</v>
      </c>
      <c r="Z63" s="14">
        <v>21.136099999999999</v>
      </c>
    </row>
    <row r="64" spans="1:26" x14ac:dyDescent="0.25">
      <c r="A64" s="1">
        <v>60</v>
      </c>
      <c r="B64" s="17">
        <v>24.2836</v>
      </c>
      <c r="C64" s="17">
        <v>20.569700000000001</v>
      </c>
      <c r="D64" s="17">
        <v>17.7255</v>
      </c>
      <c r="E64" s="17">
        <v>18.3062</v>
      </c>
      <c r="F64" s="17">
        <v>18.244499999999999</v>
      </c>
      <c r="G64" s="17">
        <v>17.119599999999998</v>
      </c>
      <c r="H64" s="17">
        <v>17.059899999999999</v>
      </c>
      <c r="I64" s="17">
        <v>31.561399999999999</v>
      </c>
      <c r="J64" s="17">
        <v>19.805599999999998</v>
      </c>
      <c r="K64" s="17">
        <v>13.6137</v>
      </c>
      <c r="L64" s="17">
        <v>13.6675</v>
      </c>
      <c r="M64" s="17">
        <v>10.2646</v>
      </c>
      <c r="N64" s="17">
        <v>12.1157</v>
      </c>
      <c r="O64" s="17">
        <v>8.3714999999999993</v>
      </c>
      <c r="P64" s="14"/>
      <c r="Q64" s="14">
        <v>22.119599999999998</v>
      </c>
      <c r="R64" s="14">
        <v>31.561399999999999</v>
      </c>
      <c r="S64" s="14">
        <v>29.386500000000002</v>
      </c>
      <c r="T64" s="14">
        <v>8.3714999999999993</v>
      </c>
      <c r="U64" s="14">
        <v>13.6137</v>
      </c>
      <c r="V64" s="14">
        <v>18.244499999999999</v>
      </c>
      <c r="W64" s="14">
        <v>12.1157</v>
      </c>
      <c r="X64" s="14">
        <v>14.2597</v>
      </c>
      <c r="Y64" s="14">
        <v>17.059899999999999</v>
      </c>
      <c r="Z64" s="14">
        <v>21.3062</v>
      </c>
    </row>
    <row r="65" spans="1:26" x14ac:dyDescent="0.25">
      <c r="A65" s="1">
        <v>61</v>
      </c>
      <c r="B65" s="17">
        <v>24.278400000000001</v>
      </c>
      <c r="C65" s="17">
        <v>20.629899999999999</v>
      </c>
      <c r="D65" s="17">
        <v>17.502099999999999</v>
      </c>
      <c r="E65" s="17">
        <v>18.1068</v>
      </c>
      <c r="F65" s="17">
        <v>18.2148</v>
      </c>
      <c r="G65" s="17">
        <v>17.124500000000001</v>
      </c>
      <c r="H65" s="17">
        <v>16.454899999999999</v>
      </c>
      <c r="I65" s="17">
        <v>31.704899999999999</v>
      </c>
      <c r="J65" s="17">
        <v>19.828900000000001</v>
      </c>
      <c r="K65" s="17">
        <v>13.7577</v>
      </c>
      <c r="L65" s="17">
        <v>13.203099999999999</v>
      </c>
      <c r="M65" s="17">
        <v>10.212899999999999</v>
      </c>
      <c r="N65" s="17">
        <v>12.302</v>
      </c>
      <c r="O65" s="14"/>
      <c r="P65" s="14"/>
      <c r="Q65" s="14">
        <v>22.124500000000001</v>
      </c>
      <c r="R65" s="14">
        <v>31.704899999999999</v>
      </c>
      <c r="S65" s="14">
        <v>29.875399999999999</v>
      </c>
      <c r="T65" s="14">
        <v>8.3375000000000004</v>
      </c>
      <c r="U65" s="14">
        <v>13.7577</v>
      </c>
      <c r="V65" s="14">
        <v>18.2148</v>
      </c>
      <c r="W65" s="14">
        <v>12.302</v>
      </c>
      <c r="X65" s="14">
        <v>14.3408</v>
      </c>
      <c r="Y65" s="14">
        <v>16.454899999999999</v>
      </c>
      <c r="Z65" s="14">
        <v>21.1068</v>
      </c>
    </row>
    <row r="66" spans="1:26" x14ac:dyDescent="0.25">
      <c r="A66" s="1">
        <v>62</v>
      </c>
      <c r="B66" s="17">
        <v>23.895600000000002</v>
      </c>
      <c r="C66" s="17">
        <v>20.6615</v>
      </c>
      <c r="D66" s="17">
        <v>17.367999999999999</v>
      </c>
      <c r="E66" s="17">
        <v>17.728899999999999</v>
      </c>
      <c r="F66" s="17">
        <v>18.128599999999999</v>
      </c>
      <c r="G66" s="17">
        <v>17.059100000000001</v>
      </c>
      <c r="H66" s="17">
        <v>16.465800000000002</v>
      </c>
      <c r="I66" s="17">
        <v>31.716799999999999</v>
      </c>
      <c r="J66" s="17">
        <v>19.837800000000001</v>
      </c>
      <c r="K66" s="17">
        <v>14.6266</v>
      </c>
      <c r="L66" s="17">
        <v>12.708500000000001</v>
      </c>
      <c r="M66" s="17">
        <v>10.2095</v>
      </c>
      <c r="N66" s="17">
        <v>11.949400000000001</v>
      </c>
      <c r="O66" s="14"/>
      <c r="P66" s="14"/>
      <c r="Q66" s="14">
        <v>22.059100000000001</v>
      </c>
      <c r="R66" s="14">
        <v>31.716799999999999</v>
      </c>
      <c r="S66" s="14">
        <v>30.366599999999998</v>
      </c>
      <c r="T66" s="14">
        <v>8.3453999999999997</v>
      </c>
      <c r="U66" s="14">
        <v>14.6266</v>
      </c>
      <c r="V66" s="14">
        <v>18.128599999999999</v>
      </c>
      <c r="W66" s="14">
        <v>11.949400000000001</v>
      </c>
      <c r="X66" s="14">
        <v>14.194800000000001</v>
      </c>
      <c r="Y66" s="14">
        <v>16.465800000000002</v>
      </c>
      <c r="Z66" s="14">
        <v>20.728899999999999</v>
      </c>
    </row>
    <row r="67" spans="1:26" x14ac:dyDescent="0.25">
      <c r="A67" s="1">
        <v>63</v>
      </c>
      <c r="B67" s="17">
        <v>24.078600000000002</v>
      </c>
      <c r="C67" s="17">
        <v>20.654399999999999</v>
      </c>
      <c r="D67" s="17">
        <v>17.3414</v>
      </c>
      <c r="E67" s="17">
        <v>17.969200000000001</v>
      </c>
      <c r="F67" s="17">
        <v>17.965900000000001</v>
      </c>
      <c r="G67" s="17">
        <v>16.749199999999998</v>
      </c>
      <c r="H67" s="17">
        <v>16.849399999999999</v>
      </c>
      <c r="I67" s="17">
        <v>31.6099</v>
      </c>
      <c r="J67" s="17">
        <v>19.784199999999998</v>
      </c>
      <c r="K67" s="17">
        <v>14.4338</v>
      </c>
      <c r="L67" s="17">
        <v>12.221399999999999</v>
      </c>
      <c r="M67" s="17">
        <v>10.248100000000001</v>
      </c>
      <c r="N67" s="17">
        <v>11.550700000000001</v>
      </c>
      <c r="O67" s="14"/>
      <c r="P67" s="14"/>
      <c r="Q67" s="14">
        <v>21.749199999999998</v>
      </c>
      <c r="R67" s="14">
        <v>31.6099</v>
      </c>
      <c r="S67" s="14">
        <v>30.777699999999999</v>
      </c>
      <c r="T67" s="14">
        <v>8.3673000000000002</v>
      </c>
      <c r="U67" s="14">
        <v>14.4338</v>
      </c>
      <c r="V67" s="14">
        <v>17.965900000000001</v>
      </c>
      <c r="W67" s="14">
        <v>11.550700000000001</v>
      </c>
      <c r="X67" s="14">
        <v>14.0556</v>
      </c>
      <c r="Y67" s="14">
        <v>16.849399999999999</v>
      </c>
      <c r="Z67" s="14">
        <v>20.969200000000001</v>
      </c>
    </row>
    <row r="68" spans="1:26" x14ac:dyDescent="0.25">
      <c r="A68" s="1">
        <v>64</v>
      </c>
      <c r="B68" s="17">
        <v>24.678000000000001</v>
      </c>
      <c r="C68" s="17">
        <v>20.601099999999999</v>
      </c>
      <c r="D68" s="17">
        <v>17.4329</v>
      </c>
      <c r="E68" s="17">
        <v>18.563700000000001</v>
      </c>
      <c r="F68" s="17">
        <v>17.892600000000002</v>
      </c>
      <c r="G68" s="17">
        <v>16.578800000000001</v>
      </c>
      <c r="H68" s="17">
        <v>16.841200000000001</v>
      </c>
      <c r="I68" s="17">
        <v>31.408000000000001</v>
      </c>
      <c r="J68" s="17">
        <v>19.679200000000002</v>
      </c>
      <c r="K68" s="17">
        <v>13.2567</v>
      </c>
      <c r="L68" s="17">
        <v>11.779500000000001</v>
      </c>
      <c r="M68" s="17">
        <v>10.3157</v>
      </c>
      <c r="N68" s="17">
        <v>11.493399999999999</v>
      </c>
      <c r="O68" s="14"/>
      <c r="P68" s="14"/>
      <c r="Q68" s="14">
        <v>21.578800000000001</v>
      </c>
      <c r="R68" s="14">
        <v>31.408000000000001</v>
      </c>
      <c r="S68" s="14">
        <v>31.267199999999999</v>
      </c>
      <c r="T68" s="14">
        <v>8.3436000000000003</v>
      </c>
      <c r="U68" s="14">
        <v>13.2567</v>
      </c>
      <c r="V68" s="14">
        <v>17.892600000000002</v>
      </c>
      <c r="W68" s="14">
        <v>11.493399999999999</v>
      </c>
      <c r="X68" s="14">
        <v>14.416600000000001</v>
      </c>
      <c r="Y68" s="14">
        <v>16.841200000000001</v>
      </c>
      <c r="Z68" s="14">
        <v>21.563700000000001</v>
      </c>
    </row>
    <row r="69" spans="1:26" x14ac:dyDescent="0.25">
      <c r="A69" s="1">
        <v>65</v>
      </c>
      <c r="B69" s="17">
        <v>24.7485</v>
      </c>
      <c r="C69" s="17">
        <v>20.497499999999999</v>
      </c>
      <c r="D69" s="17">
        <v>17.645499999999998</v>
      </c>
      <c r="E69" s="17">
        <v>18.822099999999999</v>
      </c>
      <c r="F69" s="17">
        <v>17.800799999999999</v>
      </c>
      <c r="G69" s="17">
        <v>16.602900000000002</v>
      </c>
      <c r="H69" s="17">
        <v>16.553699999999999</v>
      </c>
      <c r="I69" s="17">
        <v>31.07</v>
      </c>
      <c r="J69" s="17">
        <v>19.5791</v>
      </c>
      <c r="K69" s="17">
        <v>12.5631</v>
      </c>
      <c r="L69" s="17">
        <v>11.417899999999999</v>
      </c>
      <c r="M69" s="17">
        <v>10.392799999999999</v>
      </c>
      <c r="N69" s="17">
        <v>11.302300000000001</v>
      </c>
      <c r="O69" s="14"/>
      <c r="P69" s="14"/>
      <c r="Q69" s="14">
        <v>21.602900000000002</v>
      </c>
      <c r="R69" s="14">
        <v>31.07</v>
      </c>
      <c r="S69" s="14">
        <v>31.4283</v>
      </c>
      <c r="T69" s="14">
        <v>8.3215000000000003</v>
      </c>
      <c r="U69" s="14">
        <v>12.5631</v>
      </c>
      <c r="V69" s="14">
        <v>17.800799999999999</v>
      </c>
      <c r="W69" s="14">
        <v>11.302300000000001</v>
      </c>
      <c r="X69" s="14">
        <v>14.9147</v>
      </c>
      <c r="Y69" s="14">
        <v>16.553699999999999</v>
      </c>
      <c r="Z69" s="14">
        <v>21.822099999999999</v>
      </c>
    </row>
    <row r="70" spans="1:26" x14ac:dyDescent="0.25">
      <c r="A70" s="1">
        <v>66</v>
      </c>
      <c r="B70" s="17">
        <v>24.577300000000001</v>
      </c>
      <c r="C70" s="17">
        <v>20.3428</v>
      </c>
      <c r="D70" s="17">
        <v>17.973199999999999</v>
      </c>
      <c r="E70" s="17">
        <v>18.8536</v>
      </c>
      <c r="F70" s="17">
        <v>17.563400000000001</v>
      </c>
      <c r="G70" s="17">
        <v>16.563700000000001</v>
      </c>
      <c r="H70" s="17">
        <v>16.5122</v>
      </c>
      <c r="I70" s="17">
        <v>30.6401</v>
      </c>
      <c r="J70" s="17">
        <v>19.555199999999999</v>
      </c>
      <c r="K70" s="17">
        <v>12.5749</v>
      </c>
      <c r="L70" s="17">
        <v>11.1662</v>
      </c>
      <c r="M70" s="17">
        <v>10.4552</v>
      </c>
      <c r="N70" s="17">
        <v>10.984299999999999</v>
      </c>
      <c r="O70" s="14"/>
      <c r="P70" s="14"/>
      <c r="Q70" s="14">
        <v>21.563700000000001</v>
      </c>
      <c r="R70" s="14">
        <v>30.6401</v>
      </c>
      <c r="S70" s="14">
        <v>31.588799999999999</v>
      </c>
      <c r="T70" s="14">
        <v>8.3630999999999993</v>
      </c>
      <c r="U70" s="14">
        <v>12.5749</v>
      </c>
      <c r="V70" s="14">
        <v>17.563400000000001</v>
      </c>
      <c r="W70" s="14">
        <v>10.984299999999999</v>
      </c>
      <c r="X70" s="14">
        <v>15.0793</v>
      </c>
      <c r="Y70" s="14">
        <v>16.5122</v>
      </c>
      <c r="Z70" s="14">
        <v>21.8536</v>
      </c>
    </row>
    <row r="71" spans="1:26" x14ac:dyDescent="0.25">
      <c r="A71" s="1">
        <v>67</v>
      </c>
      <c r="B71" s="17">
        <v>24.7103</v>
      </c>
      <c r="C71" s="17">
        <v>20.1404</v>
      </c>
      <c r="D71" s="17">
        <v>18.401599999999998</v>
      </c>
      <c r="E71" s="17">
        <v>19.0686</v>
      </c>
      <c r="F71" s="17">
        <v>17.307300000000001</v>
      </c>
      <c r="G71" s="17">
        <v>16.474599999999999</v>
      </c>
      <c r="H71" s="17">
        <v>16.5215</v>
      </c>
      <c r="I71" s="17">
        <v>30.4406</v>
      </c>
      <c r="J71" s="17">
        <v>19.568300000000001</v>
      </c>
      <c r="K71" s="17">
        <v>12.5974</v>
      </c>
      <c r="L71" s="17">
        <v>11.0459</v>
      </c>
      <c r="M71" s="17">
        <v>10.476599999999999</v>
      </c>
      <c r="N71" s="17">
        <v>10.9504</v>
      </c>
      <c r="O71" s="14"/>
      <c r="P71" s="14"/>
      <c r="Q71" s="14">
        <v>21.474599999999999</v>
      </c>
      <c r="R71" s="14">
        <v>30.4406</v>
      </c>
      <c r="S71" s="14">
        <v>31.971900000000002</v>
      </c>
      <c r="T71" s="14">
        <v>8.4783000000000008</v>
      </c>
      <c r="U71" s="14">
        <v>12.5974</v>
      </c>
      <c r="V71" s="14">
        <v>17.307300000000001</v>
      </c>
      <c r="W71" s="14">
        <v>10.9504</v>
      </c>
      <c r="X71" s="14">
        <v>14.930899999999999</v>
      </c>
      <c r="Y71" s="14">
        <v>16.5215</v>
      </c>
      <c r="Z71" s="14">
        <v>22.0686</v>
      </c>
    </row>
    <row r="72" spans="1:26" x14ac:dyDescent="0.25">
      <c r="A72" s="1">
        <v>68</v>
      </c>
      <c r="B72" s="17">
        <v>24.965299999999999</v>
      </c>
      <c r="C72" s="17">
        <v>19.896999999999998</v>
      </c>
      <c r="D72" s="17">
        <v>18.9086</v>
      </c>
      <c r="E72" s="17">
        <v>19.528700000000001</v>
      </c>
      <c r="F72" s="17">
        <v>17.220300000000002</v>
      </c>
      <c r="G72" s="17">
        <v>16.455500000000001</v>
      </c>
      <c r="H72" s="17">
        <v>16.426600000000001</v>
      </c>
      <c r="I72" s="17">
        <v>30.2303</v>
      </c>
      <c r="J72" s="17">
        <v>19.469200000000001</v>
      </c>
      <c r="K72" s="17">
        <v>12.5662</v>
      </c>
      <c r="L72" s="17">
        <v>11.0693</v>
      </c>
      <c r="M72" s="17">
        <v>10.4313</v>
      </c>
      <c r="N72" s="17">
        <v>11.0815</v>
      </c>
      <c r="O72" s="14"/>
      <c r="P72" s="14"/>
      <c r="Q72" s="14">
        <v>21.455500000000001</v>
      </c>
      <c r="R72" s="14">
        <v>30.2303</v>
      </c>
      <c r="S72" s="14">
        <v>32.06</v>
      </c>
      <c r="T72" s="14">
        <v>8.5580999999999996</v>
      </c>
      <c r="U72" s="14">
        <v>12.5662</v>
      </c>
      <c r="V72" s="14">
        <v>17.220300000000002</v>
      </c>
      <c r="W72" s="14">
        <v>11.0815</v>
      </c>
      <c r="X72" s="14">
        <v>14.7135</v>
      </c>
      <c r="Y72" s="14">
        <v>16.426600000000001</v>
      </c>
      <c r="Z72" s="14">
        <v>22.528700000000001</v>
      </c>
    </row>
    <row r="73" spans="1:26" x14ac:dyDescent="0.25">
      <c r="A73" s="1">
        <v>69</v>
      </c>
      <c r="B73" s="17">
        <v>25.235499999999998</v>
      </c>
      <c r="C73" s="17">
        <v>19.622800000000002</v>
      </c>
      <c r="D73" s="17">
        <v>19.465699999999998</v>
      </c>
      <c r="E73" s="17">
        <v>19.9924</v>
      </c>
      <c r="F73" s="17">
        <v>17.178799999999999</v>
      </c>
      <c r="G73" s="17">
        <v>16.498200000000001</v>
      </c>
      <c r="H73" s="17">
        <v>16.540800000000001</v>
      </c>
      <c r="I73" s="17">
        <v>30.024000000000001</v>
      </c>
      <c r="J73" s="17">
        <v>19.396000000000001</v>
      </c>
      <c r="K73" s="17">
        <v>12.6158</v>
      </c>
      <c r="L73" s="17">
        <v>11.237299999999999</v>
      </c>
      <c r="M73" s="17">
        <v>10.2988</v>
      </c>
      <c r="N73" s="17">
        <v>11.1044</v>
      </c>
      <c r="O73" s="14"/>
      <c r="P73" s="14"/>
      <c r="Q73" s="14">
        <v>21.498200000000001</v>
      </c>
      <c r="R73" s="14">
        <v>30.024000000000001</v>
      </c>
      <c r="S73" s="14">
        <v>32.307400000000001</v>
      </c>
      <c r="T73" s="14">
        <v>8.5158000000000005</v>
      </c>
      <c r="U73" s="14">
        <v>12.6158</v>
      </c>
      <c r="V73" s="14">
        <v>17.178799999999999</v>
      </c>
      <c r="W73" s="14">
        <v>11.1044</v>
      </c>
      <c r="X73" s="14">
        <v>14.6996</v>
      </c>
      <c r="Y73" s="14">
        <v>16.540800000000001</v>
      </c>
      <c r="Z73" s="14">
        <v>22.9924</v>
      </c>
    </row>
    <row r="74" spans="1:26" x14ac:dyDescent="0.25">
      <c r="A74" s="1">
        <v>70</v>
      </c>
      <c r="B74" s="17">
        <v>25.107199999999999</v>
      </c>
      <c r="C74" s="17">
        <v>19.330300000000001</v>
      </c>
      <c r="D74" s="17">
        <v>20.0398</v>
      </c>
      <c r="E74" s="17">
        <v>20.1617</v>
      </c>
      <c r="F74" s="17">
        <v>16.877500000000001</v>
      </c>
      <c r="G74" s="17">
        <v>16.543099999999999</v>
      </c>
      <c r="H74" s="17">
        <v>16.628</v>
      </c>
      <c r="I74" s="17">
        <v>30.144200000000001</v>
      </c>
      <c r="J74" s="17">
        <v>19.602</v>
      </c>
      <c r="K74" s="17">
        <v>12.5661</v>
      </c>
      <c r="L74" s="17">
        <v>11.5403</v>
      </c>
      <c r="M74" s="17">
        <v>10.0671</v>
      </c>
      <c r="N74" s="17">
        <v>11.0038</v>
      </c>
      <c r="O74" s="14"/>
      <c r="P74" s="14"/>
      <c r="Q74" s="14">
        <v>21.543099999999999</v>
      </c>
      <c r="R74" s="14">
        <v>30.144200000000001</v>
      </c>
      <c r="S74" s="14">
        <v>33.029800000000002</v>
      </c>
      <c r="T74" s="14">
        <v>8.5193999999999992</v>
      </c>
      <c r="U74" s="14">
        <v>12.5661</v>
      </c>
      <c r="V74" s="14">
        <v>16.877500000000001</v>
      </c>
      <c r="W74" s="14">
        <v>11.0038</v>
      </c>
      <c r="X74" s="14">
        <v>14.828099999999999</v>
      </c>
      <c r="Y74" s="14">
        <v>16.628</v>
      </c>
      <c r="Z74" s="14">
        <v>23.1617</v>
      </c>
    </row>
    <row r="75" spans="1:26" x14ac:dyDescent="0.25">
      <c r="A75" s="1">
        <v>71</v>
      </c>
      <c r="B75" s="17">
        <v>24.225000000000001</v>
      </c>
      <c r="C75" s="17">
        <v>19.034300000000002</v>
      </c>
      <c r="D75" s="17">
        <v>20.595600000000001</v>
      </c>
      <c r="E75" s="17">
        <v>20.035499999999999</v>
      </c>
      <c r="F75" s="17">
        <v>16.618099999999998</v>
      </c>
      <c r="G75" s="17">
        <v>16.5334</v>
      </c>
      <c r="H75" s="17">
        <v>16.366900000000001</v>
      </c>
      <c r="I75" s="17">
        <v>30.1098</v>
      </c>
      <c r="J75" s="17">
        <v>19.809699999999999</v>
      </c>
      <c r="K75" s="17">
        <v>12.4604</v>
      </c>
      <c r="L75" s="17">
        <v>11.957800000000001</v>
      </c>
      <c r="M75" s="17">
        <v>9.7373999999999992</v>
      </c>
      <c r="N75" s="17">
        <v>11.029400000000001</v>
      </c>
      <c r="O75" s="14"/>
      <c r="P75" s="14"/>
      <c r="Q75" s="14">
        <v>21.5334</v>
      </c>
      <c r="R75" s="14">
        <v>30.1098</v>
      </c>
      <c r="S75" s="14">
        <v>33.261400000000002</v>
      </c>
      <c r="T75" s="14">
        <v>8.6942000000000004</v>
      </c>
      <c r="U75" s="14">
        <v>12.4604</v>
      </c>
      <c r="V75" s="14">
        <v>16.618099999999998</v>
      </c>
      <c r="W75" s="14">
        <v>11.029400000000001</v>
      </c>
      <c r="X75" s="14">
        <v>14.7775</v>
      </c>
      <c r="Y75" s="14">
        <v>16.366900000000001</v>
      </c>
      <c r="Z75" s="14">
        <v>23.035499999999999</v>
      </c>
    </row>
    <row r="76" spans="1:26" x14ac:dyDescent="0.25">
      <c r="A76" s="1">
        <v>72</v>
      </c>
      <c r="B76" s="17">
        <v>23.7209</v>
      </c>
      <c r="C76" s="17">
        <v>18.75</v>
      </c>
      <c r="D76" s="17">
        <v>21.097999999999999</v>
      </c>
      <c r="E76" s="17">
        <v>19.777699999999999</v>
      </c>
      <c r="F76" s="17">
        <v>16.689800000000002</v>
      </c>
      <c r="G76" s="17">
        <v>16.4636</v>
      </c>
      <c r="H76" s="17">
        <v>16.312999999999999</v>
      </c>
      <c r="I76" s="17">
        <v>29.9695</v>
      </c>
      <c r="J76" s="17">
        <v>19.784600000000001</v>
      </c>
      <c r="K76" s="17">
        <v>12.4444</v>
      </c>
      <c r="L76" s="17">
        <v>12.460599999999999</v>
      </c>
      <c r="M76" s="17">
        <v>9.3263999999999996</v>
      </c>
      <c r="N76" s="17">
        <v>11.3552</v>
      </c>
      <c r="O76" s="14"/>
      <c r="P76" s="14"/>
      <c r="Q76" s="14">
        <v>21.4636</v>
      </c>
      <c r="R76" s="14">
        <v>29.9695</v>
      </c>
      <c r="S76" s="14">
        <v>32.541200000000003</v>
      </c>
      <c r="T76" s="14">
        <v>8.8376999999999999</v>
      </c>
      <c r="U76" s="14">
        <v>12.4444</v>
      </c>
      <c r="V76" s="14">
        <v>16.689800000000002</v>
      </c>
      <c r="W76" s="14">
        <v>11.3552</v>
      </c>
      <c r="X76" s="14">
        <v>14.4734</v>
      </c>
      <c r="Y76" s="14">
        <v>16.312999999999999</v>
      </c>
      <c r="Z76" s="14">
        <v>22.777699999999999</v>
      </c>
    </row>
    <row r="77" spans="1:26" x14ac:dyDescent="0.25">
      <c r="A77" s="1">
        <v>73</v>
      </c>
      <c r="B77" s="17">
        <v>24.2804</v>
      </c>
      <c r="C77" s="17">
        <v>18.492699999999999</v>
      </c>
      <c r="D77" s="17">
        <v>21.514700000000001</v>
      </c>
      <c r="E77" s="17">
        <v>19.332599999999999</v>
      </c>
      <c r="F77" s="17">
        <v>16.787299999999998</v>
      </c>
      <c r="G77" s="17">
        <v>16.3813</v>
      </c>
      <c r="H77" s="17">
        <v>16.691700000000001</v>
      </c>
      <c r="I77" s="17">
        <v>29.9953</v>
      </c>
      <c r="J77" s="17">
        <v>19.920300000000001</v>
      </c>
      <c r="K77" s="17">
        <v>12.3714</v>
      </c>
      <c r="L77" s="17">
        <v>13.012700000000001</v>
      </c>
      <c r="M77" s="17">
        <v>8.8683999999999994</v>
      </c>
      <c r="N77" s="17">
        <v>11.606</v>
      </c>
      <c r="O77" s="14"/>
      <c r="P77" s="14"/>
      <c r="Q77" s="14">
        <v>21.3813</v>
      </c>
      <c r="R77" s="14">
        <v>29.9953</v>
      </c>
      <c r="S77" s="14">
        <v>31.339700000000001</v>
      </c>
      <c r="T77" s="14">
        <v>8.8294999999999995</v>
      </c>
      <c r="U77" s="14">
        <v>12.3714</v>
      </c>
      <c r="V77" s="14">
        <v>16.787299999999998</v>
      </c>
      <c r="W77" s="14">
        <v>11.606</v>
      </c>
      <c r="X77" s="14">
        <v>14.1165</v>
      </c>
      <c r="Y77" s="14">
        <v>16.691700000000001</v>
      </c>
      <c r="Z77" s="14">
        <v>22.332599999999999</v>
      </c>
    </row>
    <row r="78" spans="1:26" x14ac:dyDescent="0.25">
      <c r="A78" s="1">
        <v>74</v>
      </c>
      <c r="B78" s="17">
        <v>24.446300000000001</v>
      </c>
      <c r="C78" s="17">
        <v>18.276399999999999</v>
      </c>
      <c r="D78" s="17">
        <v>21.818899999999999</v>
      </c>
      <c r="E78" s="17">
        <v>18.709099999999999</v>
      </c>
      <c r="F78" s="17">
        <v>17.133900000000001</v>
      </c>
      <c r="G78" s="17">
        <v>16.3597</v>
      </c>
      <c r="H78" s="17">
        <v>16.857700000000001</v>
      </c>
      <c r="I78" s="17">
        <v>29.8444</v>
      </c>
      <c r="J78" s="17">
        <v>20.191400000000002</v>
      </c>
      <c r="K78" s="17">
        <v>12.2234</v>
      </c>
      <c r="L78" s="17">
        <v>13.5746</v>
      </c>
      <c r="M78" s="17">
        <v>8.4143000000000008</v>
      </c>
      <c r="N78" s="17">
        <v>11.6723</v>
      </c>
      <c r="O78" s="14"/>
      <c r="P78" s="14"/>
      <c r="Q78" s="14">
        <v>21.3597</v>
      </c>
      <c r="R78" s="14">
        <v>29.8444</v>
      </c>
      <c r="S78" s="14">
        <v>30.0855</v>
      </c>
      <c r="T78" s="14">
        <v>8.8393999999999995</v>
      </c>
      <c r="U78" s="14">
        <v>12.2234</v>
      </c>
      <c r="V78" s="14">
        <v>17.133900000000001</v>
      </c>
      <c r="W78" s="14">
        <v>11.6723</v>
      </c>
      <c r="X78" s="14">
        <v>14.097099999999999</v>
      </c>
      <c r="Y78" s="14">
        <v>16.857700000000001</v>
      </c>
      <c r="Z78" s="14">
        <v>21.709099999999999</v>
      </c>
    </row>
    <row r="79" spans="1:26" x14ac:dyDescent="0.25">
      <c r="A79" s="1">
        <v>75</v>
      </c>
      <c r="B79" s="17">
        <v>23.5764</v>
      </c>
      <c r="C79" s="17">
        <v>18.1129</v>
      </c>
      <c r="D79" s="17">
        <v>21.991099999999999</v>
      </c>
      <c r="E79" s="17">
        <v>18.2042</v>
      </c>
      <c r="F79" s="17">
        <v>17.905999999999999</v>
      </c>
      <c r="G79" s="17">
        <v>16.404399999999999</v>
      </c>
      <c r="H79" s="14"/>
      <c r="I79" s="17">
        <v>29.9712</v>
      </c>
      <c r="J79" s="17">
        <v>20.069199999999999</v>
      </c>
      <c r="K79" s="17">
        <v>12.2392</v>
      </c>
      <c r="L79" s="17">
        <v>14.106299999999999</v>
      </c>
      <c r="M79" s="17">
        <v>8.0277999999999992</v>
      </c>
      <c r="N79" s="17">
        <v>12.045500000000001</v>
      </c>
      <c r="O79" s="14"/>
      <c r="P79" s="14"/>
      <c r="Q79" s="14">
        <v>21.404399999999999</v>
      </c>
      <c r="R79" s="14">
        <v>29.9712</v>
      </c>
      <c r="S79" s="14">
        <v>28.905999999999999</v>
      </c>
      <c r="T79" s="14">
        <v>8.9541000000000004</v>
      </c>
      <c r="U79" s="14">
        <v>12.2392</v>
      </c>
      <c r="V79" s="14">
        <v>17.905999999999999</v>
      </c>
      <c r="W79" s="14">
        <v>12.045500000000001</v>
      </c>
      <c r="X79" s="14">
        <v>14.5404</v>
      </c>
      <c r="Y79" s="14">
        <v>16.770900000000001</v>
      </c>
      <c r="Z79" s="14">
        <v>21.2042</v>
      </c>
    </row>
    <row r="80" spans="1:26" x14ac:dyDescent="0.25">
      <c r="A80" s="1">
        <v>76</v>
      </c>
      <c r="B80" s="17">
        <v>22.9862</v>
      </c>
      <c r="C80" s="17">
        <v>18.010899999999999</v>
      </c>
      <c r="D80" s="17">
        <v>22.021100000000001</v>
      </c>
      <c r="E80" s="17">
        <v>18.0182</v>
      </c>
      <c r="F80" s="17">
        <v>18.503799999999998</v>
      </c>
      <c r="G80" s="17">
        <v>16.365100000000002</v>
      </c>
      <c r="H80" s="14"/>
      <c r="I80" s="17">
        <v>30.4787</v>
      </c>
      <c r="J80" s="17">
        <v>19.856200000000001</v>
      </c>
      <c r="K80" s="17">
        <v>12.460599999999999</v>
      </c>
      <c r="L80" s="17">
        <v>14.571099999999999</v>
      </c>
      <c r="M80" s="17">
        <v>7.7786999999999997</v>
      </c>
      <c r="N80" s="17">
        <v>12.462300000000001</v>
      </c>
      <c r="O80" s="14"/>
      <c r="P80" s="14"/>
      <c r="Q80" s="14">
        <v>21.365100000000002</v>
      </c>
      <c r="R80" s="14">
        <v>30.4787</v>
      </c>
      <c r="S80" s="14">
        <v>27.819600000000001</v>
      </c>
      <c r="T80" s="14">
        <v>9.0846</v>
      </c>
      <c r="U80" s="14">
        <v>12.460599999999999</v>
      </c>
      <c r="V80" s="14">
        <v>18.503799999999998</v>
      </c>
      <c r="W80" s="14">
        <v>12.462300000000001</v>
      </c>
      <c r="X80" s="14">
        <v>14.867800000000001</v>
      </c>
      <c r="Y80" s="14">
        <v>16.898399999999999</v>
      </c>
      <c r="Z80" s="14">
        <v>21.0182</v>
      </c>
    </row>
    <row r="81" spans="1:26" x14ac:dyDescent="0.25">
      <c r="A81" s="1">
        <v>77</v>
      </c>
      <c r="B81" s="17">
        <v>23.137799999999999</v>
      </c>
      <c r="C81" s="17">
        <v>17.9754</v>
      </c>
      <c r="D81" s="17">
        <v>21.909099999999999</v>
      </c>
      <c r="E81" s="17">
        <v>18.038399999999999</v>
      </c>
      <c r="F81" s="17">
        <v>18.9267</v>
      </c>
      <c r="G81" s="17">
        <v>16.2774</v>
      </c>
      <c r="H81" s="14"/>
      <c r="I81" s="17">
        <v>30.741700000000002</v>
      </c>
      <c r="J81" s="17">
        <v>20.061499999999999</v>
      </c>
      <c r="K81" s="17">
        <v>12.7514</v>
      </c>
      <c r="L81" s="17">
        <v>14.939</v>
      </c>
      <c r="M81" s="17">
        <v>7.7323000000000004</v>
      </c>
      <c r="N81" s="17">
        <v>12.34</v>
      </c>
      <c r="O81" s="14"/>
      <c r="P81" s="14"/>
      <c r="Q81" s="14">
        <v>21.2774</v>
      </c>
      <c r="R81" s="14">
        <v>30.741700000000002</v>
      </c>
      <c r="S81" s="14">
        <v>27.005400000000002</v>
      </c>
      <c r="T81" s="14">
        <v>9.1599000000000004</v>
      </c>
      <c r="U81" s="14">
        <v>12.7514</v>
      </c>
      <c r="V81" s="14">
        <v>18.9267</v>
      </c>
      <c r="W81" s="14">
        <v>12.34</v>
      </c>
      <c r="X81" s="14">
        <v>14.8546</v>
      </c>
      <c r="Y81" s="14">
        <v>17.0593</v>
      </c>
      <c r="Z81" s="14">
        <v>21.038399999999999</v>
      </c>
    </row>
    <row r="82" spans="1:26" x14ac:dyDescent="0.25">
      <c r="A82" s="1">
        <v>78</v>
      </c>
      <c r="B82" s="17">
        <v>23.419699999999999</v>
      </c>
      <c r="C82" s="17">
        <v>18.006799999999998</v>
      </c>
      <c r="D82" s="17">
        <v>21.665500000000002</v>
      </c>
      <c r="E82" s="17">
        <v>17.9191</v>
      </c>
      <c r="F82" s="17">
        <v>19.377700000000001</v>
      </c>
      <c r="G82" s="14"/>
      <c r="H82" s="14"/>
      <c r="I82" s="17">
        <v>31.0426</v>
      </c>
      <c r="J82" s="17">
        <v>20.200299999999999</v>
      </c>
      <c r="K82" s="17">
        <v>12.982200000000001</v>
      </c>
      <c r="L82" s="17">
        <v>15.1891</v>
      </c>
      <c r="M82" s="17">
        <v>7.9366000000000003</v>
      </c>
      <c r="N82" s="17">
        <v>12.146800000000001</v>
      </c>
      <c r="O82" s="14"/>
      <c r="P82" s="14"/>
      <c r="Q82" s="14">
        <v>21.439499999999999</v>
      </c>
      <c r="R82" s="14">
        <v>31.0426</v>
      </c>
      <c r="S82" s="14">
        <v>26.8749</v>
      </c>
      <c r="T82" s="14">
        <v>9.1791999999999998</v>
      </c>
      <c r="U82" s="14">
        <v>12.982200000000001</v>
      </c>
      <c r="V82" s="14">
        <v>19.377700000000001</v>
      </c>
      <c r="W82" s="14">
        <v>12.146800000000001</v>
      </c>
      <c r="X82" s="14">
        <v>15.018700000000001</v>
      </c>
      <c r="Y82" s="14">
        <v>17.119299999999999</v>
      </c>
      <c r="Z82" s="14">
        <v>20.9191</v>
      </c>
    </row>
    <row r="83" spans="1:26" x14ac:dyDescent="0.25">
      <c r="A83" s="1">
        <v>79</v>
      </c>
      <c r="B83" s="17">
        <v>23.648800000000001</v>
      </c>
      <c r="C83" s="17">
        <v>18.101299999999998</v>
      </c>
      <c r="D83" s="17">
        <v>21.3108</v>
      </c>
      <c r="E83" s="17">
        <v>17.533999999999999</v>
      </c>
      <c r="F83" s="17">
        <v>19.484200000000001</v>
      </c>
      <c r="G83" s="14"/>
      <c r="H83" s="14"/>
      <c r="I83" s="17">
        <v>31.341699999999999</v>
      </c>
      <c r="J83" s="17">
        <v>19.9587</v>
      </c>
      <c r="K83" s="17">
        <v>13.0067</v>
      </c>
      <c r="L83" s="17">
        <v>15.312099999999999</v>
      </c>
      <c r="M83" s="17">
        <v>8.4085999999999999</v>
      </c>
      <c r="N83" s="17">
        <v>12.253</v>
      </c>
      <c r="O83" s="14"/>
      <c r="P83" s="14"/>
      <c r="Q83" s="14">
        <v>21.7194</v>
      </c>
      <c r="R83" s="14">
        <v>31.341699999999999</v>
      </c>
      <c r="S83" s="14">
        <v>27.637</v>
      </c>
      <c r="T83" s="14">
        <v>9.2101000000000006</v>
      </c>
      <c r="U83" s="14">
        <v>13.0067</v>
      </c>
      <c r="V83" s="14">
        <v>19.484200000000001</v>
      </c>
      <c r="W83" s="14">
        <v>12.253</v>
      </c>
      <c r="X83" s="14">
        <v>15.254799999999999</v>
      </c>
      <c r="Y83" s="14">
        <v>17.407900000000001</v>
      </c>
      <c r="Z83" s="14">
        <v>20.533999999999999</v>
      </c>
    </row>
    <row r="84" spans="1:26" x14ac:dyDescent="0.25">
      <c r="A84" s="1">
        <v>80</v>
      </c>
      <c r="B84" s="17">
        <v>23.638500000000001</v>
      </c>
      <c r="C84" s="17">
        <v>18.250900000000001</v>
      </c>
      <c r="D84" s="17">
        <v>20.874199999999998</v>
      </c>
      <c r="E84" s="17">
        <v>17.4405</v>
      </c>
      <c r="F84" s="17">
        <v>19.3964</v>
      </c>
      <c r="G84" s="14"/>
      <c r="H84" s="14"/>
      <c r="I84" s="17">
        <v>31.4145</v>
      </c>
      <c r="J84" s="17">
        <v>19.827500000000001</v>
      </c>
      <c r="K84" s="17">
        <v>12.8878</v>
      </c>
      <c r="L84" s="17">
        <v>15.3109</v>
      </c>
      <c r="M84" s="17">
        <v>9.1219000000000001</v>
      </c>
      <c r="N84" s="17">
        <v>12.2346</v>
      </c>
      <c r="O84" s="14"/>
      <c r="P84" s="14"/>
      <c r="Q84" s="14">
        <v>21.759499999999999</v>
      </c>
      <c r="R84" s="14">
        <v>31.4145</v>
      </c>
      <c r="S84" s="14">
        <v>28.5258</v>
      </c>
      <c r="T84" s="14">
        <v>9.2675999999999998</v>
      </c>
      <c r="U84" s="14">
        <v>12.8878</v>
      </c>
      <c r="V84" s="14">
        <v>19.3964</v>
      </c>
      <c r="W84" s="14">
        <v>12.2346</v>
      </c>
      <c r="X84" s="14">
        <v>15.197900000000001</v>
      </c>
      <c r="Y84" s="14">
        <v>17.670999999999999</v>
      </c>
      <c r="Z84" s="14">
        <v>20.4405</v>
      </c>
    </row>
    <row r="85" spans="1:26" x14ac:dyDescent="0.25">
      <c r="A85" s="1">
        <v>81</v>
      </c>
      <c r="B85" s="17">
        <v>23.468900000000001</v>
      </c>
      <c r="C85" s="17">
        <v>18.4435</v>
      </c>
      <c r="D85" s="17">
        <v>20.390999999999998</v>
      </c>
      <c r="E85" s="17">
        <v>17.959800000000001</v>
      </c>
      <c r="F85" s="14"/>
      <c r="G85" s="14"/>
      <c r="H85" s="14"/>
      <c r="I85" s="17">
        <v>31.768799999999999</v>
      </c>
      <c r="J85" s="17">
        <v>19.819800000000001</v>
      </c>
      <c r="K85" s="17">
        <v>12.8569</v>
      </c>
      <c r="L85" s="17">
        <v>15.2006</v>
      </c>
      <c r="M85" s="17">
        <v>9.9990000000000006</v>
      </c>
      <c r="N85" s="17">
        <v>12.0579</v>
      </c>
      <c r="O85" s="14"/>
      <c r="P85" s="14"/>
      <c r="Q85" s="14">
        <v>21.8428</v>
      </c>
      <c r="R85" s="14">
        <v>31.768799999999999</v>
      </c>
      <c r="S85" s="14">
        <v>28.789400000000001</v>
      </c>
      <c r="T85" s="14">
        <v>9.2632999999999992</v>
      </c>
      <c r="U85" s="14">
        <v>12.8569</v>
      </c>
      <c r="V85" s="14">
        <v>19.498999999999999</v>
      </c>
      <c r="W85" s="14">
        <v>12.0579</v>
      </c>
      <c r="X85" s="14">
        <v>15.235099999999999</v>
      </c>
      <c r="Y85" s="14">
        <v>17.4682</v>
      </c>
      <c r="Z85" s="14">
        <v>20.959800000000001</v>
      </c>
    </row>
    <row r="86" spans="1:26" x14ac:dyDescent="0.25">
      <c r="A86" s="1">
        <v>82</v>
      </c>
      <c r="B86" s="17">
        <v>23.820900000000002</v>
      </c>
      <c r="C86" s="17">
        <v>18.663900000000002</v>
      </c>
      <c r="D86" s="17">
        <v>19.899999999999999</v>
      </c>
      <c r="E86" s="17">
        <v>18.3431</v>
      </c>
      <c r="F86" s="14"/>
      <c r="G86" s="14"/>
      <c r="H86" s="14"/>
      <c r="I86" s="17">
        <v>32.1999</v>
      </c>
      <c r="J86" s="17">
        <v>19.551500000000001</v>
      </c>
      <c r="K86" s="17">
        <v>12.861800000000001</v>
      </c>
      <c r="L86" s="17">
        <v>15.0068</v>
      </c>
      <c r="M86" s="17">
        <v>10.9122</v>
      </c>
      <c r="N86" s="17">
        <v>11.9916</v>
      </c>
      <c r="O86" s="14"/>
      <c r="P86" s="14"/>
      <c r="Q86" s="14">
        <v>22.159800000000001</v>
      </c>
      <c r="R86" s="14">
        <v>32.1999</v>
      </c>
      <c r="S86" s="14">
        <v>29.034500000000001</v>
      </c>
      <c r="T86" s="14">
        <v>9.2501999999999995</v>
      </c>
      <c r="U86" s="14">
        <v>12.861800000000001</v>
      </c>
      <c r="V86" s="14">
        <v>19.6052</v>
      </c>
      <c r="W86" s="14">
        <v>11.9916</v>
      </c>
      <c r="X86" s="14">
        <v>15.3302</v>
      </c>
      <c r="Y86" s="14">
        <v>17.320399999999999</v>
      </c>
      <c r="Z86" s="14">
        <v>21.3431</v>
      </c>
    </row>
    <row r="87" spans="1:26" x14ac:dyDescent="0.25">
      <c r="A87" s="1">
        <v>83</v>
      </c>
      <c r="B87" s="17">
        <v>24.354900000000001</v>
      </c>
      <c r="C87" s="17">
        <v>18.8947</v>
      </c>
      <c r="D87" s="17">
        <v>19.4406</v>
      </c>
      <c r="E87" s="17">
        <v>18.206900000000001</v>
      </c>
      <c r="F87" s="14"/>
      <c r="G87" s="14"/>
      <c r="H87" s="14"/>
      <c r="I87" s="17">
        <v>32.484900000000003</v>
      </c>
      <c r="J87" s="17">
        <v>19.2454</v>
      </c>
      <c r="K87" s="17">
        <v>12.780200000000001</v>
      </c>
      <c r="L87" s="17">
        <v>14.762700000000001</v>
      </c>
      <c r="M87" s="17">
        <v>11.697699999999999</v>
      </c>
      <c r="N87" s="17">
        <v>12.0578</v>
      </c>
      <c r="O87" s="14"/>
      <c r="P87" s="14"/>
      <c r="Q87" s="14">
        <v>22.1829</v>
      </c>
      <c r="R87" s="14">
        <v>32.484900000000003</v>
      </c>
      <c r="S87" s="14">
        <v>29.508299999999998</v>
      </c>
      <c r="T87" s="14">
        <v>9.3405000000000005</v>
      </c>
      <c r="U87" s="14">
        <v>12.780200000000001</v>
      </c>
      <c r="V87" s="14">
        <v>19.5213</v>
      </c>
      <c r="W87" s="14">
        <v>12.0578</v>
      </c>
      <c r="X87" s="14">
        <v>15.0084</v>
      </c>
      <c r="Y87" s="14">
        <v>17.825099999999999</v>
      </c>
      <c r="Z87" s="14">
        <v>21.206900000000001</v>
      </c>
    </row>
    <row r="88" spans="1:26" x14ac:dyDescent="0.25">
      <c r="A88" s="1">
        <v>84</v>
      </c>
      <c r="B88" s="17">
        <v>24.183299999999999</v>
      </c>
      <c r="C88" s="17">
        <v>19.1172</v>
      </c>
      <c r="D88" s="17">
        <v>19.0488</v>
      </c>
      <c r="E88" s="17">
        <v>18.229099999999999</v>
      </c>
      <c r="F88" s="14"/>
      <c r="G88" s="14"/>
      <c r="H88" s="14"/>
      <c r="I88" s="17">
        <v>32.9315</v>
      </c>
      <c r="J88" s="17">
        <v>19.184799999999999</v>
      </c>
      <c r="K88" s="17">
        <v>12.780799999999999</v>
      </c>
      <c r="L88" s="17">
        <v>14.5054</v>
      </c>
      <c r="M88" s="17">
        <v>12.183</v>
      </c>
      <c r="N88" s="17">
        <v>12.2475</v>
      </c>
      <c r="O88" s="14"/>
      <c r="P88" s="14"/>
      <c r="Q88" s="14">
        <v>21.944199999999999</v>
      </c>
      <c r="R88" s="14">
        <v>32.9315</v>
      </c>
      <c r="S88" s="14">
        <v>29.700500000000002</v>
      </c>
      <c r="T88" s="14">
        <v>9.3893000000000004</v>
      </c>
      <c r="U88" s="14">
        <v>12.780799999999999</v>
      </c>
      <c r="V88" s="14">
        <v>19.3537</v>
      </c>
      <c r="W88" s="14">
        <v>12.2475</v>
      </c>
      <c r="X88" s="14">
        <v>14.681699999999999</v>
      </c>
      <c r="Y88" s="14">
        <v>18.563500000000001</v>
      </c>
      <c r="Z88" s="14">
        <v>21.229099999999999</v>
      </c>
    </row>
    <row r="89" spans="1:26" x14ac:dyDescent="0.25">
      <c r="A89" s="1">
        <v>85</v>
      </c>
      <c r="B89" s="17">
        <v>23.8642</v>
      </c>
      <c r="C89" s="17">
        <v>19.312999999999999</v>
      </c>
      <c r="D89" s="17">
        <v>18.7545</v>
      </c>
      <c r="E89" s="17">
        <v>18.4575</v>
      </c>
      <c r="F89" s="14"/>
      <c r="G89" s="14"/>
      <c r="H89" s="14"/>
      <c r="I89" s="17">
        <v>33.268799999999999</v>
      </c>
      <c r="J89" s="17">
        <v>19.159099999999999</v>
      </c>
      <c r="K89" s="17">
        <v>12.8689</v>
      </c>
      <c r="L89" s="17">
        <v>14.271800000000001</v>
      </c>
      <c r="M89" s="17">
        <v>12.2296</v>
      </c>
      <c r="N89" s="17">
        <v>12.323</v>
      </c>
      <c r="O89" s="14"/>
      <c r="P89" s="14"/>
      <c r="Q89" s="14">
        <v>22.076599999999999</v>
      </c>
      <c r="R89" s="14">
        <v>33.268799999999999</v>
      </c>
      <c r="S89" s="14">
        <v>30.011900000000001</v>
      </c>
      <c r="T89" s="14">
        <v>9.2973999999999997</v>
      </c>
      <c r="U89" s="14">
        <v>12.8689</v>
      </c>
      <c r="V89" s="14">
        <v>19.280100000000001</v>
      </c>
      <c r="W89" s="14">
        <v>12.323</v>
      </c>
      <c r="X89" s="14">
        <v>14.633800000000001</v>
      </c>
      <c r="Y89" s="14">
        <v>18.929099999999998</v>
      </c>
      <c r="Z89" s="14">
        <v>21.4575</v>
      </c>
    </row>
    <row r="90" spans="1:26" x14ac:dyDescent="0.25">
      <c r="A90" s="1">
        <v>86</v>
      </c>
      <c r="B90" s="17">
        <v>24.072500000000002</v>
      </c>
      <c r="C90" s="17">
        <v>19.465299999999999</v>
      </c>
      <c r="D90" s="17">
        <v>18.578800000000001</v>
      </c>
      <c r="E90" s="17">
        <v>18.322199999999999</v>
      </c>
      <c r="F90" s="14"/>
      <c r="G90" s="14"/>
      <c r="H90" s="14"/>
      <c r="I90" s="17">
        <v>33.368000000000002</v>
      </c>
      <c r="J90" s="17">
        <v>19.04</v>
      </c>
      <c r="K90" s="17">
        <v>12.883599999999999</v>
      </c>
      <c r="L90" s="17">
        <v>14.0936</v>
      </c>
      <c r="M90" s="17">
        <v>11.783899999999999</v>
      </c>
      <c r="N90" s="17">
        <v>12.221</v>
      </c>
      <c r="O90" s="14"/>
      <c r="P90" s="14"/>
      <c r="Q90" s="14">
        <v>22.328399999999998</v>
      </c>
      <c r="R90" s="14">
        <v>33.368000000000002</v>
      </c>
      <c r="S90" s="14">
        <v>30.578099999999999</v>
      </c>
      <c r="T90" s="14">
        <v>9.2628000000000004</v>
      </c>
      <c r="U90" s="14">
        <v>12.883599999999999</v>
      </c>
      <c r="V90" s="14">
        <v>19.2379</v>
      </c>
      <c r="W90" s="14">
        <v>12.221</v>
      </c>
      <c r="X90" s="14">
        <v>14.412100000000001</v>
      </c>
      <c r="Y90" s="14">
        <v>18.962399999999999</v>
      </c>
      <c r="Z90" s="14">
        <v>21.322199999999999</v>
      </c>
    </row>
    <row r="91" spans="1:26" x14ac:dyDescent="0.25">
      <c r="A91" s="1">
        <v>87</v>
      </c>
      <c r="B91" s="17">
        <v>24.334099999999999</v>
      </c>
      <c r="C91" s="17">
        <v>19.559699999999999</v>
      </c>
      <c r="D91" s="17">
        <v>18.531700000000001</v>
      </c>
      <c r="E91" s="17">
        <v>18.168399999999998</v>
      </c>
      <c r="F91" s="14"/>
      <c r="G91" s="14"/>
      <c r="H91" s="14"/>
      <c r="I91" s="17">
        <v>33.369599999999998</v>
      </c>
      <c r="J91" s="17">
        <v>18.952200000000001</v>
      </c>
      <c r="K91" s="17">
        <v>13.0006</v>
      </c>
      <c r="L91" s="17">
        <v>13.993399999999999</v>
      </c>
      <c r="M91" s="17">
        <v>10.9251</v>
      </c>
      <c r="N91" s="17">
        <v>12.3803</v>
      </c>
      <c r="O91" s="14"/>
      <c r="P91" s="14"/>
      <c r="Q91" s="14">
        <v>22.179600000000001</v>
      </c>
      <c r="R91" s="14">
        <v>33.369599999999998</v>
      </c>
      <c r="S91" s="14">
        <v>30.991099999999999</v>
      </c>
      <c r="T91" s="14">
        <v>9.3361000000000001</v>
      </c>
      <c r="U91" s="14">
        <v>13.0006</v>
      </c>
      <c r="V91" s="14">
        <v>19.0824</v>
      </c>
      <c r="W91" s="14">
        <v>12.3803</v>
      </c>
      <c r="X91" s="14">
        <v>14.191000000000001</v>
      </c>
      <c r="Y91" s="14">
        <v>18.810300000000002</v>
      </c>
      <c r="Z91" s="14">
        <v>21.168399999999998</v>
      </c>
    </row>
    <row r="92" spans="1:26" x14ac:dyDescent="0.25">
      <c r="A92" s="1">
        <v>88</v>
      </c>
      <c r="B92" s="17">
        <v>24.549499999999998</v>
      </c>
      <c r="C92" s="17">
        <v>19.585599999999999</v>
      </c>
      <c r="D92" s="17">
        <v>18.6113</v>
      </c>
      <c r="E92" s="17">
        <v>18.339200000000002</v>
      </c>
      <c r="F92" s="14"/>
      <c r="G92" s="14"/>
      <c r="H92" s="14"/>
      <c r="I92" s="17">
        <v>33.2438</v>
      </c>
      <c r="J92" s="17">
        <v>18.942399999999999</v>
      </c>
      <c r="K92" s="17">
        <v>13.068899999999999</v>
      </c>
      <c r="L92" s="17">
        <v>13.9816</v>
      </c>
      <c r="M92" s="17">
        <v>9.8895999999999997</v>
      </c>
      <c r="N92" s="17">
        <v>12.5762</v>
      </c>
      <c r="O92" s="14"/>
      <c r="P92" s="14"/>
      <c r="Q92" s="14">
        <v>22.005800000000001</v>
      </c>
      <c r="R92" s="14">
        <v>33.2438</v>
      </c>
      <c r="S92" s="14">
        <v>31.481400000000001</v>
      </c>
      <c r="T92" s="14">
        <v>9.3446999999999996</v>
      </c>
      <c r="U92" s="14">
        <v>13.068899999999999</v>
      </c>
      <c r="V92" s="14">
        <v>18.958200000000001</v>
      </c>
      <c r="W92" s="14">
        <v>12.5762</v>
      </c>
      <c r="X92" s="14">
        <v>14.261200000000001</v>
      </c>
      <c r="Y92" s="14">
        <v>18.3111</v>
      </c>
      <c r="Z92" s="14">
        <v>21.339200000000002</v>
      </c>
    </row>
    <row r="93" spans="1:26" x14ac:dyDescent="0.25">
      <c r="A93" s="1">
        <v>89</v>
      </c>
      <c r="B93" s="17">
        <v>24.828399999999998</v>
      </c>
      <c r="C93" s="17">
        <v>19.537099999999999</v>
      </c>
      <c r="D93" s="17">
        <v>18.804200000000002</v>
      </c>
      <c r="E93" s="17">
        <v>18.219899999999999</v>
      </c>
      <c r="F93" s="14"/>
      <c r="G93" s="14"/>
      <c r="H93" s="14"/>
      <c r="I93" s="17">
        <v>33.034100000000002</v>
      </c>
      <c r="J93" s="17">
        <v>18.961600000000001</v>
      </c>
      <c r="K93" s="17">
        <v>12.350099999999999</v>
      </c>
      <c r="L93" s="17">
        <v>14.054399999999999</v>
      </c>
      <c r="M93" s="17">
        <v>9.0455000000000005</v>
      </c>
      <c r="N93" s="17">
        <v>12.235900000000001</v>
      </c>
      <c r="O93" s="14"/>
      <c r="P93" s="14"/>
      <c r="Q93" s="14">
        <v>22.036999999999999</v>
      </c>
      <c r="R93" s="14">
        <v>33.034100000000002</v>
      </c>
      <c r="S93" s="14">
        <v>31.844899999999999</v>
      </c>
      <c r="T93" s="14">
        <v>9.3049999999999997</v>
      </c>
      <c r="U93" s="14">
        <v>12.350099999999999</v>
      </c>
      <c r="V93" s="14">
        <v>18.897300000000001</v>
      </c>
      <c r="W93" s="14">
        <v>12.235900000000001</v>
      </c>
      <c r="X93" s="14">
        <v>14.1683</v>
      </c>
      <c r="Y93" s="14">
        <v>17.6158</v>
      </c>
      <c r="Z93" s="14">
        <v>21.219899999999999</v>
      </c>
    </row>
    <row r="94" spans="1:26" x14ac:dyDescent="0.25">
      <c r="A94" s="1">
        <v>90</v>
      </c>
      <c r="B94" s="17">
        <v>24.642099999999999</v>
      </c>
      <c r="C94" s="17">
        <v>19.413399999999999</v>
      </c>
      <c r="D94" s="17">
        <v>19.0868</v>
      </c>
      <c r="E94" s="17">
        <v>17.815100000000001</v>
      </c>
      <c r="F94" s="14"/>
      <c r="G94" s="14"/>
      <c r="H94" s="14"/>
      <c r="I94" s="17">
        <v>32.652299999999997</v>
      </c>
      <c r="J94" s="17">
        <v>18.947299999999998</v>
      </c>
      <c r="K94" s="17">
        <v>11.2148</v>
      </c>
      <c r="L94" s="17">
        <v>14.194699999999999</v>
      </c>
      <c r="M94" s="17">
        <v>8.7927999999999997</v>
      </c>
      <c r="N94" s="17">
        <v>11.826599999999999</v>
      </c>
      <c r="O94" s="14"/>
      <c r="P94" s="14"/>
      <c r="Q94" s="14">
        <v>21.869399999999999</v>
      </c>
      <c r="R94" s="14">
        <v>32.652299999999997</v>
      </c>
      <c r="S94" s="14">
        <v>31.924099999999999</v>
      </c>
      <c r="T94" s="14">
        <v>9.3164999999999996</v>
      </c>
      <c r="U94" s="14">
        <v>11.2148</v>
      </c>
      <c r="V94" s="14">
        <v>18.717400000000001</v>
      </c>
      <c r="W94" s="14">
        <v>11.826599999999999</v>
      </c>
      <c r="X94" s="14">
        <v>13.9765</v>
      </c>
      <c r="Y94" s="14">
        <v>17.3886</v>
      </c>
      <c r="Z94" s="14">
        <v>20.815100000000001</v>
      </c>
    </row>
    <row r="95" spans="1:26" x14ac:dyDescent="0.25">
      <c r="A95" s="1">
        <v>91</v>
      </c>
      <c r="B95" s="17">
        <v>24.3139</v>
      </c>
      <c r="C95" s="17">
        <v>19.218699999999998</v>
      </c>
      <c r="D95" s="17">
        <v>19.428000000000001</v>
      </c>
      <c r="E95" s="17">
        <v>17.956800000000001</v>
      </c>
      <c r="F95" s="14"/>
      <c r="G95" s="14"/>
      <c r="H95" s="14"/>
      <c r="I95" s="17">
        <v>32.327399999999997</v>
      </c>
      <c r="J95" s="17">
        <v>18.866900000000001</v>
      </c>
      <c r="K95" s="17">
        <v>11.1662</v>
      </c>
      <c r="L95" s="17">
        <v>14.3742</v>
      </c>
      <c r="M95" s="17">
        <v>9.3764000000000003</v>
      </c>
      <c r="N95" s="17">
        <v>11.7636</v>
      </c>
      <c r="O95" s="14"/>
      <c r="P95" s="14"/>
      <c r="Q95" s="14">
        <v>21.553799999999999</v>
      </c>
      <c r="R95" s="14">
        <v>32.327399999999997</v>
      </c>
      <c r="S95" s="14">
        <v>32.256500000000003</v>
      </c>
      <c r="T95" s="14">
        <v>9.3225999999999996</v>
      </c>
      <c r="U95" s="14">
        <v>11.1662</v>
      </c>
      <c r="V95" s="14">
        <v>18.438199999999998</v>
      </c>
      <c r="W95" s="14">
        <v>11.7636</v>
      </c>
      <c r="X95" s="14">
        <v>14.253</v>
      </c>
      <c r="Y95" s="14">
        <v>17.729299999999999</v>
      </c>
      <c r="Z95" s="14">
        <v>20.956800000000001</v>
      </c>
    </row>
    <row r="96" spans="1:26" x14ac:dyDescent="0.25">
      <c r="A96" s="1">
        <v>92</v>
      </c>
      <c r="B96" s="17">
        <v>24.693200000000001</v>
      </c>
      <c r="C96" s="17">
        <v>18.962700000000002</v>
      </c>
      <c r="D96" s="17">
        <v>19.7927</v>
      </c>
      <c r="E96" s="17">
        <v>18.558199999999999</v>
      </c>
      <c r="F96" s="14"/>
      <c r="G96" s="14"/>
      <c r="H96" s="14"/>
      <c r="I96" s="17">
        <v>32.204900000000002</v>
      </c>
      <c r="J96" s="17">
        <v>18.749300000000002</v>
      </c>
      <c r="K96" s="17">
        <v>12.0891</v>
      </c>
      <c r="L96" s="17">
        <v>14.5578</v>
      </c>
      <c r="M96" s="17">
        <v>10.6509</v>
      </c>
      <c r="N96" s="17">
        <v>11.579800000000001</v>
      </c>
      <c r="O96" s="14"/>
      <c r="P96" s="14"/>
      <c r="Q96" s="14">
        <v>21.461300000000001</v>
      </c>
      <c r="R96" s="14">
        <v>32.204900000000002</v>
      </c>
      <c r="S96" s="14">
        <v>32.528700000000001</v>
      </c>
      <c r="T96" s="14">
        <v>9.2858999999999998</v>
      </c>
      <c r="U96" s="14">
        <v>12.0891</v>
      </c>
      <c r="V96" s="14">
        <v>18.259899999999998</v>
      </c>
      <c r="W96" s="14">
        <v>11.579800000000001</v>
      </c>
      <c r="X96" s="14">
        <v>14.7737</v>
      </c>
      <c r="Y96" s="14">
        <v>17.872699999999998</v>
      </c>
      <c r="Z96" s="14">
        <v>21.558199999999999</v>
      </c>
    </row>
    <row r="97" spans="1:26" x14ac:dyDescent="0.25">
      <c r="A97" s="1">
        <v>93</v>
      </c>
      <c r="B97" s="17">
        <v>25.189399999999999</v>
      </c>
      <c r="C97" s="17">
        <v>18.659300000000002</v>
      </c>
      <c r="D97" s="17">
        <v>20.145900000000001</v>
      </c>
      <c r="E97" s="17">
        <v>18.882999999999999</v>
      </c>
      <c r="F97" s="14"/>
      <c r="G97" s="14"/>
      <c r="H97" s="14"/>
      <c r="I97" s="17">
        <v>31.970199999999998</v>
      </c>
      <c r="J97" s="17">
        <v>18.660299999999999</v>
      </c>
      <c r="K97" s="17">
        <v>12.1714</v>
      </c>
      <c r="L97" s="17">
        <v>14.7098</v>
      </c>
      <c r="M97" s="17">
        <v>11.9361</v>
      </c>
      <c r="N97" s="14"/>
      <c r="O97" s="14"/>
      <c r="P97" s="14"/>
      <c r="Q97" s="14">
        <v>21.479700000000001</v>
      </c>
      <c r="R97" s="14">
        <v>31.970199999999998</v>
      </c>
      <c r="S97" s="14">
        <v>32.590699999999998</v>
      </c>
      <c r="T97" s="14">
        <v>9.266</v>
      </c>
      <c r="U97" s="14">
        <v>12.1714</v>
      </c>
      <c r="V97" s="14">
        <v>18.238600000000002</v>
      </c>
      <c r="W97" s="14">
        <v>11.257199999999999</v>
      </c>
      <c r="X97" s="14">
        <v>15.0059</v>
      </c>
      <c r="Y97" s="14">
        <v>17.5868</v>
      </c>
      <c r="Z97" s="14">
        <v>21.882999999999999</v>
      </c>
    </row>
    <row r="98" spans="1:26" x14ac:dyDescent="0.25">
      <c r="A98" s="1">
        <v>94</v>
      </c>
      <c r="B98" s="17">
        <v>25.093499999999999</v>
      </c>
      <c r="C98" s="17">
        <v>18.3261</v>
      </c>
      <c r="D98" s="17">
        <v>20.457000000000001</v>
      </c>
      <c r="E98" s="17">
        <v>18.922499999999999</v>
      </c>
      <c r="F98" s="14"/>
      <c r="G98" s="14"/>
      <c r="H98" s="14"/>
      <c r="I98" s="17">
        <v>31.933399999999999</v>
      </c>
      <c r="J98" s="17">
        <v>18.6556</v>
      </c>
      <c r="K98" s="17">
        <v>11.093</v>
      </c>
      <c r="L98" s="17">
        <v>14.800800000000001</v>
      </c>
      <c r="M98" s="17">
        <v>12.303000000000001</v>
      </c>
      <c r="N98" s="14"/>
      <c r="O98" s="14"/>
      <c r="P98" s="14"/>
      <c r="Q98" s="14">
        <v>21.402899999999999</v>
      </c>
      <c r="R98" s="14">
        <v>31.933399999999999</v>
      </c>
      <c r="S98" s="14">
        <v>33.145299999999999</v>
      </c>
      <c r="T98" s="14">
        <v>9.3186</v>
      </c>
      <c r="U98" s="14">
        <v>11.093</v>
      </c>
      <c r="V98" s="14">
        <v>18.055800000000001</v>
      </c>
      <c r="W98" s="14">
        <v>11.212999999999999</v>
      </c>
      <c r="X98" s="14">
        <v>14.8978</v>
      </c>
      <c r="Y98" s="14">
        <v>17.4375</v>
      </c>
      <c r="Z98" s="14">
        <v>21.922499999999999</v>
      </c>
    </row>
    <row r="99" spans="1:26" x14ac:dyDescent="0.25">
      <c r="A99" s="1">
        <v>95</v>
      </c>
      <c r="B99" s="17">
        <v>24.9757</v>
      </c>
      <c r="C99" s="17">
        <v>17.982800000000001</v>
      </c>
      <c r="D99" s="17">
        <v>20.703299999999999</v>
      </c>
      <c r="E99" s="17">
        <v>19.103000000000002</v>
      </c>
      <c r="F99" s="14"/>
      <c r="G99" s="14"/>
      <c r="H99" s="14"/>
      <c r="I99" s="17">
        <v>28.1126</v>
      </c>
      <c r="J99" s="17">
        <v>18.637899999999998</v>
      </c>
      <c r="K99" s="17">
        <v>10.3001</v>
      </c>
      <c r="L99" s="17">
        <v>14.8139</v>
      </c>
      <c r="M99" s="17">
        <v>11.985200000000001</v>
      </c>
      <c r="N99" s="14"/>
      <c r="O99" s="14"/>
      <c r="P99" s="14"/>
      <c r="Q99" s="14">
        <v>21.322099999999999</v>
      </c>
      <c r="R99" s="14"/>
      <c r="S99" s="14">
        <v>33.765599999999999</v>
      </c>
      <c r="T99" s="14">
        <v>9.4321000000000002</v>
      </c>
      <c r="U99" s="14">
        <v>10.3001</v>
      </c>
      <c r="V99" s="14">
        <v>17.701499999999999</v>
      </c>
      <c r="W99" s="14">
        <v>11.343</v>
      </c>
      <c r="X99" s="14">
        <v>14.6698</v>
      </c>
      <c r="Y99" s="14">
        <v>17.4621</v>
      </c>
      <c r="Z99" s="14">
        <v>22.103000000000002</v>
      </c>
    </row>
    <row r="100" spans="1:26" x14ac:dyDescent="0.25">
      <c r="A100" s="1">
        <v>96</v>
      </c>
      <c r="B100" s="17">
        <v>25.155200000000001</v>
      </c>
      <c r="C100" s="17">
        <v>17.650099999999998</v>
      </c>
      <c r="D100" s="17">
        <v>20.872499999999999</v>
      </c>
      <c r="E100" s="17">
        <v>19.5426</v>
      </c>
      <c r="F100" s="14"/>
      <c r="G100" s="14"/>
      <c r="H100" s="14"/>
      <c r="I100" s="17">
        <v>28.511700000000001</v>
      </c>
      <c r="J100" s="17">
        <v>18.505600000000001</v>
      </c>
      <c r="K100" s="17">
        <v>10.288600000000001</v>
      </c>
      <c r="L100" s="17">
        <v>14.749700000000001</v>
      </c>
      <c r="M100" s="17">
        <v>16.2105</v>
      </c>
      <c r="N100" s="14"/>
      <c r="O100" s="14"/>
      <c r="P100" s="14"/>
      <c r="Q100" s="14">
        <v>21.321300000000001</v>
      </c>
      <c r="R100" s="14"/>
      <c r="S100" s="14">
        <v>33.506</v>
      </c>
      <c r="T100" s="14">
        <v>9.4784000000000006</v>
      </c>
      <c r="U100" s="14">
        <v>10.288600000000001</v>
      </c>
      <c r="V100" s="14">
        <v>17.642499999999998</v>
      </c>
      <c r="W100" s="14">
        <v>11.369400000000001</v>
      </c>
      <c r="X100" s="14">
        <v>14.610799999999999</v>
      </c>
      <c r="Y100" s="14">
        <v>17.355899999999998</v>
      </c>
      <c r="Z100" s="14">
        <v>22.5426</v>
      </c>
    </row>
    <row r="101" spans="1:26" x14ac:dyDescent="0.25">
      <c r="A101" s="1">
        <v>97</v>
      </c>
      <c r="B101" s="17">
        <v>25.404199999999999</v>
      </c>
      <c r="C101" s="17">
        <v>17.347999999999999</v>
      </c>
      <c r="D101" s="17">
        <v>20.964300000000001</v>
      </c>
      <c r="E101" s="17">
        <v>20.031700000000001</v>
      </c>
      <c r="F101" s="14"/>
      <c r="G101" s="14"/>
      <c r="H101" s="14"/>
      <c r="I101" s="17">
        <v>28.7455</v>
      </c>
      <c r="J101" s="17">
        <v>18.504799999999999</v>
      </c>
      <c r="K101" s="17">
        <v>10.376099999999999</v>
      </c>
      <c r="L101" s="17">
        <v>14.627599999999999</v>
      </c>
      <c r="M101" s="17">
        <v>14.1989</v>
      </c>
      <c r="N101" s="14"/>
      <c r="O101" s="14"/>
      <c r="P101" s="14"/>
      <c r="Q101" s="14">
        <v>21.365100000000002</v>
      </c>
      <c r="R101" s="14"/>
      <c r="S101" s="14">
        <v>32.4803</v>
      </c>
      <c r="T101" s="14">
        <v>9.4175000000000004</v>
      </c>
      <c r="U101" s="14">
        <v>10.376099999999999</v>
      </c>
      <c r="V101" s="14">
        <v>17.749199999999998</v>
      </c>
      <c r="W101" s="14">
        <v>11.268800000000001</v>
      </c>
      <c r="X101" s="14">
        <v>14.7377</v>
      </c>
      <c r="Y101" s="14">
        <v>17.374400000000001</v>
      </c>
      <c r="Z101" s="14">
        <v>23.031700000000001</v>
      </c>
    </row>
    <row r="102" spans="1:26" x14ac:dyDescent="0.25">
      <c r="A102" s="1">
        <v>98</v>
      </c>
      <c r="B102" s="17">
        <v>25.617599999999999</v>
      </c>
      <c r="C102" s="17">
        <v>17.0943</v>
      </c>
      <c r="D102" s="17">
        <v>20.988800000000001</v>
      </c>
      <c r="E102" s="17">
        <v>20.257400000000001</v>
      </c>
      <c r="F102" s="14"/>
      <c r="G102" s="14"/>
      <c r="H102" s="14"/>
      <c r="I102" s="17">
        <v>28.915500000000002</v>
      </c>
      <c r="J102" s="17">
        <v>18.7577</v>
      </c>
      <c r="K102" s="17">
        <v>10.376899999999999</v>
      </c>
      <c r="L102" s="17">
        <v>14.483000000000001</v>
      </c>
      <c r="M102" s="17">
        <v>14.3909</v>
      </c>
      <c r="N102" s="14"/>
      <c r="O102" s="14"/>
      <c r="P102" s="14"/>
      <c r="Q102" s="14">
        <v>21.390999999999998</v>
      </c>
      <c r="R102" s="14"/>
      <c r="S102" s="14">
        <v>31.227699999999999</v>
      </c>
      <c r="T102" s="14">
        <v>9.4518000000000004</v>
      </c>
      <c r="U102" s="14">
        <v>10.376899999999999</v>
      </c>
      <c r="V102" s="14">
        <v>17.913599999999999</v>
      </c>
      <c r="W102" s="14">
        <v>11.285</v>
      </c>
      <c r="X102" s="14">
        <v>14.733700000000001</v>
      </c>
      <c r="Y102" s="14">
        <v>17.518000000000001</v>
      </c>
      <c r="Z102" s="14">
        <v>23.257400000000001</v>
      </c>
    </row>
    <row r="103" spans="1:26" x14ac:dyDescent="0.25">
      <c r="A103" s="1">
        <v>99</v>
      </c>
      <c r="B103" s="17">
        <v>25.2423</v>
      </c>
      <c r="C103" s="17">
        <v>16.903300000000002</v>
      </c>
      <c r="D103" s="17">
        <v>20.964200000000002</v>
      </c>
      <c r="E103" s="17">
        <v>20.1663</v>
      </c>
      <c r="F103" s="14"/>
      <c r="G103" s="14"/>
      <c r="H103" s="14"/>
      <c r="I103" s="17">
        <v>29.172000000000001</v>
      </c>
      <c r="J103" s="17">
        <v>18.876000000000001</v>
      </c>
      <c r="K103" s="17">
        <v>10.4634</v>
      </c>
      <c r="L103" s="17">
        <v>14.360200000000001</v>
      </c>
      <c r="M103" s="17">
        <v>14.1989</v>
      </c>
      <c r="N103" s="14"/>
      <c r="O103" s="14"/>
      <c r="P103" s="14"/>
      <c r="Q103" s="14">
        <v>21.353200000000001</v>
      </c>
      <c r="R103" s="14"/>
      <c r="S103" s="14">
        <v>30.016200000000001</v>
      </c>
      <c r="T103" s="14">
        <v>9.6362000000000005</v>
      </c>
      <c r="U103" s="14">
        <v>10.4634</v>
      </c>
      <c r="V103" s="14">
        <v>18.542200000000001</v>
      </c>
      <c r="W103" s="14">
        <v>11.604100000000001</v>
      </c>
      <c r="X103" s="14">
        <v>14.465</v>
      </c>
      <c r="Y103" s="14">
        <v>17.327200000000001</v>
      </c>
      <c r="Z103" s="14">
        <v>23.1663</v>
      </c>
    </row>
    <row r="104" spans="1:26" x14ac:dyDescent="0.25">
      <c r="A104" s="1">
        <v>100</v>
      </c>
      <c r="B104" s="17">
        <v>24.287500000000001</v>
      </c>
      <c r="C104" s="17">
        <v>16.784600000000001</v>
      </c>
      <c r="D104" s="17">
        <v>20.911899999999999</v>
      </c>
      <c r="E104" s="17">
        <v>19.930199999999999</v>
      </c>
      <c r="F104" s="14"/>
      <c r="G104" s="14"/>
      <c r="H104" s="14"/>
      <c r="I104" s="17">
        <v>29.169599999999999</v>
      </c>
      <c r="J104" s="17">
        <v>18.8443</v>
      </c>
      <c r="K104" s="17">
        <v>10.4786</v>
      </c>
      <c r="L104" s="17">
        <v>14.3004</v>
      </c>
      <c r="M104" s="17">
        <v>14.1989</v>
      </c>
      <c r="N104" s="14"/>
      <c r="O104" s="14"/>
      <c r="P104" s="14"/>
      <c r="Q104" s="14">
        <v>21.266300000000001</v>
      </c>
      <c r="R104" s="14"/>
      <c r="S104" s="14">
        <v>28.883600000000001</v>
      </c>
      <c r="T104" s="14">
        <v>9.7375000000000007</v>
      </c>
      <c r="U104" s="14">
        <v>10.4786</v>
      </c>
      <c r="V104" s="14">
        <v>19.275300000000001</v>
      </c>
      <c r="W104" s="14">
        <v>11.8619</v>
      </c>
      <c r="X104" s="14">
        <v>14.093</v>
      </c>
      <c r="Y104" s="14">
        <v>17.116700000000002</v>
      </c>
      <c r="Z104" s="14">
        <v>22.930199999999999</v>
      </c>
    </row>
    <row r="105" spans="1:26" x14ac:dyDescent="0.25">
      <c r="A105" s="1">
        <v>101</v>
      </c>
      <c r="B105" s="17">
        <v>24.1035</v>
      </c>
      <c r="C105" s="17">
        <v>16.742699999999999</v>
      </c>
      <c r="D105" s="17">
        <v>20.8505</v>
      </c>
      <c r="E105" s="17">
        <v>19.523800000000001</v>
      </c>
      <c r="F105" s="14"/>
      <c r="G105" s="14"/>
      <c r="H105" s="14"/>
      <c r="I105" s="17">
        <v>29.354700000000001</v>
      </c>
      <c r="J105" s="17">
        <v>19.066199999999998</v>
      </c>
      <c r="K105" s="17">
        <v>10.407400000000001</v>
      </c>
      <c r="L105" s="17">
        <v>14.327999999999999</v>
      </c>
      <c r="M105" s="17">
        <v>14.3909</v>
      </c>
      <c r="N105" s="14"/>
      <c r="O105" s="14"/>
      <c r="P105" s="14"/>
      <c r="Q105" s="14">
        <v>21.188300000000002</v>
      </c>
      <c r="R105" s="14"/>
      <c r="S105" s="14">
        <v>27.9023</v>
      </c>
      <c r="T105" s="14">
        <v>9.7080000000000002</v>
      </c>
      <c r="U105" s="14">
        <v>10.407400000000001</v>
      </c>
      <c r="V105" s="14">
        <v>19.716100000000001</v>
      </c>
      <c r="W105" s="14">
        <v>11.925599999999999</v>
      </c>
      <c r="X105" s="14">
        <v>13.986800000000001</v>
      </c>
      <c r="Y105" s="14">
        <v>17.395600000000002</v>
      </c>
      <c r="Z105" s="14">
        <v>22.523800000000001</v>
      </c>
    </row>
    <row r="106" spans="1:26" x14ac:dyDescent="0.25">
      <c r="A106" s="1">
        <v>102</v>
      </c>
      <c r="B106" s="17">
        <v>24.725200000000001</v>
      </c>
      <c r="C106" s="17">
        <v>16.776900000000001</v>
      </c>
      <c r="D106" s="17">
        <v>20.790299999999998</v>
      </c>
      <c r="E106" s="17">
        <v>18.916499999999999</v>
      </c>
      <c r="F106" s="14"/>
      <c r="G106" s="14"/>
      <c r="H106" s="14"/>
      <c r="I106" s="17">
        <v>29.729500000000002</v>
      </c>
      <c r="J106" s="17">
        <v>19.244700000000002</v>
      </c>
      <c r="K106" s="17">
        <v>10.4222</v>
      </c>
      <c r="L106" s="17">
        <v>14.438000000000001</v>
      </c>
      <c r="M106" s="17">
        <v>14.572100000000001</v>
      </c>
      <c r="N106" s="14"/>
      <c r="O106" s="14"/>
      <c r="P106" s="14"/>
      <c r="Q106" s="14">
        <v>21.1889</v>
      </c>
      <c r="R106" s="14"/>
      <c r="S106" s="14">
        <v>27.378599999999999</v>
      </c>
      <c r="T106" s="14">
        <v>9.7345000000000006</v>
      </c>
      <c r="U106" s="14">
        <v>10.4222</v>
      </c>
      <c r="V106" s="14">
        <v>20.1768</v>
      </c>
      <c r="W106" s="14">
        <v>12.2865</v>
      </c>
      <c r="X106" s="14">
        <v>14.3764</v>
      </c>
      <c r="Y106" s="14">
        <v>17.671399999999998</v>
      </c>
      <c r="Z106" s="14">
        <v>21.916499999999999</v>
      </c>
    </row>
    <row r="107" spans="1:26" x14ac:dyDescent="0.25">
      <c r="A107" s="1">
        <v>103</v>
      </c>
      <c r="B107" s="17">
        <v>24.531400000000001</v>
      </c>
      <c r="C107" s="17">
        <v>16.881</v>
      </c>
      <c r="D107" s="17">
        <v>20.728200000000001</v>
      </c>
      <c r="E107" s="17">
        <v>18.380400000000002</v>
      </c>
      <c r="F107" s="14"/>
      <c r="G107" s="14"/>
      <c r="H107" s="14"/>
      <c r="I107" s="17">
        <v>29.9284</v>
      </c>
      <c r="J107" s="17">
        <v>19.007100000000001</v>
      </c>
      <c r="K107" s="17">
        <v>10.4107</v>
      </c>
      <c r="L107" s="17">
        <v>14.589600000000001</v>
      </c>
      <c r="M107" s="17">
        <v>14.7052</v>
      </c>
      <c r="N107" s="14"/>
      <c r="O107" s="14"/>
      <c r="P107" s="14"/>
      <c r="Q107" s="14">
        <v>21.218699999999998</v>
      </c>
      <c r="R107" s="14"/>
      <c r="S107" s="14">
        <v>27.7272</v>
      </c>
      <c r="T107" s="14">
        <v>9.8546999999999993</v>
      </c>
      <c r="U107" s="14">
        <v>10.4107</v>
      </c>
      <c r="V107" s="14">
        <v>20.465399999999999</v>
      </c>
      <c r="W107" s="14">
        <v>12.7126</v>
      </c>
      <c r="X107" s="14">
        <v>14.7692</v>
      </c>
      <c r="Y107" s="14">
        <v>17.590800000000002</v>
      </c>
      <c r="Z107" s="14">
        <v>21.380400000000002</v>
      </c>
    </row>
    <row r="108" spans="1:26" x14ac:dyDescent="0.25">
      <c r="A108" s="1">
        <v>104</v>
      </c>
      <c r="B108" s="17">
        <v>23.575299999999999</v>
      </c>
      <c r="C108" s="17">
        <v>17.044799999999999</v>
      </c>
      <c r="D108" s="17">
        <v>20.645600000000002</v>
      </c>
      <c r="E108" s="17">
        <v>18.153300000000002</v>
      </c>
      <c r="F108" s="14"/>
      <c r="G108" s="14"/>
      <c r="H108" s="14"/>
      <c r="I108" s="17">
        <v>30.2532</v>
      </c>
      <c r="J108" s="17">
        <v>18.908000000000001</v>
      </c>
      <c r="K108" s="17">
        <v>10.301</v>
      </c>
      <c r="L108" s="17">
        <v>14.7125</v>
      </c>
      <c r="M108" s="17">
        <v>14.7601</v>
      </c>
      <c r="N108" s="14"/>
      <c r="O108" s="14"/>
      <c r="P108" s="14"/>
      <c r="Q108" s="14">
        <v>21.132899999999999</v>
      </c>
      <c r="R108" s="14"/>
      <c r="S108" s="14">
        <v>28.7088</v>
      </c>
      <c r="T108" s="14">
        <v>9.9695999999999998</v>
      </c>
      <c r="U108" s="14">
        <v>10.301</v>
      </c>
      <c r="V108" s="14">
        <v>20.392099999999999</v>
      </c>
      <c r="W108" s="14">
        <v>12.6029</v>
      </c>
      <c r="X108" s="14">
        <v>14.783300000000001</v>
      </c>
      <c r="Y108" s="14">
        <v>17.62</v>
      </c>
      <c r="Z108" s="14">
        <v>21.153300000000002</v>
      </c>
    </row>
    <row r="109" spans="1:26" x14ac:dyDescent="0.25">
      <c r="A109" s="1">
        <v>105</v>
      </c>
      <c r="B109" s="17">
        <v>23.2136</v>
      </c>
      <c r="C109" s="17">
        <v>17.255199999999999</v>
      </c>
      <c r="D109" s="17">
        <v>20.5105</v>
      </c>
      <c r="E109" s="17">
        <v>18.166899999999998</v>
      </c>
      <c r="F109" s="14"/>
      <c r="G109" s="14"/>
      <c r="H109" s="14"/>
      <c r="I109" s="17">
        <v>30.558599999999998</v>
      </c>
      <c r="J109" s="17">
        <v>19.168900000000001</v>
      </c>
      <c r="K109" s="17">
        <v>10.320399999999999</v>
      </c>
      <c r="L109" s="17">
        <v>14.7294</v>
      </c>
      <c r="M109" s="17">
        <v>14.718999999999999</v>
      </c>
      <c r="N109" s="14"/>
      <c r="O109" s="14"/>
      <c r="P109" s="14"/>
      <c r="Q109" s="14">
        <v>21.091200000000001</v>
      </c>
      <c r="R109" s="14"/>
      <c r="S109" s="14">
        <v>29.297899999999998</v>
      </c>
      <c r="T109" s="14">
        <v>10.023199999999999</v>
      </c>
      <c r="U109" s="14">
        <v>10.320399999999999</v>
      </c>
      <c r="V109" s="14">
        <v>20.397500000000001</v>
      </c>
      <c r="W109" s="14">
        <v>12.400399999999999</v>
      </c>
      <c r="X109" s="14">
        <v>14.893800000000001</v>
      </c>
      <c r="Y109" s="14">
        <v>17.799399999999999</v>
      </c>
      <c r="Z109" s="14">
        <v>21.166899999999998</v>
      </c>
    </row>
    <row r="110" spans="1:26" x14ac:dyDescent="0.25">
      <c r="A110" s="1">
        <v>106</v>
      </c>
      <c r="B110" s="17">
        <v>23.441700000000001</v>
      </c>
      <c r="C110" s="17">
        <v>17.4971</v>
      </c>
      <c r="D110" s="17">
        <v>20.2836</v>
      </c>
      <c r="E110" s="17">
        <v>18.093599999999999</v>
      </c>
      <c r="F110" s="14"/>
      <c r="G110" s="14"/>
      <c r="H110" s="14"/>
      <c r="I110" s="17">
        <v>30.6035</v>
      </c>
      <c r="J110" s="17">
        <v>19.1629</v>
      </c>
      <c r="K110" s="17">
        <v>10.5585</v>
      </c>
      <c r="L110" s="17">
        <v>14.594900000000001</v>
      </c>
      <c r="M110" s="17">
        <v>14.578099999999999</v>
      </c>
      <c r="N110" s="14"/>
      <c r="O110" s="14"/>
      <c r="P110" s="14"/>
      <c r="Q110" s="14">
        <v>21.3293</v>
      </c>
      <c r="R110" s="14"/>
      <c r="S110" s="14">
        <v>29.446100000000001</v>
      </c>
      <c r="T110" s="14">
        <v>10.030799999999999</v>
      </c>
      <c r="U110" s="14">
        <v>10.5585</v>
      </c>
      <c r="V110" s="14">
        <v>20.538799999999998</v>
      </c>
      <c r="W110" s="14">
        <v>12.5015</v>
      </c>
      <c r="X110" s="14">
        <v>15.1594</v>
      </c>
      <c r="Y110" s="14">
        <v>17.844999999999999</v>
      </c>
      <c r="Z110" s="14">
        <v>21.093599999999999</v>
      </c>
    </row>
    <row r="111" spans="1:26" x14ac:dyDescent="0.25">
      <c r="A111" s="1">
        <v>107</v>
      </c>
      <c r="B111" s="17">
        <v>23.694900000000001</v>
      </c>
      <c r="C111" s="17">
        <v>17.755600000000001</v>
      </c>
      <c r="D111" s="17">
        <v>19.9297</v>
      </c>
      <c r="E111" s="17">
        <v>17.731200000000001</v>
      </c>
      <c r="F111" s="14"/>
      <c r="G111" s="14"/>
      <c r="H111" s="14"/>
      <c r="I111" s="17">
        <v>30.539300000000001</v>
      </c>
      <c r="J111" s="17">
        <v>18.892800000000001</v>
      </c>
      <c r="K111" s="17">
        <v>10.887700000000001</v>
      </c>
      <c r="L111" s="17">
        <v>14.3386</v>
      </c>
      <c r="M111" s="17">
        <v>14.3475</v>
      </c>
      <c r="N111" s="14"/>
      <c r="O111" s="14"/>
      <c r="P111" s="14"/>
      <c r="Q111" s="14">
        <v>21.543399999999998</v>
      </c>
      <c r="R111" s="14"/>
      <c r="S111" s="14">
        <v>29.875</v>
      </c>
      <c r="T111" s="14">
        <v>10.064299999999999</v>
      </c>
      <c r="U111" s="14">
        <v>10.887700000000001</v>
      </c>
      <c r="V111" s="14">
        <v>20.535399999999999</v>
      </c>
      <c r="W111" s="14">
        <v>12.489800000000001</v>
      </c>
      <c r="X111" s="14">
        <v>15.1408</v>
      </c>
      <c r="Y111" s="14">
        <v>18.030799999999999</v>
      </c>
      <c r="Z111" s="14">
        <v>20.731200000000001</v>
      </c>
    </row>
    <row r="112" spans="1:26" x14ac:dyDescent="0.25">
      <c r="A112" s="1">
        <v>108</v>
      </c>
      <c r="B112" s="17">
        <v>23.870899999999999</v>
      </c>
      <c r="C112" s="17">
        <v>18.017499999999998</v>
      </c>
      <c r="D112" s="17">
        <v>19.4314</v>
      </c>
      <c r="E112" s="17">
        <v>17.557700000000001</v>
      </c>
      <c r="F112" s="14"/>
      <c r="G112" s="14"/>
      <c r="H112" s="14"/>
      <c r="I112" s="17">
        <v>30.3489</v>
      </c>
      <c r="J112" s="17">
        <v>18.836200000000002</v>
      </c>
      <c r="K112" s="17">
        <v>11.179600000000001</v>
      </c>
      <c r="L112" s="17">
        <v>14.0806</v>
      </c>
      <c r="M112" s="17">
        <v>14.048</v>
      </c>
      <c r="N112" s="14"/>
      <c r="O112" s="14"/>
      <c r="P112" s="14"/>
      <c r="Q112" s="14">
        <v>21.533899999999999</v>
      </c>
      <c r="R112" s="14"/>
      <c r="S112" s="14">
        <v>30.235800000000001</v>
      </c>
      <c r="T112" s="14">
        <v>10.1081</v>
      </c>
      <c r="U112" s="14">
        <v>11.179600000000001</v>
      </c>
      <c r="V112" s="14">
        <v>20.375</v>
      </c>
      <c r="W112" s="14">
        <v>12.3118</v>
      </c>
      <c r="X112" s="14">
        <v>15.1333</v>
      </c>
      <c r="Y112" s="14">
        <v>18.357299999999999</v>
      </c>
      <c r="Z112" s="14">
        <v>20.557700000000001</v>
      </c>
    </row>
    <row r="113" spans="1:26" x14ac:dyDescent="0.25">
      <c r="A113" s="1">
        <v>109</v>
      </c>
      <c r="B113" s="17">
        <v>23.750800000000002</v>
      </c>
      <c r="C113" s="17">
        <v>18.272099999999998</v>
      </c>
      <c r="D113" s="17">
        <v>18.802099999999999</v>
      </c>
      <c r="E113" s="17">
        <v>18.0215</v>
      </c>
      <c r="F113" s="14"/>
      <c r="G113" s="14"/>
      <c r="H113" s="14"/>
      <c r="I113" s="17">
        <v>30.072800000000001</v>
      </c>
      <c r="J113" s="17">
        <v>18.761700000000001</v>
      </c>
      <c r="K113" s="17">
        <v>11.2828</v>
      </c>
      <c r="L113" s="17">
        <v>13.949</v>
      </c>
      <c r="M113" s="17">
        <v>13.707700000000001</v>
      </c>
      <c r="N113" s="14"/>
      <c r="O113" s="14"/>
      <c r="P113" s="14"/>
      <c r="Q113" s="14">
        <v>21.706600000000002</v>
      </c>
      <c r="R113" s="14"/>
      <c r="S113" s="14">
        <v>30.409800000000001</v>
      </c>
      <c r="T113" s="14">
        <v>10.0823</v>
      </c>
      <c r="U113" s="14">
        <v>11.2828</v>
      </c>
      <c r="V113" s="14">
        <v>20.243400000000001</v>
      </c>
      <c r="W113" s="14">
        <v>12.2401</v>
      </c>
      <c r="X113" s="14">
        <v>15.262499999999999</v>
      </c>
      <c r="Y113" s="14">
        <v>18.278199999999998</v>
      </c>
      <c r="Z113" s="14">
        <v>21.0215</v>
      </c>
    </row>
    <row r="114" spans="1:26" x14ac:dyDescent="0.25">
      <c r="A114" s="1">
        <v>110</v>
      </c>
      <c r="B114" s="17">
        <v>23.655100000000001</v>
      </c>
      <c r="C114" s="17">
        <v>18.511900000000001</v>
      </c>
      <c r="D114" s="17">
        <v>18.0928</v>
      </c>
      <c r="E114" s="17">
        <v>18.4834</v>
      </c>
      <c r="F114" s="14"/>
      <c r="G114" s="14"/>
      <c r="H114" s="14"/>
      <c r="I114" s="17">
        <v>29.6389</v>
      </c>
      <c r="J114" s="17">
        <v>18.424199999999999</v>
      </c>
      <c r="K114" s="17">
        <v>11.210800000000001</v>
      </c>
      <c r="L114" s="17">
        <v>13.772500000000001</v>
      </c>
      <c r="M114" s="17">
        <v>13.3573</v>
      </c>
      <c r="N114" s="14"/>
      <c r="O114" s="14"/>
      <c r="P114" s="14"/>
      <c r="Q114" s="14">
        <v>21.986799999999999</v>
      </c>
      <c r="R114" s="14"/>
      <c r="S114" s="14">
        <v>30.913900000000002</v>
      </c>
      <c r="T114" s="14">
        <v>10.0814</v>
      </c>
      <c r="U114" s="14">
        <v>11.210800000000001</v>
      </c>
      <c r="V114" s="14">
        <v>20.2089</v>
      </c>
      <c r="W114" s="14">
        <v>12.301299999999999</v>
      </c>
      <c r="X114" s="14">
        <v>15.010400000000001</v>
      </c>
      <c r="Y114" s="14">
        <v>18.000800000000002</v>
      </c>
      <c r="Z114" s="14">
        <v>21.4834</v>
      </c>
    </row>
    <row r="115" spans="1:26" x14ac:dyDescent="0.25">
      <c r="A115" s="1">
        <v>111</v>
      </c>
      <c r="B115" s="17">
        <v>24.145600000000002</v>
      </c>
      <c r="C115" s="17">
        <v>18.7332</v>
      </c>
      <c r="D115" s="17">
        <v>17.3855</v>
      </c>
      <c r="E115" s="17">
        <v>18.395900000000001</v>
      </c>
      <c r="F115" s="14"/>
      <c r="G115" s="14"/>
      <c r="H115" s="14"/>
      <c r="I115" s="17">
        <v>29.177700000000002</v>
      </c>
      <c r="J115" s="17">
        <v>18.184699999999999</v>
      </c>
      <c r="K115" s="17">
        <v>11.2005</v>
      </c>
      <c r="L115" s="17">
        <v>12.328200000000001</v>
      </c>
      <c r="M115" s="14"/>
      <c r="N115" s="14"/>
      <c r="O115" s="14"/>
      <c r="P115" s="14"/>
      <c r="Q115" s="14">
        <v>21.8611</v>
      </c>
      <c r="R115" s="14"/>
      <c r="S115" s="14">
        <v>31.4209</v>
      </c>
      <c r="T115" s="14">
        <v>10.1752</v>
      </c>
      <c r="U115" s="14">
        <v>11.2005</v>
      </c>
      <c r="V115" s="14">
        <v>20.0974</v>
      </c>
      <c r="W115" s="14">
        <v>12.488099999999999</v>
      </c>
      <c r="X115" s="14">
        <v>14.635300000000001</v>
      </c>
      <c r="Y115" s="14">
        <v>18.2836</v>
      </c>
      <c r="Z115" s="14">
        <v>21.395900000000001</v>
      </c>
    </row>
    <row r="116" spans="1:26" x14ac:dyDescent="0.25">
      <c r="A116" s="1">
        <v>112</v>
      </c>
      <c r="B116" s="17">
        <v>24.51</v>
      </c>
      <c r="C116" s="17">
        <v>18.934899999999999</v>
      </c>
      <c r="D116" s="17">
        <v>16.767399999999999</v>
      </c>
      <c r="E116" s="17">
        <v>18.3657</v>
      </c>
      <c r="F116" s="14"/>
      <c r="G116" s="14"/>
      <c r="H116" s="14"/>
      <c r="I116" s="17">
        <v>28.9511</v>
      </c>
      <c r="J116" s="17">
        <v>18.161799999999999</v>
      </c>
      <c r="K116" s="17">
        <v>11.2552</v>
      </c>
      <c r="L116" s="17">
        <v>14.438000000000001</v>
      </c>
      <c r="M116" s="14"/>
      <c r="N116" s="14"/>
      <c r="O116" s="14"/>
      <c r="P116" s="14"/>
      <c r="Q116" s="14">
        <v>21.685099999999998</v>
      </c>
      <c r="R116" s="14"/>
      <c r="S116" s="14">
        <v>31.8474</v>
      </c>
      <c r="T116" s="14">
        <v>10.1829</v>
      </c>
      <c r="U116" s="14">
        <v>11.2552</v>
      </c>
      <c r="V116" s="14">
        <v>19.93</v>
      </c>
      <c r="W116" s="14">
        <v>12.569900000000001</v>
      </c>
      <c r="X116" s="14">
        <v>14.566700000000001</v>
      </c>
      <c r="Y116" s="14">
        <v>19.018899999999999</v>
      </c>
      <c r="Z116" s="14">
        <v>21.3657</v>
      </c>
    </row>
    <row r="117" spans="1:26" x14ac:dyDescent="0.25">
      <c r="A117" s="1">
        <v>113</v>
      </c>
      <c r="B117" s="17">
        <v>24.166399999999999</v>
      </c>
      <c r="C117" s="17">
        <v>19.1175</v>
      </c>
      <c r="D117" s="17">
        <v>16.2849</v>
      </c>
      <c r="E117" s="17">
        <v>18.6111</v>
      </c>
      <c r="F117" s="14"/>
      <c r="G117" s="14"/>
      <c r="H117" s="14"/>
      <c r="I117" s="17">
        <v>28.651800000000001</v>
      </c>
      <c r="J117" s="17">
        <v>18.096</v>
      </c>
      <c r="K117" s="17">
        <v>11.2224</v>
      </c>
      <c r="L117" s="17">
        <v>14.589600000000001</v>
      </c>
      <c r="M117" s="14"/>
      <c r="N117" s="14"/>
      <c r="O117" s="14"/>
      <c r="P117" s="14"/>
      <c r="Q117" s="14">
        <v>21.926200000000001</v>
      </c>
      <c r="R117" s="14"/>
      <c r="S117" s="14">
        <v>32.352600000000002</v>
      </c>
      <c r="T117" s="14">
        <v>10.075699999999999</v>
      </c>
      <c r="U117" s="14">
        <v>11.2224</v>
      </c>
      <c r="V117" s="14">
        <v>19.8566</v>
      </c>
      <c r="W117" s="14">
        <v>12.466100000000001</v>
      </c>
      <c r="X117" s="14">
        <v>14.390700000000001</v>
      </c>
      <c r="Y117" s="14">
        <v>19.511199999999999</v>
      </c>
      <c r="Z117" s="14">
        <v>21.6111</v>
      </c>
    </row>
    <row r="118" spans="1:26" x14ac:dyDescent="0.25">
      <c r="A118" s="1">
        <v>114</v>
      </c>
      <c r="B118" s="17">
        <v>23.971299999999999</v>
      </c>
      <c r="C118" s="17">
        <v>19.281199999999998</v>
      </c>
      <c r="D118" s="17">
        <v>15.8856</v>
      </c>
      <c r="E118" s="17">
        <v>18.537099999999999</v>
      </c>
      <c r="F118" s="14"/>
      <c r="G118" s="14"/>
      <c r="H118" s="14"/>
      <c r="I118" s="17">
        <v>28.446100000000001</v>
      </c>
      <c r="J118" s="17">
        <v>17.965599999999998</v>
      </c>
      <c r="K118" s="17">
        <v>11.239699999999999</v>
      </c>
      <c r="L118" s="17">
        <v>14.7125</v>
      </c>
      <c r="M118" s="14"/>
      <c r="N118" s="14"/>
      <c r="O118" s="14"/>
      <c r="P118" s="14"/>
      <c r="Q118" s="14">
        <v>22.061900000000001</v>
      </c>
      <c r="R118" s="14"/>
      <c r="S118" s="14">
        <v>32.529699999999998</v>
      </c>
      <c r="T118" s="14">
        <v>10.065899999999999</v>
      </c>
      <c r="U118" s="14">
        <v>11.239699999999999</v>
      </c>
      <c r="V118" s="14">
        <v>19.7395</v>
      </c>
      <c r="W118" s="14">
        <v>12.6143</v>
      </c>
      <c r="X118" s="14">
        <v>14.1279</v>
      </c>
      <c r="Y118" s="14">
        <v>19.604299999999999</v>
      </c>
      <c r="Z118" s="14">
        <v>21.537099999999999</v>
      </c>
    </row>
    <row r="119" spans="1:26" x14ac:dyDescent="0.25">
      <c r="A119" s="1">
        <v>115</v>
      </c>
      <c r="B119" s="17">
        <v>24.243200000000002</v>
      </c>
      <c r="C119" s="17">
        <v>19.424299999999999</v>
      </c>
      <c r="D119" s="17">
        <v>15.3833</v>
      </c>
      <c r="E119" s="17">
        <v>18.346599999999999</v>
      </c>
      <c r="F119" s="14"/>
      <c r="G119" s="14"/>
      <c r="H119" s="14"/>
      <c r="I119" s="17">
        <v>28.525200000000002</v>
      </c>
      <c r="J119" s="17">
        <v>17.8979</v>
      </c>
      <c r="K119" s="17">
        <v>11.3698</v>
      </c>
      <c r="L119" s="17">
        <v>14.7294</v>
      </c>
      <c r="M119" s="14"/>
      <c r="N119" s="14"/>
      <c r="O119" s="14"/>
      <c r="P119" s="14"/>
      <c r="Q119" s="14">
        <v>21.831199999999999</v>
      </c>
      <c r="R119" s="14"/>
      <c r="S119" s="14">
        <v>32.705399999999997</v>
      </c>
      <c r="T119" s="14">
        <v>10.1311</v>
      </c>
      <c r="U119" s="14">
        <v>11.3698</v>
      </c>
      <c r="V119" s="14">
        <v>19.479800000000001</v>
      </c>
      <c r="W119" s="14">
        <v>12.819100000000001</v>
      </c>
      <c r="X119" s="14">
        <v>14.1683</v>
      </c>
      <c r="Y119" s="14">
        <v>19.502800000000001</v>
      </c>
      <c r="Z119" s="14">
        <v>21.346599999999999</v>
      </c>
    </row>
    <row r="120" spans="1:26" x14ac:dyDescent="0.25">
      <c r="A120" s="1">
        <v>116</v>
      </c>
      <c r="B120" s="17">
        <v>24.445900000000002</v>
      </c>
      <c r="C120" s="17">
        <v>19.541799999999999</v>
      </c>
      <c r="D120" s="17">
        <v>14.5192</v>
      </c>
      <c r="E120" s="17">
        <v>18.501300000000001</v>
      </c>
      <c r="F120" s="14"/>
      <c r="G120" s="14"/>
      <c r="H120" s="14"/>
      <c r="I120" s="17">
        <v>28.373000000000001</v>
      </c>
      <c r="J120" s="17">
        <v>17.897300000000001</v>
      </c>
      <c r="K120" s="17">
        <v>11.4337</v>
      </c>
      <c r="L120" s="17">
        <v>14.594900000000001</v>
      </c>
      <c r="M120" s="14"/>
      <c r="N120" s="14"/>
      <c r="O120" s="14"/>
      <c r="P120" s="14"/>
      <c r="Q120" s="14">
        <v>21.7349</v>
      </c>
      <c r="R120" s="14"/>
      <c r="S120" s="14">
        <v>33.104199999999999</v>
      </c>
      <c r="T120" s="14">
        <v>10.111700000000001</v>
      </c>
      <c r="U120" s="14">
        <v>11.4337</v>
      </c>
      <c r="V120" s="14">
        <v>19.2271</v>
      </c>
      <c r="W120" s="14">
        <v>12.4917</v>
      </c>
      <c r="X120" s="14">
        <v>14.130599999999999</v>
      </c>
      <c r="Y120" s="14">
        <v>19.112100000000002</v>
      </c>
      <c r="Z120" s="14">
        <v>21.501300000000001</v>
      </c>
    </row>
    <row r="121" spans="1:26" x14ac:dyDescent="0.25">
      <c r="A121" s="1">
        <v>117</v>
      </c>
      <c r="B121" s="17">
        <v>24.686800000000002</v>
      </c>
      <c r="C121" s="17">
        <v>19.624300000000002</v>
      </c>
      <c r="D121" s="17">
        <v>13.2636</v>
      </c>
      <c r="E121" s="17">
        <v>18.461600000000001</v>
      </c>
      <c r="F121" s="14"/>
      <c r="G121" s="14"/>
      <c r="H121" s="14"/>
      <c r="I121" s="17">
        <v>28.212900000000001</v>
      </c>
      <c r="J121" s="17">
        <v>17.905899999999999</v>
      </c>
      <c r="K121" s="17">
        <v>11.562900000000001</v>
      </c>
      <c r="L121" s="17">
        <v>14.3386</v>
      </c>
      <c r="M121" s="14"/>
      <c r="N121" s="14"/>
      <c r="O121" s="14"/>
      <c r="P121" s="14"/>
      <c r="Q121" s="14">
        <v>21.7394</v>
      </c>
      <c r="R121" s="14"/>
      <c r="S121" s="14">
        <v>33.208100000000002</v>
      </c>
      <c r="T121" s="14">
        <v>10.0723</v>
      </c>
      <c r="U121" s="14">
        <v>11.562900000000001</v>
      </c>
      <c r="V121" s="14">
        <v>19.1525</v>
      </c>
      <c r="W121" s="14">
        <v>12.0723</v>
      </c>
      <c r="X121" s="14">
        <v>13.9084</v>
      </c>
      <c r="Y121" s="14">
        <v>18.4024</v>
      </c>
      <c r="Z121" s="14">
        <v>21.461600000000001</v>
      </c>
    </row>
    <row r="122" spans="1:26" x14ac:dyDescent="0.25">
      <c r="A122" s="1">
        <v>118</v>
      </c>
      <c r="B122" s="17">
        <v>24.8704</v>
      </c>
      <c r="C122" s="17">
        <v>19.658999999999999</v>
      </c>
      <c r="D122" s="17">
        <v>12.6134</v>
      </c>
      <c r="E122" s="17">
        <v>18.051500000000001</v>
      </c>
      <c r="F122" s="14"/>
      <c r="G122" s="14"/>
      <c r="H122" s="14"/>
      <c r="I122" s="17">
        <v>28.164200000000001</v>
      </c>
      <c r="J122" s="17">
        <v>17.864699999999999</v>
      </c>
      <c r="K122" s="17">
        <v>11.7285</v>
      </c>
      <c r="L122" s="17">
        <v>14.0806</v>
      </c>
      <c r="M122" s="14"/>
      <c r="N122" s="14"/>
      <c r="O122" s="14"/>
      <c r="P122" s="14"/>
      <c r="Q122" s="14">
        <v>21.476800000000001</v>
      </c>
      <c r="R122" s="14"/>
      <c r="S122" s="14">
        <v>33.470500000000001</v>
      </c>
      <c r="T122" s="14">
        <v>10.083600000000001</v>
      </c>
      <c r="U122" s="14">
        <v>11.7285</v>
      </c>
      <c r="V122" s="14">
        <v>19.080300000000001</v>
      </c>
      <c r="W122" s="14">
        <v>12.0029</v>
      </c>
      <c r="X122" s="14">
        <v>14.0914</v>
      </c>
      <c r="Y122" s="14">
        <v>17.950800000000001</v>
      </c>
      <c r="Z122" s="14">
        <v>21.051500000000001</v>
      </c>
    </row>
    <row r="123" spans="1:26" x14ac:dyDescent="0.25">
      <c r="A123" s="1">
        <v>119</v>
      </c>
      <c r="B123" s="17">
        <v>24.5307</v>
      </c>
      <c r="C123" s="17">
        <v>19.632200000000001</v>
      </c>
      <c r="D123" s="17">
        <v>14.5192</v>
      </c>
      <c r="E123" s="17">
        <v>18.091899999999999</v>
      </c>
      <c r="F123" s="14"/>
      <c r="G123" s="14"/>
      <c r="H123" s="14"/>
      <c r="I123" s="17">
        <v>27.947299999999998</v>
      </c>
      <c r="J123" s="17">
        <v>21.2013</v>
      </c>
      <c r="K123" s="17">
        <v>11.201499999999999</v>
      </c>
      <c r="L123" s="17">
        <v>13.949</v>
      </c>
      <c r="M123" s="14"/>
      <c r="N123" s="14"/>
      <c r="O123" s="14"/>
      <c r="P123" s="14"/>
      <c r="Q123" s="14">
        <v>21.2013</v>
      </c>
      <c r="R123" s="14"/>
      <c r="S123" s="14">
        <v>34.208300000000001</v>
      </c>
      <c r="T123" s="14">
        <v>10.0718</v>
      </c>
      <c r="U123" s="14">
        <v>11.201499999999999</v>
      </c>
      <c r="V123" s="14">
        <v>18.745200000000001</v>
      </c>
      <c r="W123" s="14">
        <v>11.826599999999999</v>
      </c>
      <c r="X123" s="14">
        <v>14.6159</v>
      </c>
      <c r="Y123" s="14">
        <v>18.159099999999999</v>
      </c>
      <c r="Z123" s="14">
        <v>21.091899999999999</v>
      </c>
    </row>
    <row r="124" spans="1:26" x14ac:dyDescent="0.25">
      <c r="A124" s="1">
        <v>120</v>
      </c>
      <c r="B124" s="17">
        <v>24.344200000000001</v>
      </c>
      <c r="C124" s="17">
        <v>19.532900000000001</v>
      </c>
      <c r="D124" s="17">
        <v>13.2636</v>
      </c>
      <c r="E124" s="14"/>
      <c r="F124" s="14"/>
      <c r="G124" s="14"/>
      <c r="H124" s="14"/>
      <c r="I124" s="17">
        <v>28.125699999999998</v>
      </c>
      <c r="K124" s="14"/>
      <c r="L124" s="14"/>
      <c r="M124" s="14"/>
      <c r="N124" s="14"/>
      <c r="O124" s="14"/>
      <c r="P124" s="14"/>
      <c r="Q124" s="14">
        <v>21.170400000000001</v>
      </c>
      <c r="R124" s="14"/>
      <c r="S124" s="14">
        <v>34.456600000000002</v>
      </c>
      <c r="T124" s="14">
        <v>10.025399999999999</v>
      </c>
      <c r="U124" s="14">
        <v>10.0738</v>
      </c>
      <c r="V124" s="14">
        <v>18.5168</v>
      </c>
      <c r="W124" s="14">
        <v>11.4999</v>
      </c>
      <c r="X124" s="14">
        <v>14.9155</v>
      </c>
      <c r="Y124" s="14">
        <v>18.4285</v>
      </c>
      <c r="Z124" s="14">
        <v>21.681699999999999</v>
      </c>
    </row>
    <row r="125" spans="1:26" x14ac:dyDescent="0.25">
      <c r="A125" s="1">
        <v>121</v>
      </c>
      <c r="B125" s="17">
        <v>24.8598</v>
      </c>
      <c r="C125" s="17">
        <v>19.3583</v>
      </c>
      <c r="D125" s="14"/>
      <c r="E125" s="14"/>
      <c r="F125" s="14"/>
      <c r="G125" s="14"/>
      <c r="H125" s="14"/>
      <c r="I125" s="17">
        <v>28.5581</v>
      </c>
      <c r="K125" s="14"/>
      <c r="L125" s="14"/>
      <c r="M125" s="14"/>
      <c r="N125" s="14"/>
      <c r="O125" s="14"/>
      <c r="P125" s="14"/>
      <c r="Q125" s="14">
        <v>21.158999999999999</v>
      </c>
      <c r="R125" s="14"/>
      <c r="S125" s="14"/>
      <c r="T125" s="14">
        <v>10.010400000000001</v>
      </c>
      <c r="U125" s="14">
        <v>9.83</v>
      </c>
      <c r="V125" s="14">
        <v>18.5991</v>
      </c>
      <c r="W125" s="14">
        <v>11.4451</v>
      </c>
      <c r="X125" s="14">
        <v>14.8544</v>
      </c>
      <c r="Y125" s="14">
        <v>18.214400000000001</v>
      </c>
      <c r="Z125" s="14">
        <v>22.073899999999998</v>
      </c>
    </row>
    <row r="126" spans="1:26" x14ac:dyDescent="0.25">
      <c r="A126" s="1">
        <v>122</v>
      </c>
      <c r="B126" s="17">
        <v>25.183599999999998</v>
      </c>
      <c r="C126" s="17">
        <v>19.1187</v>
      </c>
      <c r="D126" s="14"/>
      <c r="E126" s="14"/>
      <c r="F126" s="14"/>
      <c r="G126" s="14"/>
      <c r="H126" s="14"/>
      <c r="I126" s="17">
        <v>28.727900000000002</v>
      </c>
      <c r="K126" s="14"/>
      <c r="L126" s="14"/>
      <c r="M126" s="14"/>
      <c r="N126" s="14"/>
      <c r="O126" s="14"/>
      <c r="P126" s="14"/>
      <c r="Q126" s="14">
        <v>21.057400000000001</v>
      </c>
      <c r="R126" s="14"/>
      <c r="S126" s="14"/>
      <c r="T126" s="14">
        <v>10.0738</v>
      </c>
      <c r="U126" s="14">
        <v>10.7516</v>
      </c>
      <c r="V126" s="14">
        <v>18.689699999999998</v>
      </c>
      <c r="W126" s="14">
        <v>11.573700000000001</v>
      </c>
      <c r="X126" s="14">
        <v>14.6258</v>
      </c>
      <c r="Y126" s="14">
        <v>17.958200000000001</v>
      </c>
      <c r="Z126" s="14">
        <v>22.131799999999998</v>
      </c>
    </row>
    <row r="127" spans="1:26" x14ac:dyDescent="0.25">
      <c r="A127" s="1">
        <v>123</v>
      </c>
      <c r="B127" s="17">
        <v>24.982600000000001</v>
      </c>
      <c r="C127" s="17">
        <v>18.840800000000002</v>
      </c>
      <c r="D127" s="14"/>
      <c r="E127" s="14"/>
      <c r="F127" s="14"/>
      <c r="G127" s="14"/>
      <c r="H127" s="14"/>
      <c r="I127" s="17">
        <v>29.005199999999999</v>
      </c>
      <c r="K127" s="14"/>
      <c r="L127" s="14"/>
      <c r="M127" s="14"/>
      <c r="N127" s="14"/>
      <c r="O127" s="14"/>
      <c r="P127" s="14"/>
      <c r="Q127" s="14">
        <v>20.9937</v>
      </c>
      <c r="R127" s="14"/>
      <c r="S127" s="14"/>
      <c r="T127" s="14">
        <v>10.178900000000001</v>
      </c>
      <c r="U127" s="14">
        <v>11.100300000000001</v>
      </c>
      <c r="V127" s="14">
        <v>19.088999999999999</v>
      </c>
      <c r="W127" s="14">
        <v>11.6036</v>
      </c>
      <c r="X127" s="14">
        <v>14.522600000000001</v>
      </c>
      <c r="Y127" s="14">
        <v>17.9575</v>
      </c>
      <c r="Z127" s="14">
        <v>22.279800000000002</v>
      </c>
    </row>
    <row r="128" spans="1:26" x14ac:dyDescent="0.25">
      <c r="A128" s="1">
        <v>124</v>
      </c>
      <c r="B128" s="17">
        <v>24.944400000000002</v>
      </c>
      <c r="C128" s="17">
        <v>18.566400000000002</v>
      </c>
      <c r="D128" s="14"/>
      <c r="E128" s="14"/>
      <c r="F128" s="14"/>
      <c r="G128" s="14"/>
      <c r="H128" s="14"/>
      <c r="I128" s="17">
        <v>29.189900000000002</v>
      </c>
      <c r="K128" s="14"/>
      <c r="L128" s="14"/>
      <c r="M128" s="14"/>
      <c r="N128" s="14"/>
      <c r="O128" s="14"/>
      <c r="P128" s="14"/>
      <c r="Q128" s="14">
        <v>21.006799999999998</v>
      </c>
      <c r="R128" s="14"/>
      <c r="S128" s="14"/>
      <c r="T128" s="14">
        <v>10.188700000000001</v>
      </c>
      <c r="U128" s="14">
        <v>10.1655</v>
      </c>
      <c r="V128" s="14">
        <v>19.8645</v>
      </c>
      <c r="W128" s="14">
        <v>11.503399999999999</v>
      </c>
      <c r="X128" s="14">
        <v>14.636200000000001</v>
      </c>
      <c r="Y128" s="14">
        <v>17.875</v>
      </c>
      <c r="Z128" s="14">
        <v>22.694400000000002</v>
      </c>
    </row>
    <row r="129" spans="1:26" x14ac:dyDescent="0.25">
      <c r="A129" s="1">
        <v>125</v>
      </c>
      <c r="B129" s="17">
        <v>25.144500000000001</v>
      </c>
      <c r="C129" s="17">
        <v>18.343499999999999</v>
      </c>
      <c r="D129" s="14"/>
      <c r="E129" s="14"/>
      <c r="F129" s="14"/>
      <c r="G129" s="14"/>
      <c r="H129" s="14"/>
      <c r="I129" s="17">
        <v>29.220199999999998</v>
      </c>
      <c r="K129" s="14"/>
      <c r="L129" s="14"/>
      <c r="M129" s="14"/>
      <c r="N129" s="14"/>
      <c r="O129" s="14"/>
      <c r="P129" s="14"/>
      <c r="Q129" s="14">
        <v>21.045300000000001</v>
      </c>
      <c r="R129" s="14"/>
      <c r="S129" s="14"/>
      <c r="T129" s="14">
        <v>10.1206</v>
      </c>
      <c r="U129" s="14">
        <v>9.2859999999999996</v>
      </c>
      <c r="V129" s="14">
        <v>20.411999999999999</v>
      </c>
      <c r="W129" s="14">
        <v>11.510300000000001</v>
      </c>
      <c r="X129" s="14">
        <v>14.674799999999999</v>
      </c>
      <c r="Y129" s="14">
        <v>17.800999999999998</v>
      </c>
      <c r="Z129" s="14">
        <v>23.201599999999999</v>
      </c>
    </row>
    <row r="130" spans="1:26" x14ac:dyDescent="0.25">
      <c r="A130" s="1">
        <v>126</v>
      </c>
      <c r="B130" s="17">
        <v>25.387599999999999</v>
      </c>
      <c r="C130" s="17">
        <v>18.2075</v>
      </c>
      <c r="D130" s="14"/>
      <c r="E130" s="14"/>
      <c r="F130" s="14"/>
      <c r="G130" s="14"/>
      <c r="H130" s="14"/>
      <c r="I130" s="17">
        <v>29.575099999999999</v>
      </c>
      <c r="K130" s="14"/>
      <c r="L130" s="14"/>
      <c r="M130" s="14"/>
      <c r="N130" s="14"/>
      <c r="O130" s="14"/>
      <c r="P130" s="14"/>
      <c r="Q130" s="14">
        <v>21.0471</v>
      </c>
      <c r="R130" s="14"/>
      <c r="S130" s="14"/>
      <c r="T130" s="14">
        <v>10.1891</v>
      </c>
      <c r="U130" s="14">
        <v>9.2286000000000001</v>
      </c>
      <c r="V130" s="14">
        <v>20.8325</v>
      </c>
      <c r="W130" s="14">
        <v>11.8224</v>
      </c>
      <c r="X130" s="14">
        <v>14.4466</v>
      </c>
      <c r="Y130" s="14">
        <v>17.941299999999998</v>
      </c>
      <c r="Z130" s="14">
        <v>23.482600000000001</v>
      </c>
    </row>
    <row r="131" spans="1:26" x14ac:dyDescent="0.25">
      <c r="A131" s="1">
        <v>127</v>
      </c>
      <c r="B131" s="17">
        <v>25.491800000000001</v>
      </c>
      <c r="C131" s="17">
        <v>18.151900000000001</v>
      </c>
      <c r="D131" s="14"/>
      <c r="E131" s="14"/>
      <c r="F131" s="14"/>
      <c r="G131" s="14"/>
      <c r="H131" s="14"/>
      <c r="I131" s="17">
        <v>29.906700000000001</v>
      </c>
      <c r="K131" s="14"/>
      <c r="L131" s="14"/>
      <c r="M131" s="14"/>
      <c r="N131" s="14"/>
      <c r="O131" s="14"/>
      <c r="P131" s="14"/>
      <c r="Q131" s="14">
        <v>20.983000000000001</v>
      </c>
      <c r="R131" s="14"/>
      <c r="S131" s="14"/>
      <c r="T131" s="14">
        <v>10.3697</v>
      </c>
      <c r="U131" s="14">
        <v>9.3773999999999997</v>
      </c>
      <c r="V131" s="14">
        <v>21.253399999999999</v>
      </c>
      <c r="W131" s="14">
        <v>12.087</v>
      </c>
      <c r="X131" s="14">
        <v>14.071300000000001</v>
      </c>
      <c r="Y131" s="14">
        <v>17.857700000000001</v>
      </c>
      <c r="Z131" s="14">
        <v>23.4313</v>
      </c>
    </row>
    <row r="132" spans="1:26" x14ac:dyDescent="0.25">
      <c r="A132" s="1">
        <v>128</v>
      </c>
      <c r="B132" s="17">
        <v>24.860099999999999</v>
      </c>
      <c r="C132" s="17">
        <v>18.093499999999999</v>
      </c>
      <c r="D132" s="14"/>
      <c r="E132" s="14"/>
      <c r="F132" s="14"/>
      <c r="G132" s="14"/>
      <c r="H132" s="14"/>
      <c r="I132" s="17">
        <v>30.1492</v>
      </c>
      <c r="K132" s="14"/>
      <c r="L132" s="14"/>
      <c r="M132" s="14"/>
      <c r="N132" s="14"/>
      <c r="O132" s="14"/>
      <c r="P132" s="14"/>
      <c r="Q132" s="14">
        <v>20.884699999999999</v>
      </c>
      <c r="R132" s="14"/>
      <c r="S132" s="14"/>
      <c r="T132" s="14">
        <v>10.426500000000001</v>
      </c>
      <c r="U132" s="14">
        <v>9.4168000000000003</v>
      </c>
      <c r="V132" s="14">
        <v>21.3019</v>
      </c>
      <c r="W132" s="14">
        <v>12.1485</v>
      </c>
      <c r="X132" s="14">
        <v>13.887700000000001</v>
      </c>
      <c r="Y132" s="14">
        <v>17.554300000000001</v>
      </c>
      <c r="Z132" s="14">
        <v>23.215900000000001</v>
      </c>
    </row>
    <row r="133" spans="1:26" x14ac:dyDescent="0.25">
      <c r="A133" s="1">
        <v>129</v>
      </c>
      <c r="B133" s="17">
        <v>23.964300000000001</v>
      </c>
      <c r="C133" s="17">
        <v>17.846</v>
      </c>
      <c r="D133" s="14"/>
      <c r="E133" s="14"/>
      <c r="F133" s="14"/>
      <c r="G133" s="14"/>
      <c r="H133" s="14"/>
      <c r="I133" s="17">
        <v>30.551300000000001</v>
      </c>
      <c r="K133" s="14"/>
      <c r="L133" s="14"/>
      <c r="M133" s="14"/>
      <c r="N133" s="14"/>
      <c r="O133" s="14"/>
      <c r="P133" s="14"/>
      <c r="Q133" s="14">
        <v>20.819199999999999</v>
      </c>
      <c r="R133" s="14"/>
      <c r="S133" s="14"/>
      <c r="T133" s="14">
        <v>10.3864</v>
      </c>
      <c r="U133" s="14">
        <v>9.5343999999999998</v>
      </c>
      <c r="V133" s="14">
        <v>21.217400000000001</v>
      </c>
      <c r="W133" s="14">
        <v>12.497</v>
      </c>
      <c r="X133" s="14">
        <v>14.206</v>
      </c>
      <c r="Y133" s="14">
        <v>17.6721</v>
      </c>
      <c r="Z133" s="14">
        <v>22.846699999999998</v>
      </c>
    </row>
    <row r="134" spans="1:26" x14ac:dyDescent="0.25">
      <c r="A134" s="1">
        <v>130</v>
      </c>
      <c r="B134" s="17">
        <v>24.107600000000001</v>
      </c>
      <c r="C134" s="17">
        <v>17.131799999999998</v>
      </c>
      <c r="D134" s="14"/>
      <c r="E134" s="14"/>
      <c r="F134" s="14"/>
      <c r="G134" s="14"/>
      <c r="H134" s="14"/>
      <c r="I134" s="17">
        <v>30.7743</v>
      </c>
      <c r="K134" s="14"/>
      <c r="L134" s="14"/>
      <c r="M134" s="14"/>
      <c r="N134" s="14"/>
      <c r="O134" s="14"/>
      <c r="P134" s="14"/>
      <c r="Q134" s="14">
        <v>20.837700000000002</v>
      </c>
      <c r="R134" s="14"/>
      <c r="S134" s="14"/>
      <c r="T134" s="14">
        <v>10.430899999999999</v>
      </c>
      <c r="U134" s="14">
        <v>9.6138999999999992</v>
      </c>
      <c r="V134" s="14">
        <v>21.329000000000001</v>
      </c>
      <c r="W134" s="14">
        <v>12.931699999999999</v>
      </c>
      <c r="X134" s="14">
        <v>14.6496</v>
      </c>
      <c r="Y134" s="14">
        <v>18.015699999999999</v>
      </c>
      <c r="Z134" s="14">
        <v>22.262</v>
      </c>
    </row>
    <row r="135" spans="1:26" x14ac:dyDescent="0.25">
      <c r="A135" s="1">
        <v>131</v>
      </c>
      <c r="B135" s="17">
        <v>24.631799999999998</v>
      </c>
      <c r="C135" s="17">
        <v>18.151900000000001</v>
      </c>
      <c r="D135" s="14"/>
      <c r="E135" s="14"/>
      <c r="F135" s="14"/>
      <c r="G135" s="14"/>
      <c r="H135" s="14"/>
      <c r="I135" s="17">
        <v>30.792200000000001</v>
      </c>
      <c r="K135" s="14"/>
      <c r="L135" s="14"/>
      <c r="M135" s="14"/>
      <c r="N135" s="14"/>
      <c r="O135" s="14"/>
      <c r="P135" s="14"/>
      <c r="Q135" s="14">
        <v>20.833500000000001</v>
      </c>
      <c r="R135" s="14"/>
      <c r="S135" s="14"/>
      <c r="T135" s="14">
        <v>10.5511</v>
      </c>
      <c r="U135" s="14">
        <v>9.5833999999999993</v>
      </c>
      <c r="V135" s="14">
        <v>21.406600000000001</v>
      </c>
      <c r="W135" s="14">
        <v>12.835100000000001</v>
      </c>
      <c r="X135" s="14">
        <v>14.7104</v>
      </c>
      <c r="Y135" s="14">
        <v>18.001899999999999</v>
      </c>
      <c r="Z135" s="14">
        <v>21.7</v>
      </c>
    </row>
    <row r="136" spans="1:26" x14ac:dyDescent="0.25">
      <c r="A136" s="1">
        <v>132</v>
      </c>
      <c r="B136" s="17">
        <v>24.0871</v>
      </c>
      <c r="C136" s="17">
        <v>18.093499999999999</v>
      </c>
      <c r="D136" s="14"/>
      <c r="E136" s="14"/>
      <c r="F136" s="14"/>
      <c r="G136" s="14"/>
      <c r="H136" s="14"/>
      <c r="I136" s="17">
        <v>30.711200000000002</v>
      </c>
      <c r="K136" s="14"/>
      <c r="L136" s="14"/>
      <c r="M136" s="14"/>
      <c r="N136" s="14"/>
      <c r="O136" s="14"/>
      <c r="P136" s="14"/>
      <c r="Q136" s="14">
        <v>20.718800000000002</v>
      </c>
      <c r="R136" s="14"/>
      <c r="S136" s="14"/>
      <c r="T136" s="14">
        <v>10.6479</v>
      </c>
      <c r="U136" s="14">
        <v>9.6249000000000002</v>
      </c>
      <c r="V136" s="14">
        <v>21.293199999999999</v>
      </c>
      <c r="W136" s="14">
        <v>12.623699999999999</v>
      </c>
      <c r="X136" s="14">
        <v>14.769399999999999</v>
      </c>
      <c r="Y136" s="14">
        <v>17.934799999999999</v>
      </c>
      <c r="Z136" s="14">
        <v>21.430399999999999</v>
      </c>
    </row>
    <row r="137" spans="1:26" x14ac:dyDescent="0.25">
      <c r="A137" s="1">
        <v>133</v>
      </c>
      <c r="B137" s="17">
        <v>23.177</v>
      </c>
      <c r="C137" s="17">
        <v>17.846</v>
      </c>
      <c r="D137" s="14"/>
      <c r="E137" s="14"/>
      <c r="F137" s="14"/>
      <c r="G137" s="14"/>
      <c r="H137" s="14"/>
      <c r="I137" s="17">
        <v>30.5091</v>
      </c>
      <c r="K137" s="14"/>
      <c r="L137" s="14"/>
      <c r="M137" s="14"/>
      <c r="N137" s="14"/>
      <c r="O137" s="14"/>
      <c r="P137" s="14"/>
      <c r="Q137" s="14">
        <v>20.753900000000002</v>
      </c>
      <c r="R137" s="14"/>
      <c r="S137" s="14"/>
      <c r="T137" s="14">
        <v>10.680400000000001</v>
      </c>
      <c r="U137" s="14">
        <v>9.6722999999999999</v>
      </c>
      <c r="V137" s="14">
        <v>21.1204</v>
      </c>
      <c r="W137" s="14">
        <v>12.7193</v>
      </c>
      <c r="X137" s="14">
        <v>15.0459</v>
      </c>
      <c r="Y137" s="14">
        <v>18.094100000000001</v>
      </c>
      <c r="Z137" s="14">
        <v>21.430099999999999</v>
      </c>
    </row>
    <row r="138" spans="1:26" x14ac:dyDescent="0.25">
      <c r="A138" s="1">
        <v>134</v>
      </c>
      <c r="B138" s="17">
        <v>23.033000000000001</v>
      </c>
      <c r="C138" s="17">
        <v>17.131799999999998</v>
      </c>
      <c r="D138" s="14"/>
      <c r="E138" s="14"/>
      <c r="F138" s="14"/>
      <c r="G138" s="14"/>
      <c r="H138" s="14"/>
      <c r="I138" s="17">
        <v>30.214600000000001</v>
      </c>
      <c r="K138" s="14"/>
      <c r="L138" s="14"/>
      <c r="M138" s="14"/>
      <c r="N138" s="14"/>
      <c r="O138" s="14"/>
      <c r="P138" s="14"/>
      <c r="Q138" s="14">
        <v>21.030999999999999</v>
      </c>
      <c r="R138" s="14"/>
      <c r="S138" s="14"/>
      <c r="T138" s="14">
        <v>10.680400000000001</v>
      </c>
      <c r="U138" s="14">
        <v>9.6082000000000001</v>
      </c>
      <c r="V138" s="14">
        <v>21.050899999999999</v>
      </c>
      <c r="W138" s="14">
        <v>12.7142</v>
      </c>
      <c r="X138" s="14">
        <v>15.0783</v>
      </c>
      <c r="Y138" s="14">
        <v>18.162099999999999</v>
      </c>
      <c r="Z138" s="14">
        <v>21.397400000000001</v>
      </c>
    </row>
    <row r="139" spans="1:26" x14ac:dyDescent="0.25">
      <c r="A139" s="1">
        <v>135</v>
      </c>
      <c r="B139" s="17">
        <v>23.284400000000002</v>
      </c>
      <c r="C139" s="14"/>
      <c r="D139" s="14"/>
      <c r="E139" s="14"/>
      <c r="F139" s="14"/>
      <c r="G139" s="14"/>
      <c r="H139" s="14"/>
      <c r="I139" s="14"/>
      <c r="K139" s="14"/>
      <c r="L139" s="14"/>
      <c r="M139" s="14"/>
      <c r="N139" s="14"/>
      <c r="O139" s="14"/>
      <c r="P139" s="14"/>
      <c r="Q139" s="14">
        <v>21.153099999999998</v>
      </c>
      <c r="R139" s="14"/>
      <c r="S139" s="14"/>
      <c r="T139" s="14">
        <v>10.7157</v>
      </c>
      <c r="U139" s="14">
        <v>9.6334999999999997</v>
      </c>
      <c r="V139" s="14">
        <v>20.988700000000001</v>
      </c>
      <c r="W139" s="14">
        <v>12.535299999999999</v>
      </c>
      <c r="X139" s="14">
        <v>15.0321</v>
      </c>
      <c r="Y139" s="14">
        <v>18.248999999999999</v>
      </c>
      <c r="Z139" s="14">
        <v>21.0688</v>
      </c>
    </row>
    <row r="140" spans="1:26" x14ac:dyDescent="0.25">
      <c r="A140" s="1">
        <v>136</v>
      </c>
      <c r="B140" s="17">
        <v>23.5093</v>
      </c>
      <c r="C140" s="14"/>
      <c r="D140" s="14"/>
      <c r="E140" s="14"/>
      <c r="F140" s="14"/>
      <c r="G140" s="14"/>
      <c r="H140" s="14"/>
      <c r="I140" s="14"/>
      <c r="K140" s="14"/>
      <c r="L140" s="14"/>
      <c r="M140" s="14"/>
      <c r="N140" s="14"/>
      <c r="O140" s="14"/>
      <c r="P140" s="14"/>
      <c r="Q140" s="14">
        <v>21.146799999999999</v>
      </c>
      <c r="R140" s="14"/>
      <c r="S140" s="14"/>
      <c r="T140" s="14">
        <v>10.7407</v>
      </c>
      <c r="U140" s="14">
        <v>9.8842999999999996</v>
      </c>
      <c r="V140" s="14">
        <v>20.816099999999999</v>
      </c>
      <c r="W140" s="14">
        <v>12.4582</v>
      </c>
      <c r="X140" s="14">
        <v>15.1739</v>
      </c>
      <c r="Y140" s="14">
        <v>18.570699999999999</v>
      </c>
      <c r="Z140" s="14">
        <v>20.827300000000001</v>
      </c>
    </row>
    <row r="141" spans="1:26" x14ac:dyDescent="0.25">
      <c r="A141" s="1">
        <v>137</v>
      </c>
      <c r="B141" s="17">
        <v>23.606999999999999</v>
      </c>
      <c r="C141" s="14"/>
      <c r="D141" s="14"/>
      <c r="E141" s="14"/>
      <c r="F141" s="14"/>
      <c r="G141" s="14"/>
      <c r="H141" s="14"/>
      <c r="I141" s="14"/>
      <c r="K141" s="14"/>
      <c r="L141" s="14"/>
      <c r="M141" s="14"/>
      <c r="N141" s="14"/>
      <c r="O141" s="14"/>
      <c r="P141" s="14"/>
      <c r="Q141" s="14">
        <v>21.401800000000001</v>
      </c>
      <c r="R141" s="14"/>
      <c r="S141" s="14"/>
      <c r="T141" s="14">
        <v>10.6988</v>
      </c>
      <c r="U141" s="14">
        <v>10.249000000000001</v>
      </c>
      <c r="V141" s="14">
        <v>20.696100000000001</v>
      </c>
      <c r="W141" s="14">
        <v>12.5143</v>
      </c>
      <c r="X141" s="14">
        <v>15.0017</v>
      </c>
      <c r="Y141" s="14">
        <v>18.637599999999999</v>
      </c>
      <c r="Z141" s="14">
        <v>21.2196</v>
      </c>
    </row>
    <row r="142" spans="1:26" x14ac:dyDescent="0.25">
      <c r="A142" s="1">
        <v>138</v>
      </c>
      <c r="B142" s="17">
        <v>23.403300000000002</v>
      </c>
      <c r="C142" s="14"/>
      <c r="D142" s="14"/>
      <c r="E142" s="14"/>
      <c r="F142" s="14"/>
      <c r="G142" s="14"/>
      <c r="H142" s="14"/>
      <c r="I142" s="14"/>
      <c r="K142" s="14"/>
      <c r="L142" s="14"/>
      <c r="M142" s="14"/>
      <c r="N142" s="14"/>
      <c r="O142" s="14"/>
      <c r="P142" s="14"/>
      <c r="Q142" s="14">
        <v>21.578700000000001</v>
      </c>
      <c r="R142" s="14"/>
      <c r="S142" s="14"/>
      <c r="T142" s="14">
        <v>10.714700000000001</v>
      </c>
      <c r="U142" s="14">
        <v>10.5977</v>
      </c>
      <c r="V142" s="14">
        <v>20.620100000000001</v>
      </c>
      <c r="W142" s="14">
        <v>12.698</v>
      </c>
      <c r="X142" s="14">
        <v>14.595499999999999</v>
      </c>
      <c r="Y142" s="14">
        <v>18.319800000000001</v>
      </c>
      <c r="Z142" s="14">
        <v>21.746200000000002</v>
      </c>
    </row>
    <row r="143" spans="1:26" x14ac:dyDescent="0.25">
      <c r="A143" s="1">
        <v>139</v>
      </c>
      <c r="B143" s="17">
        <v>23.442</v>
      </c>
      <c r="C143" s="14"/>
      <c r="D143" s="14"/>
      <c r="E143" s="14"/>
      <c r="F143" s="14"/>
      <c r="G143" s="14"/>
      <c r="H143" s="14"/>
      <c r="I143" s="14"/>
      <c r="K143" s="14"/>
      <c r="L143" s="14"/>
      <c r="M143" s="14"/>
      <c r="N143" s="14"/>
      <c r="O143" s="14"/>
      <c r="P143" s="14"/>
      <c r="Q143" s="14">
        <v>21.348099999999999</v>
      </c>
      <c r="R143" s="14"/>
      <c r="S143" s="14"/>
      <c r="T143" s="14">
        <v>10.801600000000001</v>
      </c>
      <c r="U143" s="14">
        <v>10.779400000000001</v>
      </c>
      <c r="V143" s="14">
        <v>20.412099999999999</v>
      </c>
      <c r="W143" s="14">
        <v>12.786099999999999</v>
      </c>
      <c r="X143" s="14">
        <v>14.488099999999999</v>
      </c>
      <c r="Y143" s="14">
        <v>18.366499999999998</v>
      </c>
      <c r="Z143" s="14">
        <v>21.723700000000001</v>
      </c>
    </row>
    <row r="144" spans="1:26" x14ac:dyDescent="0.25">
      <c r="A144" s="1">
        <v>140</v>
      </c>
      <c r="B144" s="17">
        <v>24.0016</v>
      </c>
      <c r="C144" s="14"/>
      <c r="D144" s="14"/>
      <c r="E144" s="14"/>
      <c r="F144" s="14"/>
      <c r="G144" s="14"/>
      <c r="H144" s="14"/>
      <c r="I144" s="14"/>
      <c r="K144" s="14"/>
      <c r="L144" s="14"/>
      <c r="M144" s="14"/>
      <c r="N144" s="14"/>
      <c r="O144" s="14"/>
      <c r="P144" s="14"/>
      <c r="Q144" s="14">
        <v>21.293900000000001</v>
      </c>
      <c r="R144" s="14"/>
      <c r="S144" s="14"/>
      <c r="T144" s="14">
        <v>10.7662</v>
      </c>
      <c r="U144" s="14">
        <v>10.761900000000001</v>
      </c>
      <c r="V144" s="14">
        <v>20.124199999999998</v>
      </c>
      <c r="W144" s="14">
        <v>12.680899999999999</v>
      </c>
      <c r="X144" s="14">
        <v>14.358700000000001</v>
      </c>
      <c r="Y144" s="14">
        <v>19.019300000000001</v>
      </c>
      <c r="Z144" s="14">
        <v>21.646799999999999</v>
      </c>
    </row>
    <row r="145" spans="1:26" x14ac:dyDescent="0.25">
      <c r="A145" s="1">
        <v>141</v>
      </c>
      <c r="B145" s="17">
        <v>24.1372</v>
      </c>
      <c r="C145" s="14"/>
      <c r="D145" s="14"/>
      <c r="E145" s="14"/>
      <c r="F145" s="14"/>
      <c r="G145" s="14"/>
      <c r="H145" s="14"/>
      <c r="I145" s="14"/>
      <c r="K145" s="14"/>
      <c r="L145" s="14"/>
      <c r="M145" s="14"/>
      <c r="N145" s="14"/>
      <c r="O145" s="14"/>
      <c r="P145" s="14"/>
      <c r="Q145" s="14">
        <v>21.577300000000001</v>
      </c>
      <c r="R145" s="14"/>
      <c r="S145" s="14"/>
      <c r="T145" s="14">
        <v>10.6562</v>
      </c>
      <c r="U145" s="14">
        <v>10.7721</v>
      </c>
      <c r="V145" s="14">
        <v>19.960100000000001</v>
      </c>
      <c r="W145" s="14">
        <v>12.8178</v>
      </c>
      <c r="X145" s="14">
        <v>14.071099999999999</v>
      </c>
      <c r="Y145" s="14">
        <v>19.625800000000002</v>
      </c>
      <c r="Z145" s="14">
        <v>21.892499999999998</v>
      </c>
    </row>
    <row r="146" spans="1:26" x14ac:dyDescent="0.25">
      <c r="A146" s="1">
        <v>142</v>
      </c>
      <c r="B146" s="17">
        <v>23.709299999999999</v>
      </c>
      <c r="C146" s="14"/>
      <c r="D146" s="14"/>
      <c r="E146" s="14"/>
      <c r="F146" s="14"/>
      <c r="G146" s="14"/>
      <c r="H146" s="14"/>
      <c r="I146" s="14"/>
      <c r="K146" s="14"/>
      <c r="L146" s="14"/>
      <c r="M146" s="14"/>
      <c r="N146" s="14"/>
      <c r="O146" s="14"/>
      <c r="P146" s="14"/>
      <c r="Q146" s="14">
        <v>21.5655</v>
      </c>
      <c r="R146" s="14"/>
      <c r="S146" s="14"/>
      <c r="T146" s="14">
        <v>10.669499999999999</v>
      </c>
      <c r="U146" s="14">
        <v>10.8711</v>
      </c>
      <c r="V146" s="14">
        <v>19.931000000000001</v>
      </c>
      <c r="W146" s="14">
        <v>13.030900000000001</v>
      </c>
      <c r="X146" s="14">
        <v>14.0656</v>
      </c>
      <c r="Y146" s="14">
        <v>19.805599999999998</v>
      </c>
      <c r="Z146" s="14">
        <v>21.8856</v>
      </c>
    </row>
    <row r="147" spans="1:26" x14ac:dyDescent="0.25">
      <c r="A147" s="1">
        <v>143</v>
      </c>
      <c r="B147" s="17">
        <v>23.665400000000002</v>
      </c>
      <c r="C147" s="14"/>
      <c r="D147" s="14"/>
      <c r="E147" s="14"/>
      <c r="F147" s="14"/>
      <c r="G147" s="14"/>
      <c r="H147" s="14"/>
      <c r="I147" s="14"/>
      <c r="K147" s="14"/>
      <c r="L147" s="14"/>
      <c r="M147" s="14"/>
      <c r="N147" s="14"/>
      <c r="O147" s="14"/>
      <c r="P147" s="14"/>
      <c r="Q147" s="14">
        <v>21.317900000000002</v>
      </c>
      <c r="R147" s="14"/>
      <c r="S147" s="14"/>
      <c r="T147" s="14">
        <v>10.7171</v>
      </c>
      <c r="U147" s="14">
        <v>10.8918</v>
      </c>
      <c r="V147" s="14">
        <v>19.702400000000001</v>
      </c>
      <c r="W147" s="14">
        <v>12.716799999999999</v>
      </c>
      <c r="X147" s="14">
        <v>14.0783</v>
      </c>
      <c r="Y147" s="14">
        <v>19.741700000000002</v>
      </c>
      <c r="Z147" s="14">
        <v>21.671199999999999</v>
      </c>
    </row>
    <row r="148" spans="1:26" x14ac:dyDescent="0.25">
      <c r="A148" s="1">
        <v>144</v>
      </c>
      <c r="B148" s="17">
        <v>23.942799999999998</v>
      </c>
      <c r="C148" s="14"/>
      <c r="D148" s="14"/>
      <c r="E148" s="14"/>
      <c r="F148" s="14"/>
      <c r="G148" s="14"/>
      <c r="H148" s="14"/>
      <c r="I148" s="14"/>
      <c r="K148" s="14"/>
      <c r="L148" s="14"/>
      <c r="M148" s="14"/>
      <c r="N148" s="14"/>
      <c r="O148" s="14"/>
      <c r="P148" s="14"/>
      <c r="Q148" s="14">
        <v>21.2926</v>
      </c>
      <c r="R148" s="14"/>
      <c r="S148" s="14"/>
      <c r="T148" s="14">
        <v>10.674200000000001</v>
      </c>
      <c r="U148" s="14">
        <v>10.928100000000001</v>
      </c>
      <c r="V148" s="14"/>
      <c r="W148" s="14">
        <v>12.287800000000001</v>
      </c>
      <c r="X148" s="14">
        <v>13.8489</v>
      </c>
      <c r="Y148" s="14">
        <v>19.450199999999999</v>
      </c>
      <c r="Z148" s="14">
        <v>21.795100000000001</v>
      </c>
    </row>
    <row r="149" spans="1:26" x14ac:dyDescent="0.25">
      <c r="A149" s="1">
        <v>145</v>
      </c>
      <c r="B149" s="17">
        <v>24.1051</v>
      </c>
      <c r="C149" s="14"/>
      <c r="D149" s="14"/>
      <c r="E149" s="14"/>
      <c r="F149" s="14"/>
      <c r="G149" s="14"/>
      <c r="H149" s="14"/>
      <c r="I149" s="14"/>
      <c r="K149" s="14"/>
      <c r="L149" s="14"/>
      <c r="M149" s="14"/>
      <c r="N149" s="14"/>
      <c r="O149" s="14"/>
      <c r="P149" s="14"/>
      <c r="Q149" s="14">
        <v>21.223099999999999</v>
      </c>
      <c r="R149" s="14"/>
      <c r="S149" s="14"/>
      <c r="T149" s="14">
        <v>10.638999999999999</v>
      </c>
      <c r="U149" s="14">
        <v>11.0936</v>
      </c>
      <c r="V149" s="14"/>
      <c r="W149" s="14">
        <v>12.211499999999999</v>
      </c>
      <c r="X149" s="14">
        <v>13.935499999999999</v>
      </c>
      <c r="Y149" s="14">
        <v>18.79</v>
      </c>
      <c r="Z149" s="14">
        <v>21.829799999999999</v>
      </c>
    </row>
    <row r="150" spans="1:26" x14ac:dyDescent="0.25">
      <c r="A150" s="1">
        <v>146</v>
      </c>
      <c r="B150" s="17">
        <v>24.366800000000001</v>
      </c>
      <c r="C150" s="14"/>
      <c r="D150" s="14"/>
      <c r="E150" s="14"/>
      <c r="F150" s="14"/>
      <c r="G150" s="14"/>
      <c r="H150" s="14"/>
      <c r="I150" s="14"/>
      <c r="K150" s="14"/>
      <c r="L150" s="14"/>
      <c r="M150" s="14"/>
      <c r="N150" s="14"/>
      <c r="O150" s="14"/>
      <c r="P150" s="14"/>
      <c r="Q150" s="14">
        <v>20.898599999999998</v>
      </c>
      <c r="R150" s="14"/>
      <c r="S150" s="14"/>
      <c r="T150" s="14">
        <v>10.6455</v>
      </c>
      <c r="U150" s="14">
        <v>11.2113</v>
      </c>
      <c r="V150" s="14"/>
      <c r="W150" s="14">
        <v>12.0426</v>
      </c>
      <c r="X150" s="14">
        <v>14.443300000000001</v>
      </c>
      <c r="Y150" s="14">
        <v>18.162500000000001</v>
      </c>
      <c r="Z150" s="14">
        <v>21.435500000000001</v>
      </c>
    </row>
    <row r="151" spans="1:26" x14ac:dyDescent="0.25">
      <c r="A151" s="1">
        <v>147</v>
      </c>
      <c r="B151" s="17">
        <v>24.401800000000001</v>
      </c>
      <c r="C151" s="14"/>
      <c r="D151" s="14"/>
      <c r="E151" s="14"/>
      <c r="F151" s="14"/>
      <c r="G151" s="14"/>
      <c r="H151" s="14"/>
      <c r="I151" s="14"/>
      <c r="K151" s="14"/>
      <c r="L151" s="14"/>
      <c r="M151" s="14"/>
      <c r="N151" s="14"/>
      <c r="O151" s="14"/>
      <c r="P151" s="14"/>
      <c r="Q151" s="14">
        <v>20.6936</v>
      </c>
      <c r="R151" s="14"/>
      <c r="S151" s="14"/>
      <c r="T151" s="14">
        <v>10.615500000000001</v>
      </c>
      <c r="U151" s="14">
        <v>11.3543</v>
      </c>
      <c r="V151" s="14"/>
      <c r="W151" s="14">
        <v>11.712199999999999</v>
      </c>
      <c r="X151" s="14">
        <v>14.8072</v>
      </c>
      <c r="Y151" s="14">
        <v>18.1691</v>
      </c>
      <c r="Z151" s="14">
        <v>21.376799999999999</v>
      </c>
    </row>
    <row r="152" spans="1:26" x14ac:dyDescent="0.25">
      <c r="A152" s="1">
        <v>148</v>
      </c>
      <c r="B152" s="17">
        <v>23.9741</v>
      </c>
      <c r="C152" s="14"/>
      <c r="D152" s="14"/>
      <c r="E152" s="14"/>
      <c r="F152" s="14"/>
      <c r="G152" s="14"/>
      <c r="H152" s="14"/>
      <c r="I152" s="14"/>
      <c r="K152" s="14"/>
      <c r="L152" s="14"/>
      <c r="M152" s="14"/>
      <c r="N152" s="14"/>
      <c r="O152" s="14"/>
      <c r="P152" s="14"/>
      <c r="Q152" s="14">
        <v>20.694600000000001</v>
      </c>
      <c r="R152" s="14"/>
      <c r="S152" s="14"/>
      <c r="T152" s="14">
        <v>10.562799999999999</v>
      </c>
      <c r="U152" s="14">
        <v>11.5943</v>
      </c>
      <c r="V152" s="14"/>
      <c r="W152" s="14">
        <v>11.646699999999999</v>
      </c>
      <c r="X152" s="14">
        <v>14.7994</v>
      </c>
      <c r="Y152" s="14">
        <v>18.501200000000001</v>
      </c>
      <c r="Z152" s="14">
        <v>21.9361</v>
      </c>
    </row>
    <row r="153" spans="1:26" x14ac:dyDescent="0.25">
      <c r="A153" s="1">
        <v>149</v>
      </c>
      <c r="B153" s="17">
        <v>23.9861</v>
      </c>
      <c r="C153" s="14"/>
      <c r="D153" s="14"/>
      <c r="E153" s="14"/>
      <c r="F153" s="14"/>
      <c r="G153" s="14"/>
      <c r="H153" s="14"/>
      <c r="I153" s="14"/>
      <c r="K153" s="14"/>
      <c r="L153" s="14"/>
      <c r="M153" s="14"/>
      <c r="N153" s="14"/>
      <c r="O153" s="14"/>
      <c r="P153" s="14"/>
      <c r="Q153" s="14">
        <v>20.642199999999999</v>
      </c>
      <c r="R153" s="14"/>
      <c r="S153" s="14"/>
      <c r="T153" s="14">
        <v>10.555</v>
      </c>
      <c r="U153" s="14">
        <v>11.259</v>
      </c>
      <c r="V153" s="14"/>
      <c r="W153" s="14">
        <v>11.7736</v>
      </c>
      <c r="X153" s="14">
        <v>14.579700000000001</v>
      </c>
      <c r="Y153" s="14">
        <v>18.4148</v>
      </c>
      <c r="Z153" s="14">
        <v>22.3934</v>
      </c>
    </row>
    <row r="154" spans="1:26" x14ac:dyDescent="0.25">
      <c r="A154" s="1">
        <v>150</v>
      </c>
      <c r="B154" s="17">
        <v>24.5473</v>
      </c>
      <c r="C154" s="14"/>
      <c r="D154" s="14"/>
      <c r="E154" s="14"/>
      <c r="F154" s="14"/>
      <c r="G154" s="14"/>
      <c r="H154" s="14"/>
      <c r="I154" s="14"/>
      <c r="K154" s="14"/>
      <c r="L154" s="14"/>
      <c r="M154" s="14"/>
      <c r="N154" s="14"/>
      <c r="O154" s="14"/>
      <c r="P154" s="14"/>
      <c r="Q154" s="14">
        <v>20.5322</v>
      </c>
      <c r="R154" s="14"/>
      <c r="S154" s="14"/>
      <c r="T154" s="14">
        <v>10.628</v>
      </c>
      <c r="U154" s="14">
        <v>10.184200000000001</v>
      </c>
      <c r="V154" s="14"/>
      <c r="W154" s="14">
        <v>11.8071</v>
      </c>
      <c r="X154" s="14">
        <v>14.4361</v>
      </c>
      <c r="Y154" s="14">
        <v>18.085899999999999</v>
      </c>
      <c r="Z154" s="14">
        <v>22.4801</v>
      </c>
    </row>
    <row r="155" spans="1:26" x14ac:dyDescent="0.25">
      <c r="A155" s="1">
        <v>151</v>
      </c>
      <c r="B155" s="17">
        <v>24.6691</v>
      </c>
      <c r="C155" s="14"/>
      <c r="D155" s="14"/>
      <c r="E155" s="14"/>
      <c r="F155" s="14"/>
      <c r="G155" s="14"/>
      <c r="H155" s="14"/>
      <c r="I155" s="14"/>
      <c r="K155" s="14"/>
      <c r="L155" s="14"/>
      <c r="M155" s="14"/>
      <c r="N155" s="14"/>
      <c r="O155" s="14"/>
      <c r="P155" s="14"/>
      <c r="Q155" s="14">
        <v>20.488800000000001</v>
      </c>
      <c r="R155" s="14"/>
      <c r="S155" s="14"/>
      <c r="T155" s="14">
        <v>10.717000000000001</v>
      </c>
      <c r="U155" s="14">
        <v>9.7550000000000008</v>
      </c>
      <c r="V155" s="14"/>
      <c r="W155" s="14">
        <v>11.7074</v>
      </c>
      <c r="X155" s="14">
        <v>14.5258</v>
      </c>
      <c r="Y155" s="14">
        <v>18.0139</v>
      </c>
      <c r="Z155" s="14">
        <v>22.599299999999999</v>
      </c>
    </row>
    <row r="156" spans="1:26" x14ac:dyDescent="0.25">
      <c r="A156" s="1">
        <v>152</v>
      </c>
      <c r="B156" s="17">
        <v>24.433900000000001</v>
      </c>
      <c r="C156" s="14"/>
      <c r="D156" s="14"/>
      <c r="E156" s="14"/>
      <c r="F156" s="14"/>
      <c r="G156" s="14"/>
      <c r="H156" s="14"/>
      <c r="I156" s="14"/>
      <c r="K156" s="14"/>
      <c r="L156" s="14"/>
      <c r="M156" s="14"/>
      <c r="N156" s="14"/>
      <c r="O156" s="14"/>
      <c r="P156" s="14"/>
      <c r="Q156" s="14">
        <v>20.51</v>
      </c>
      <c r="R156" s="14"/>
      <c r="S156" s="14"/>
      <c r="T156" s="14">
        <v>10.6906</v>
      </c>
      <c r="U156" s="14">
        <v>10.622299999999999</v>
      </c>
      <c r="V156" s="14"/>
      <c r="W156" s="14">
        <v>11.705399999999999</v>
      </c>
      <c r="X156" s="14">
        <v>14.6007</v>
      </c>
      <c r="Y156" s="14">
        <v>17.9679</v>
      </c>
      <c r="Z156" s="14">
        <v>22.9849</v>
      </c>
    </row>
    <row r="157" spans="1:26" x14ac:dyDescent="0.25">
      <c r="A157" s="1">
        <v>153</v>
      </c>
      <c r="B157" s="17">
        <v>24.475300000000001</v>
      </c>
      <c r="C157" s="14"/>
      <c r="D157" s="14"/>
      <c r="E157" s="14"/>
      <c r="F157" s="14"/>
      <c r="G157" s="14"/>
      <c r="H157" s="14"/>
      <c r="I157" s="14"/>
      <c r="K157" s="14"/>
      <c r="L157" s="14"/>
      <c r="M157" s="14"/>
      <c r="N157" s="14"/>
      <c r="O157" s="14"/>
      <c r="P157" s="14"/>
      <c r="Q157" s="14">
        <v>20.536799999999999</v>
      </c>
      <c r="R157" s="14"/>
      <c r="S157" s="14"/>
      <c r="T157" s="14">
        <v>10.627700000000001</v>
      </c>
      <c r="U157" s="14">
        <v>11.2166</v>
      </c>
      <c r="V157" s="14"/>
      <c r="W157" s="14">
        <v>12.01</v>
      </c>
      <c r="X157" s="14">
        <v>14.417</v>
      </c>
      <c r="Y157" s="14">
        <v>17.831299999999999</v>
      </c>
      <c r="Z157" s="14">
        <v>23.503</v>
      </c>
    </row>
    <row r="158" spans="1:26" x14ac:dyDescent="0.25">
      <c r="A158" s="1">
        <v>154</v>
      </c>
      <c r="B158" s="17">
        <v>24.677499999999998</v>
      </c>
      <c r="C158" s="14"/>
      <c r="D158" s="14"/>
      <c r="E158" s="14"/>
      <c r="F158" s="14"/>
      <c r="G158" s="14"/>
      <c r="H158" s="14"/>
      <c r="I158" s="14"/>
      <c r="K158" s="14"/>
      <c r="L158" s="14"/>
      <c r="M158" s="14"/>
      <c r="N158" s="14"/>
      <c r="O158" s="14"/>
      <c r="P158" s="14"/>
      <c r="Q158" s="14">
        <v>20.511399999999998</v>
      </c>
      <c r="R158" s="14"/>
      <c r="S158" s="14"/>
      <c r="T158" s="14">
        <v>10.729100000000001</v>
      </c>
      <c r="U158" s="14">
        <v>10.4672</v>
      </c>
      <c r="V158" s="14"/>
      <c r="W158" s="14">
        <v>12.2812</v>
      </c>
      <c r="X158" s="14">
        <v>14.0488</v>
      </c>
      <c r="Y158" s="14">
        <v>17.912700000000001</v>
      </c>
      <c r="Z158" s="14">
        <v>23.837</v>
      </c>
    </row>
    <row r="159" spans="1:26" x14ac:dyDescent="0.25">
      <c r="A159" s="1">
        <v>155</v>
      </c>
      <c r="B159" s="17">
        <v>24.907800000000002</v>
      </c>
      <c r="C159" s="14"/>
      <c r="D159" s="14"/>
      <c r="E159" s="14"/>
      <c r="F159" s="14"/>
      <c r="G159" s="14"/>
      <c r="H159" s="14"/>
      <c r="I159" s="14"/>
      <c r="K159" s="14"/>
      <c r="L159" s="14"/>
      <c r="M159" s="14"/>
      <c r="N159" s="14"/>
      <c r="O159" s="14"/>
      <c r="P159" s="14"/>
      <c r="Q159" s="14">
        <v>20.424399999999999</v>
      </c>
      <c r="R159" s="14"/>
      <c r="S159" s="14"/>
      <c r="T159" s="14">
        <v>10.8924</v>
      </c>
      <c r="U159" s="14">
        <v>9.5222999999999995</v>
      </c>
      <c r="V159" s="14"/>
      <c r="W159" s="14">
        <v>12.341100000000001</v>
      </c>
      <c r="X159" s="14">
        <v>13.799899999999999</v>
      </c>
      <c r="Y159" s="14">
        <v>17.933800000000002</v>
      </c>
      <c r="Z159" s="14">
        <v>23.83</v>
      </c>
    </row>
    <row r="160" spans="1:26" x14ac:dyDescent="0.25">
      <c r="A160" s="1">
        <v>156</v>
      </c>
      <c r="B160" s="17">
        <v>24.841100000000001</v>
      </c>
      <c r="C160" s="14"/>
      <c r="D160" s="14"/>
      <c r="E160" s="14"/>
      <c r="F160" s="14"/>
      <c r="G160" s="14"/>
      <c r="H160" s="14"/>
      <c r="I160" s="14"/>
      <c r="K160" s="14"/>
      <c r="L160" s="14"/>
      <c r="M160" s="14"/>
      <c r="N160" s="14"/>
      <c r="O160" s="14"/>
      <c r="P160" s="14"/>
      <c r="Q160" s="14">
        <v>20.321400000000001</v>
      </c>
      <c r="R160" s="14"/>
      <c r="S160" s="14"/>
      <c r="T160" s="14">
        <v>10.906700000000001</v>
      </c>
      <c r="U160" s="14">
        <v>9.3983000000000008</v>
      </c>
      <c r="V160" s="14"/>
      <c r="W160" s="14">
        <v>12.677099999999999</v>
      </c>
      <c r="X160" s="14">
        <v>14.033799999999999</v>
      </c>
      <c r="Y160" s="14">
        <v>17.6172</v>
      </c>
      <c r="Z160" s="14">
        <v>23.635200000000001</v>
      </c>
    </row>
    <row r="161" spans="1:26" x14ac:dyDescent="0.25">
      <c r="A161" s="1">
        <v>157</v>
      </c>
      <c r="B161" s="17">
        <v>23.989799999999999</v>
      </c>
      <c r="C161" s="14"/>
      <c r="D161" s="14"/>
      <c r="E161" s="14"/>
      <c r="F161" s="14"/>
      <c r="G161" s="14"/>
      <c r="H161" s="14"/>
      <c r="I161" s="14"/>
      <c r="K161" s="14"/>
      <c r="L161" s="14"/>
      <c r="M161" s="14"/>
      <c r="N161" s="14"/>
      <c r="O161" s="14"/>
      <c r="P161" s="14"/>
      <c r="Q161" s="14">
        <v>20.275200000000002</v>
      </c>
      <c r="R161" s="14"/>
      <c r="S161" s="14"/>
      <c r="T161" s="14">
        <v>10.866199999999999</v>
      </c>
      <c r="U161" s="14"/>
      <c r="V161" s="14"/>
      <c r="W161" s="14">
        <v>13.1197</v>
      </c>
      <c r="X161" s="14">
        <v>14.508599999999999</v>
      </c>
      <c r="Y161" s="14">
        <v>17.549600000000002</v>
      </c>
      <c r="Z161" s="14">
        <v>23.300899999999999</v>
      </c>
    </row>
    <row r="162" spans="1:26" x14ac:dyDescent="0.25">
      <c r="A162" s="1">
        <v>158</v>
      </c>
      <c r="B162" s="17">
        <v>24.366800000000001</v>
      </c>
      <c r="C162" s="14"/>
      <c r="D162" s="14"/>
      <c r="E162" s="14"/>
      <c r="F162" s="14"/>
      <c r="G162" s="14"/>
      <c r="H162" s="14"/>
      <c r="I162" s="14"/>
      <c r="K162" s="14"/>
      <c r="L162" s="14"/>
      <c r="M162" s="14"/>
      <c r="N162" s="14"/>
      <c r="O162" s="14"/>
      <c r="P162" s="14"/>
      <c r="Q162" s="14">
        <v>20.299800000000001</v>
      </c>
      <c r="R162" s="14"/>
      <c r="S162" s="14"/>
      <c r="T162" s="14">
        <v>10.9274</v>
      </c>
      <c r="U162" s="14"/>
      <c r="V162" s="14"/>
      <c r="W162" s="14">
        <v>13.0366</v>
      </c>
      <c r="X162" s="14">
        <v>14.6319</v>
      </c>
      <c r="Y162" s="14">
        <v>17.889500000000002</v>
      </c>
      <c r="Z162" s="14">
        <v>22.744499999999999</v>
      </c>
    </row>
    <row r="163" spans="1:26" x14ac:dyDescent="0.25">
      <c r="A163" s="1">
        <v>159</v>
      </c>
      <c r="B163" s="17">
        <v>24.401800000000001</v>
      </c>
      <c r="C163" s="14"/>
      <c r="D163" s="14"/>
      <c r="E163" s="14"/>
      <c r="F163" s="14"/>
      <c r="G163" s="14"/>
      <c r="H163" s="14"/>
      <c r="I163" s="14"/>
      <c r="K163" s="14"/>
      <c r="L163" s="14"/>
      <c r="M163" s="14"/>
      <c r="N163" s="14"/>
      <c r="O163" s="14"/>
      <c r="P163" s="14"/>
      <c r="Q163" s="14">
        <v>20.2486</v>
      </c>
      <c r="R163" s="14"/>
      <c r="S163" s="14"/>
      <c r="T163" s="14">
        <v>11.0425</v>
      </c>
      <c r="U163" s="14"/>
      <c r="V163" s="14"/>
      <c r="W163" s="14">
        <v>12.816700000000001</v>
      </c>
      <c r="X163" s="14">
        <v>14.648199999999999</v>
      </c>
      <c r="Y163" s="14">
        <v>17.9834</v>
      </c>
      <c r="Z163" s="14">
        <v>22.1629</v>
      </c>
    </row>
    <row r="164" spans="1:26" x14ac:dyDescent="0.25">
      <c r="A164" s="1">
        <v>160</v>
      </c>
      <c r="B164" s="17">
        <v>23.9741</v>
      </c>
      <c r="C164" s="14"/>
      <c r="D164" s="14"/>
      <c r="E164" s="14"/>
      <c r="F164" s="14"/>
      <c r="G164" s="14"/>
      <c r="H164" s="14"/>
      <c r="I164" s="14"/>
      <c r="K164" s="14"/>
      <c r="L164" s="14"/>
      <c r="M164" s="14"/>
      <c r="N164" s="14"/>
      <c r="O164" s="14"/>
      <c r="P164" s="14"/>
      <c r="Q164" s="14">
        <v>20.135899999999999</v>
      </c>
      <c r="R164" s="14"/>
      <c r="S164" s="14"/>
      <c r="T164" s="14">
        <v>11.119400000000001</v>
      </c>
      <c r="U164" s="14"/>
      <c r="V164" s="14"/>
      <c r="W164" s="14">
        <v>12.9063</v>
      </c>
      <c r="X164" s="14">
        <v>14.9161</v>
      </c>
      <c r="Y164" s="14">
        <v>17.8536</v>
      </c>
      <c r="Z164" s="14">
        <v>21.850200000000001</v>
      </c>
    </row>
    <row r="165" spans="1:26" x14ac:dyDescent="0.25">
      <c r="A165" s="1">
        <v>161</v>
      </c>
      <c r="B165" s="17">
        <v>23.9861</v>
      </c>
      <c r="C165" s="14"/>
      <c r="D165" s="14"/>
      <c r="E165" s="14"/>
      <c r="F165" s="14"/>
      <c r="G165" s="14"/>
      <c r="H165" s="14"/>
      <c r="I165" s="14"/>
      <c r="K165" s="14"/>
      <c r="L165" s="14"/>
      <c r="M165" s="14"/>
      <c r="N165" s="14"/>
      <c r="O165" s="14"/>
      <c r="P165" s="14"/>
      <c r="Q165" s="14">
        <v>20.261600000000001</v>
      </c>
      <c r="R165" s="14"/>
      <c r="S165" s="14"/>
      <c r="T165" s="14">
        <v>11.132099999999999</v>
      </c>
      <c r="U165" s="14"/>
      <c r="V165" s="14"/>
      <c r="W165" s="14">
        <v>12.9078</v>
      </c>
      <c r="X165" s="14">
        <v>15.0068</v>
      </c>
      <c r="Y165" s="14">
        <v>17.948899999999998</v>
      </c>
      <c r="Z165" s="14">
        <v>21.8293</v>
      </c>
    </row>
    <row r="166" spans="1:26" x14ac:dyDescent="0.25">
      <c r="A166" s="1">
        <v>162</v>
      </c>
      <c r="B166" s="17">
        <v>24.5473</v>
      </c>
      <c r="C166" s="14"/>
      <c r="D166" s="14"/>
      <c r="E166" s="14"/>
      <c r="F166" s="14"/>
      <c r="G166" s="14"/>
      <c r="H166" s="14"/>
      <c r="I166" s="14"/>
      <c r="K166" s="14"/>
      <c r="L166" s="14"/>
      <c r="M166" s="14"/>
      <c r="N166" s="14"/>
      <c r="O166" s="14"/>
      <c r="P166" s="14"/>
      <c r="Q166" s="14">
        <v>20.527999999999999</v>
      </c>
      <c r="R166" s="14"/>
      <c r="S166" s="14"/>
      <c r="T166" s="14">
        <v>11.1286</v>
      </c>
      <c r="U166" s="14"/>
      <c r="V166" s="14"/>
      <c r="W166" s="14">
        <v>12.728199999999999</v>
      </c>
      <c r="X166" s="14">
        <v>14.9337</v>
      </c>
      <c r="Y166" s="14">
        <v>18.054099999999998</v>
      </c>
      <c r="Z166" s="14">
        <v>21.830200000000001</v>
      </c>
    </row>
    <row r="167" spans="1:26" x14ac:dyDescent="0.25">
      <c r="A167" s="1">
        <v>163</v>
      </c>
      <c r="B167" s="17">
        <v>24.6691</v>
      </c>
      <c r="C167" s="14"/>
      <c r="D167" s="14"/>
      <c r="E167" s="14"/>
      <c r="F167" s="14"/>
      <c r="G167" s="14"/>
      <c r="H167" s="14"/>
      <c r="I167" s="14"/>
      <c r="K167" s="14"/>
      <c r="L167" s="14"/>
      <c r="M167" s="14"/>
      <c r="N167" s="14"/>
      <c r="O167" s="14"/>
      <c r="P167" s="14"/>
      <c r="Q167" s="14">
        <v>20.560600000000001</v>
      </c>
      <c r="R167" s="14"/>
      <c r="S167" s="14"/>
      <c r="T167" s="14">
        <v>11.1633</v>
      </c>
      <c r="U167" s="14"/>
      <c r="V167" s="14"/>
      <c r="W167" s="14">
        <v>12.6457</v>
      </c>
      <c r="X167" s="14">
        <v>15.0671</v>
      </c>
      <c r="Y167" s="14">
        <v>18.0732</v>
      </c>
      <c r="Z167" s="14">
        <v>21.5441</v>
      </c>
    </row>
    <row r="168" spans="1:26" x14ac:dyDescent="0.25">
      <c r="A168" s="1">
        <v>164</v>
      </c>
      <c r="B168" s="17">
        <v>24.433900000000001</v>
      </c>
      <c r="C168" s="14"/>
      <c r="D168" s="14"/>
      <c r="E168" s="14"/>
      <c r="F168" s="14"/>
      <c r="G168" s="14"/>
      <c r="H168" s="14"/>
      <c r="I168" s="14"/>
      <c r="K168" s="14"/>
      <c r="L168" s="14"/>
      <c r="M168" s="14"/>
      <c r="N168" s="14"/>
      <c r="O168" s="14"/>
      <c r="P168" s="14"/>
      <c r="Q168" s="14">
        <v>20.609300000000001</v>
      </c>
      <c r="R168" s="14"/>
      <c r="S168" s="14"/>
      <c r="T168" s="14">
        <v>11.1654</v>
      </c>
      <c r="U168" s="14"/>
      <c r="V168" s="14"/>
      <c r="W168" s="14">
        <v>12.6968</v>
      </c>
      <c r="X168" s="14">
        <v>14.9778</v>
      </c>
      <c r="Y168" s="14">
        <v>18.330400000000001</v>
      </c>
      <c r="Z168" s="14">
        <v>21.248899999999999</v>
      </c>
    </row>
    <row r="169" spans="1:26" x14ac:dyDescent="0.25">
      <c r="A169" s="1">
        <v>165</v>
      </c>
      <c r="B169" s="17">
        <v>24.475300000000001</v>
      </c>
      <c r="C169" s="14"/>
      <c r="D169" s="14"/>
      <c r="E169" s="14"/>
      <c r="F169" s="14"/>
      <c r="G169" s="14"/>
      <c r="H169" s="14"/>
      <c r="I169" s="14"/>
      <c r="K169" s="14"/>
      <c r="L169" s="14"/>
      <c r="M169" s="14"/>
      <c r="N169" s="14"/>
      <c r="O169" s="14"/>
      <c r="P169" s="14"/>
      <c r="Q169" s="14">
        <v>20.904800000000002</v>
      </c>
      <c r="R169" s="14"/>
      <c r="S169" s="14"/>
      <c r="T169" s="14">
        <v>11.1149</v>
      </c>
      <c r="U169" s="14"/>
      <c r="V169" s="14"/>
      <c r="W169" s="14">
        <v>12.8773</v>
      </c>
      <c r="X169" s="14">
        <v>14.561999999999999</v>
      </c>
      <c r="Y169" s="14">
        <v>18.524699999999999</v>
      </c>
      <c r="Z169" s="14">
        <v>21.557600000000001</v>
      </c>
    </row>
    <row r="170" spans="1:26" x14ac:dyDescent="0.25">
      <c r="A170" s="1">
        <v>166</v>
      </c>
      <c r="B170" s="17">
        <v>24.677499999999998</v>
      </c>
      <c r="C170" s="14"/>
      <c r="D170" s="14"/>
      <c r="E170" s="14"/>
      <c r="F170" s="14"/>
      <c r="G170" s="14"/>
      <c r="H170" s="14"/>
      <c r="I170" s="14"/>
      <c r="K170" s="14"/>
      <c r="L170" s="14"/>
      <c r="M170" s="14"/>
      <c r="N170" s="14"/>
      <c r="O170" s="14"/>
      <c r="P170" s="14"/>
      <c r="Q170" s="14">
        <v>20.934799999999999</v>
      </c>
      <c r="R170" s="14"/>
      <c r="S170" s="14"/>
      <c r="T170" s="14">
        <v>11.148999999999999</v>
      </c>
      <c r="U170" s="14"/>
      <c r="V170" s="14"/>
      <c r="W170" s="14">
        <v>12.971399999999999</v>
      </c>
      <c r="X170" s="14">
        <v>14.4017</v>
      </c>
      <c r="Y170" s="14">
        <v>18.2546</v>
      </c>
      <c r="Z170" s="14">
        <v>22.1312</v>
      </c>
    </row>
    <row r="171" spans="1:26" x14ac:dyDescent="0.25">
      <c r="A171" s="1">
        <v>167</v>
      </c>
      <c r="B171" s="17">
        <v>24.907800000000002</v>
      </c>
      <c r="C171" s="14"/>
      <c r="D171" s="14"/>
      <c r="E171" s="14"/>
      <c r="F171" s="14"/>
      <c r="G171" s="14"/>
      <c r="H171" s="14"/>
      <c r="I171" s="14"/>
      <c r="K171" s="14"/>
      <c r="L171" s="14"/>
      <c r="M171" s="14"/>
      <c r="N171" s="14"/>
      <c r="O171" s="14"/>
      <c r="P171" s="14"/>
      <c r="Q171" s="14">
        <v>20.6724</v>
      </c>
      <c r="R171" s="14"/>
      <c r="S171" s="14"/>
      <c r="T171" s="14">
        <v>11.2173</v>
      </c>
      <c r="U171" s="14"/>
      <c r="V171" s="14"/>
      <c r="W171" s="14">
        <v>12.8653</v>
      </c>
      <c r="X171" s="14">
        <v>14.3133</v>
      </c>
      <c r="Y171" s="14">
        <v>18.092199999999998</v>
      </c>
      <c r="Z171" s="14">
        <v>22.1874</v>
      </c>
    </row>
    <row r="172" spans="1:26" x14ac:dyDescent="0.25">
      <c r="A172" s="1">
        <v>168</v>
      </c>
      <c r="B172" s="17">
        <v>24.841100000000001</v>
      </c>
      <c r="C172" s="14"/>
      <c r="D172" s="14"/>
      <c r="E172" s="14"/>
      <c r="F172" s="14"/>
      <c r="G172" s="14"/>
      <c r="H172" s="14"/>
      <c r="I172" s="14"/>
      <c r="K172" s="14"/>
      <c r="L172" s="14"/>
      <c r="M172" s="14"/>
      <c r="N172" s="14"/>
      <c r="O172" s="14"/>
      <c r="P172" s="14"/>
      <c r="Q172" s="14">
        <v>20.760300000000001</v>
      </c>
      <c r="R172" s="14"/>
      <c r="S172" s="14"/>
      <c r="T172" s="14">
        <v>11.141500000000001</v>
      </c>
      <c r="U172" s="14"/>
      <c r="V172" s="14"/>
      <c r="W172" s="14">
        <v>12.9908</v>
      </c>
      <c r="X172" s="14">
        <v>14.019600000000001</v>
      </c>
      <c r="Y172" s="14">
        <v>18.586400000000001</v>
      </c>
      <c r="Z172" s="14">
        <v>22.073599999999999</v>
      </c>
    </row>
    <row r="173" spans="1:26" x14ac:dyDescent="0.25">
      <c r="A173" s="1">
        <v>169</v>
      </c>
      <c r="B173" s="17">
        <v>23.989799999999999</v>
      </c>
      <c r="C173" s="14"/>
      <c r="D173" s="14"/>
      <c r="E173" s="14"/>
      <c r="F173" s="14"/>
      <c r="G173" s="14"/>
      <c r="H173" s="14"/>
      <c r="I173" s="14"/>
      <c r="K173" s="14"/>
      <c r="L173" s="14"/>
      <c r="M173" s="14"/>
      <c r="N173" s="14"/>
      <c r="O173" s="14"/>
      <c r="P173" s="14"/>
      <c r="Q173" s="14">
        <v>21.0059</v>
      </c>
      <c r="R173" s="14"/>
      <c r="S173" s="14"/>
      <c r="T173" s="14">
        <v>11.0405</v>
      </c>
      <c r="U173" s="14"/>
      <c r="V173" s="14"/>
      <c r="W173" s="14">
        <v>13.211399999999999</v>
      </c>
      <c r="X173" s="14">
        <v>13.9573</v>
      </c>
      <c r="Y173" s="14">
        <v>19.267900000000001</v>
      </c>
      <c r="Z173" s="14">
        <v>22.303699999999999</v>
      </c>
    </row>
    <row r="174" spans="1:26" x14ac:dyDescent="0.25">
      <c r="B174" s="14"/>
      <c r="C174" s="14"/>
      <c r="D174" s="14"/>
      <c r="E174" s="14"/>
      <c r="F174" s="14"/>
      <c r="G174" s="14"/>
      <c r="H174" s="14"/>
      <c r="I174" s="14"/>
      <c r="K174" s="14"/>
      <c r="P174" s="14"/>
      <c r="Q174" s="14">
        <v>20.8567</v>
      </c>
      <c r="R174" s="14"/>
      <c r="S174" s="14"/>
      <c r="T174" s="14">
        <v>11.071099999999999</v>
      </c>
      <c r="U174" s="14"/>
      <c r="V174" s="14"/>
      <c r="W174" s="14">
        <v>12.911199999999999</v>
      </c>
      <c r="X174" s="14">
        <v>14.0092</v>
      </c>
      <c r="Y174" s="14">
        <v>19.560099999999998</v>
      </c>
      <c r="Z174" s="14">
        <v>22.364999999999998</v>
      </c>
    </row>
    <row r="175" spans="1:26" x14ac:dyDescent="0.25">
      <c r="B175" s="14"/>
      <c r="C175" s="14"/>
      <c r="D175" s="14"/>
      <c r="E175" s="14"/>
      <c r="F175" s="14"/>
      <c r="G175" s="14"/>
      <c r="H175" s="14"/>
      <c r="I175" s="14"/>
      <c r="K175" s="14"/>
      <c r="P175" s="14"/>
      <c r="Q175" s="14">
        <v>20.650600000000001</v>
      </c>
      <c r="R175" s="14"/>
      <c r="S175" s="14"/>
      <c r="T175" s="14">
        <v>11.094099999999999</v>
      </c>
      <c r="U175" s="14"/>
      <c r="V175" s="14"/>
      <c r="W175" s="14">
        <v>12.473000000000001</v>
      </c>
      <c r="X175" s="14">
        <v>13.794499999999999</v>
      </c>
      <c r="Y175" s="14">
        <v>19.5352</v>
      </c>
      <c r="Z175" s="14">
        <v>22.1419</v>
      </c>
    </row>
    <row r="176" spans="1:26" x14ac:dyDescent="0.25">
      <c r="B176" s="14"/>
      <c r="C176" s="14"/>
      <c r="D176" s="14"/>
      <c r="E176" s="14"/>
      <c r="F176" s="14"/>
      <c r="G176" s="14"/>
      <c r="H176" s="14"/>
      <c r="I176" s="14"/>
      <c r="K176" s="14"/>
      <c r="P176" s="14"/>
      <c r="Q176" s="14">
        <v>20.6601</v>
      </c>
      <c r="R176" s="14"/>
      <c r="S176" s="14"/>
      <c r="T176" s="14">
        <v>11.033899999999999</v>
      </c>
      <c r="U176" s="14"/>
      <c r="V176" s="14"/>
      <c r="W176" s="14">
        <v>12.3894</v>
      </c>
      <c r="X176" s="14">
        <v>13.7882</v>
      </c>
      <c r="Y176" s="14">
        <v>19.3216</v>
      </c>
      <c r="Z176" s="14">
        <v>22.223400000000002</v>
      </c>
    </row>
    <row r="177" spans="2:26" x14ac:dyDescent="0.25">
      <c r="B177" s="14"/>
      <c r="C177" s="14"/>
      <c r="D177" s="14"/>
      <c r="E177" s="14"/>
      <c r="F177" s="14"/>
      <c r="G177" s="14"/>
      <c r="H177" s="14"/>
      <c r="I177" s="14"/>
      <c r="K177" s="14"/>
      <c r="P177" s="14"/>
      <c r="Q177" s="14">
        <v>20.490100000000002</v>
      </c>
      <c r="R177" s="14"/>
      <c r="S177" s="14"/>
      <c r="T177" s="14">
        <v>11.0047</v>
      </c>
      <c r="U177" s="14"/>
      <c r="V177" s="14"/>
      <c r="W177" s="14">
        <v>12.2277</v>
      </c>
      <c r="X177" s="14">
        <v>14.258699999999999</v>
      </c>
      <c r="Y177" s="14">
        <v>18.752700000000001</v>
      </c>
      <c r="Z177" s="14">
        <v>22.322900000000001</v>
      </c>
    </row>
    <row r="178" spans="2:26" x14ac:dyDescent="0.25">
      <c r="B178" s="14"/>
      <c r="C178" s="14"/>
      <c r="D178" s="14"/>
      <c r="E178" s="14"/>
      <c r="F178" s="14"/>
      <c r="G178" s="14"/>
      <c r="H178" s="14"/>
      <c r="I178" s="14"/>
      <c r="K178" s="14"/>
      <c r="P178" s="14"/>
      <c r="Q178" s="14">
        <v>20.151199999999999</v>
      </c>
      <c r="R178" s="14"/>
      <c r="S178" s="14"/>
      <c r="T178" s="14">
        <v>11.0015</v>
      </c>
      <c r="U178" s="14"/>
      <c r="V178" s="14"/>
      <c r="W178" s="14">
        <v>11.8942</v>
      </c>
      <c r="X178" s="14">
        <v>14.6805</v>
      </c>
      <c r="Y178" s="14">
        <v>18.0199</v>
      </c>
      <c r="Z178" s="14">
        <v>21.964200000000002</v>
      </c>
    </row>
    <row r="179" spans="2:26" x14ac:dyDescent="0.25">
      <c r="B179" s="14"/>
      <c r="C179" s="14"/>
      <c r="D179" s="14"/>
      <c r="E179" s="14"/>
      <c r="F179" s="14"/>
      <c r="G179" s="14"/>
      <c r="H179" s="14"/>
      <c r="I179" s="14"/>
      <c r="K179" s="14"/>
      <c r="P179" s="14"/>
      <c r="Q179" s="14">
        <v>20.024899999999999</v>
      </c>
      <c r="R179" s="14"/>
      <c r="S179" s="14"/>
      <c r="T179" s="14">
        <v>10.9544</v>
      </c>
      <c r="U179" s="14"/>
      <c r="V179" s="14"/>
      <c r="W179" s="14">
        <v>11.8179</v>
      </c>
      <c r="X179" s="14">
        <v>14.731400000000001</v>
      </c>
      <c r="Y179" s="14">
        <v>17.790400000000002</v>
      </c>
      <c r="Z179" s="14">
        <v>21.813300000000002</v>
      </c>
    </row>
    <row r="180" spans="2:26" x14ac:dyDescent="0.25">
      <c r="B180" s="14"/>
      <c r="C180" s="14"/>
      <c r="D180" s="14"/>
      <c r="E180" s="14"/>
      <c r="F180" s="14"/>
      <c r="G180" s="14"/>
      <c r="H180" s="14"/>
      <c r="I180" s="14"/>
      <c r="K180" s="14"/>
      <c r="P180" s="14"/>
      <c r="Q180" s="14">
        <v>20.025500000000001</v>
      </c>
      <c r="R180" s="14"/>
      <c r="S180" s="14"/>
      <c r="T180" s="14">
        <v>10.8988</v>
      </c>
      <c r="U180" s="14"/>
      <c r="V180" s="14"/>
      <c r="W180" s="14">
        <v>11.9429</v>
      </c>
      <c r="X180" s="14">
        <v>14.5299</v>
      </c>
      <c r="Y180" s="14">
        <v>18.097799999999999</v>
      </c>
      <c r="Z180" s="14">
        <v>22.323699999999999</v>
      </c>
    </row>
    <row r="181" spans="2:26" x14ac:dyDescent="0.25">
      <c r="B181" s="14"/>
      <c r="C181" s="14"/>
      <c r="D181" s="14"/>
      <c r="E181" s="14"/>
      <c r="F181" s="14"/>
      <c r="G181" s="14"/>
      <c r="H181" s="14"/>
      <c r="I181" s="14"/>
      <c r="K181" s="14"/>
      <c r="P181" s="14"/>
      <c r="Q181" s="14">
        <v>19.933900000000001</v>
      </c>
      <c r="R181" s="14"/>
      <c r="S181" s="14"/>
      <c r="T181" s="14">
        <v>10.9002</v>
      </c>
      <c r="U181" s="14"/>
      <c r="V181" s="14"/>
      <c r="W181" s="14">
        <v>11.979799999999999</v>
      </c>
      <c r="X181" s="14">
        <v>14.351800000000001</v>
      </c>
      <c r="Y181" s="14">
        <v>18.1631</v>
      </c>
      <c r="Z181" s="14">
        <v>22.840499999999999</v>
      </c>
    </row>
    <row r="182" spans="2:26" x14ac:dyDescent="0.25">
      <c r="B182" s="14"/>
      <c r="C182" s="14"/>
      <c r="D182" s="14"/>
      <c r="E182" s="14"/>
      <c r="F182" s="14"/>
      <c r="G182" s="14"/>
      <c r="H182" s="14"/>
      <c r="I182" s="14"/>
      <c r="K182" s="14"/>
      <c r="P182" s="14"/>
      <c r="Q182" s="14">
        <v>19.830100000000002</v>
      </c>
      <c r="R182" s="14"/>
      <c r="S182" s="14"/>
      <c r="T182" s="14">
        <v>10.979799999999999</v>
      </c>
      <c r="U182" s="14"/>
      <c r="V182" s="14"/>
      <c r="W182" s="14">
        <v>11.8809</v>
      </c>
      <c r="X182" s="14">
        <v>14.4085</v>
      </c>
      <c r="Y182" s="14">
        <v>17.822099999999999</v>
      </c>
      <c r="Z182" s="14">
        <v>22.966200000000001</v>
      </c>
    </row>
    <row r="183" spans="2:26" x14ac:dyDescent="0.25">
      <c r="B183" s="14"/>
      <c r="C183" s="14"/>
      <c r="D183" s="14"/>
      <c r="E183" s="14"/>
      <c r="F183" s="14"/>
      <c r="G183" s="14"/>
      <c r="H183" s="14"/>
      <c r="I183" s="14"/>
      <c r="K183" s="14"/>
      <c r="P183" s="14"/>
      <c r="Q183" s="14">
        <v>19.805599999999998</v>
      </c>
      <c r="R183" s="14"/>
      <c r="S183" s="14"/>
      <c r="T183" s="14">
        <v>11.0451</v>
      </c>
      <c r="U183" s="14"/>
      <c r="V183" s="14"/>
      <c r="W183" s="14">
        <v>11.870100000000001</v>
      </c>
      <c r="X183" s="14">
        <v>14.5115</v>
      </c>
      <c r="Y183" s="14">
        <v>17.645800000000001</v>
      </c>
      <c r="Z183" s="14">
        <v>23.061399999999999</v>
      </c>
    </row>
    <row r="184" spans="2:26" x14ac:dyDescent="0.25">
      <c r="B184" s="14"/>
      <c r="C184" s="14"/>
      <c r="D184" s="14"/>
      <c r="E184" s="14"/>
      <c r="F184" s="14"/>
      <c r="G184" s="14"/>
      <c r="H184" s="14"/>
      <c r="I184" s="14"/>
      <c r="K184" s="14"/>
      <c r="P184" s="14"/>
      <c r="Q184" s="14">
        <v>19.828900000000001</v>
      </c>
      <c r="R184" s="14"/>
      <c r="S184" s="14"/>
      <c r="T184" s="14">
        <v>10.986499999999999</v>
      </c>
      <c r="U184" s="14"/>
      <c r="V184" s="14"/>
      <c r="W184" s="14">
        <v>12.1669</v>
      </c>
      <c r="X184" s="14">
        <v>14.3751</v>
      </c>
      <c r="Y184" s="14">
        <v>17.621200000000002</v>
      </c>
      <c r="Z184" s="14">
        <v>23.415099999999999</v>
      </c>
    </row>
    <row r="185" spans="2:26" x14ac:dyDescent="0.25">
      <c r="B185" s="14"/>
      <c r="C185" s="14"/>
      <c r="D185" s="14"/>
      <c r="E185" s="14"/>
      <c r="F185" s="14"/>
      <c r="G185" s="14"/>
      <c r="H185" s="14"/>
      <c r="I185" s="14"/>
      <c r="K185" s="14"/>
      <c r="P185" s="14"/>
      <c r="Q185" s="14">
        <v>19.837800000000001</v>
      </c>
      <c r="R185" s="14"/>
      <c r="S185" s="14"/>
      <c r="T185" s="14">
        <v>10.940300000000001</v>
      </c>
      <c r="U185" s="14"/>
      <c r="V185" s="14"/>
      <c r="W185" s="14">
        <v>12.444599999999999</v>
      </c>
      <c r="X185" s="14">
        <v>14.023099999999999</v>
      </c>
      <c r="Y185" s="14">
        <v>17.4648</v>
      </c>
      <c r="Z185" s="14">
        <v>23.937000000000001</v>
      </c>
    </row>
    <row r="186" spans="2:26" x14ac:dyDescent="0.25">
      <c r="B186" s="14"/>
      <c r="C186" s="14"/>
      <c r="D186" s="14"/>
      <c r="E186" s="14"/>
      <c r="F186" s="14"/>
      <c r="G186" s="14"/>
      <c r="H186" s="14"/>
      <c r="I186" s="14"/>
      <c r="K186" s="14"/>
      <c r="P186" s="14"/>
      <c r="Q186" s="14">
        <v>19.784199999999998</v>
      </c>
      <c r="R186" s="14"/>
      <c r="S186" s="14"/>
      <c r="T186" s="14">
        <v>11.0688</v>
      </c>
      <c r="U186" s="14"/>
      <c r="V186" s="14"/>
      <c r="W186" s="14">
        <v>12.503399999999999</v>
      </c>
      <c r="X186" s="14">
        <v>13.7224</v>
      </c>
      <c r="Y186" s="14">
        <v>17.453600000000002</v>
      </c>
      <c r="Z186" s="14">
        <v>24.3201</v>
      </c>
    </row>
    <row r="187" spans="2:26" x14ac:dyDescent="0.25">
      <c r="B187" s="14"/>
      <c r="C187" s="14"/>
      <c r="D187" s="14"/>
      <c r="E187" s="14"/>
      <c r="F187" s="14"/>
      <c r="G187" s="14"/>
      <c r="H187" s="14"/>
      <c r="I187" s="14"/>
      <c r="K187" s="14"/>
      <c r="P187" s="14"/>
      <c r="Q187" s="14">
        <v>19.679200000000002</v>
      </c>
      <c r="R187" s="14"/>
      <c r="S187" s="14"/>
      <c r="T187" s="14">
        <v>11.2029</v>
      </c>
      <c r="U187" s="14"/>
      <c r="V187" s="14"/>
      <c r="W187" s="14">
        <v>12.826599999999999</v>
      </c>
      <c r="X187" s="14">
        <v>13.8643</v>
      </c>
      <c r="Y187" s="14">
        <v>17.541599999999999</v>
      </c>
      <c r="Z187" s="14">
        <v>24.361699999999999</v>
      </c>
    </row>
    <row r="188" spans="2:26" x14ac:dyDescent="0.25">
      <c r="B188" s="14"/>
      <c r="C188" s="14"/>
      <c r="D188" s="14"/>
      <c r="E188" s="14"/>
      <c r="F188" s="14"/>
      <c r="G188" s="14"/>
      <c r="H188" s="14"/>
      <c r="I188" s="14"/>
      <c r="K188" s="14"/>
      <c r="P188" s="14"/>
      <c r="Q188" s="14">
        <v>19.5791</v>
      </c>
      <c r="R188" s="14"/>
      <c r="S188" s="14"/>
      <c r="T188" s="14">
        <v>11.180400000000001</v>
      </c>
      <c r="U188" s="14"/>
      <c r="V188" s="14"/>
      <c r="W188" s="14">
        <v>13.276400000000001</v>
      </c>
      <c r="X188" s="14">
        <v>14.3476</v>
      </c>
      <c r="Y188" s="14">
        <v>17.283899999999999</v>
      </c>
      <c r="Z188" s="14">
        <v>24.188700000000001</v>
      </c>
    </row>
    <row r="189" spans="2:26" x14ac:dyDescent="0.25">
      <c r="B189" s="14"/>
      <c r="C189" s="14"/>
      <c r="D189" s="14"/>
      <c r="E189" s="14"/>
      <c r="F189" s="14"/>
      <c r="G189" s="14"/>
      <c r="H189" s="14"/>
      <c r="I189" s="14"/>
      <c r="K189" s="14"/>
      <c r="P189" s="14"/>
      <c r="Q189" s="14">
        <v>19.555199999999999</v>
      </c>
      <c r="R189" s="14"/>
      <c r="S189" s="14"/>
      <c r="T189" s="14">
        <v>11.148</v>
      </c>
      <c r="U189" s="14"/>
      <c r="V189" s="14"/>
      <c r="W189" s="14">
        <v>13.2074</v>
      </c>
      <c r="X189" s="14">
        <v>14.5433</v>
      </c>
      <c r="Y189" s="14">
        <v>17.050799999999999</v>
      </c>
      <c r="Z189" s="14">
        <v>23.886500000000002</v>
      </c>
    </row>
    <row r="190" spans="2:26" x14ac:dyDescent="0.25">
      <c r="B190" s="14"/>
      <c r="C190" s="14"/>
      <c r="D190" s="14"/>
      <c r="E190" s="14"/>
      <c r="F190" s="14"/>
      <c r="G190" s="14"/>
      <c r="H190" s="14"/>
      <c r="I190" s="14"/>
      <c r="K190" s="14"/>
      <c r="P190" s="14"/>
      <c r="Q190" s="14">
        <v>19.568300000000001</v>
      </c>
      <c r="R190" s="14"/>
      <c r="S190" s="14"/>
      <c r="T190" s="14">
        <v>11.222899999999999</v>
      </c>
      <c r="U190" s="14"/>
      <c r="V190" s="14"/>
      <c r="W190" s="14">
        <v>12.9795</v>
      </c>
      <c r="X190" s="14">
        <v>14.531499999999999</v>
      </c>
      <c r="Y190" s="14">
        <v>17.306000000000001</v>
      </c>
      <c r="Z190" s="14">
        <v>23.3629</v>
      </c>
    </row>
    <row r="191" spans="2:26" x14ac:dyDescent="0.25">
      <c r="B191" s="14"/>
      <c r="C191" s="14"/>
      <c r="D191" s="14"/>
      <c r="E191" s="14"/>
      <c r="F191" s="14"/>
      <c r="G191" s="14"/>
      <c r="H191" s="14"/>
      <c r="I191" s="14"/>
      <c r="K191" s="14"/>
      <c r="P191" s="14"/>
      <c r="Q191" s="14">
        <v>19.469200000000001</v>
      </c>
      <c r="R191" s="14"/>
      <c r="S191" s="14"/>
      <c r="T191" s="14">
        <v>11.328200000000001</v>
      </c>
      <c r="U191" s="14"/>
      <c r="V191" s="14"/>
      <c r="W191" s="14">
        <v>13.0625</v>
      </c>
      <c r="X191" s="14">
        <v>14.7727</v>
      </c>
      <c r="Y191" s="14">
        <v>17.513300000000001</v>
      </c>
      <c r="Z191" s="14">
        <v>22.7684</v>
      </c>
    </row>
    <row r="192" spans="2:26" x14ac:dyDescent="0.25">
      <c r="B192" s="14"/>
      <c r="C192" s="14"/>
      <c r="D192" s="14"/>
      <c r="E192" s="14"/>
      <c r="F192" s="14"/>
      <c r="G192" s="14"/>
      <c r="H192" s="14"/>
      <c r="I192" s="14"/>
      <c r="K192" s="14"/>
      <c r="P192" s="14"/>
      <c r="Q192" s="14">
        <v>19.396000000000001</v>
      </c>
      <c r="R192" s="14"/>
      <c r="S192" s="14"/>
      <c r="T192" s="14">
        <v>11.384</v>
      </c>
      <c r="U192" s="14"/>
      <c r="V192" s="14"/>
      <c r="W192" s="14">
        <v>13.070600000000001</v>
      </c>
      <c r="X192" s="14">
        <v>14.9224</v>
      </c>
      <c r="Y192" s="14">
        <v>17.377300000000002</v>
      </c>
      <c r="Z192" s="14">
        <v>22.413</v>
      </c>
    </row>
    <row r="193" spans="2:26" x14ac:dyDescent="0.25">
      <c r="B193" s="14"/>
      <c r="C193" s="14"/>
      <c r="D193" s="14"/>
      <c r="E193" s="14"/>
      <c r="F193" s="14"/>
      <c r="G193" s="14"/>
      <c r="H193" s="14"/>
      <c r="I193" s="14"/>
      <c r="K193" s="14"/>
      <c r="P193" s="14"/>
      <c r="Q193" s="14">
        <v>19.602</v>
      </c>
      <c r="R193" s="14"/>
      <c r="S193" s="14"/>
      <c r="T193" s="14">
        <v>11.3794</v>
      </c>
      <c r="U193" s="14"/>
      <c r="V193" s="14"/>
      <c r="W193" s="14">
        <v>12.890599999999999</v>
      </c>
      <c r="X193" s="14">
        <v>14.838699999999999</v>
      </c>
      <c r="Y193" s="14">
        <v>17.377600000000001</v>
      </c>
      <c r="Z193" s="14">
        <v>22.3659</v>
      </c>
    </row>
    <row r="194" spans="2:26" x14ac:dyDescent="0.25">
      <c r="B194" s="14"/>
      <c r="C194" s="14"/>
      <c r="D194" s="14"/>
      <c r="E194" s="14"/>
      <c r="F194" s="14"/>
      <c r="G194" s="14"/>
      <c r="H194" s="14"/>
      <c r="I194" s="14"/>
      <c r="K194" s="14"/>
      <c r="P194" s="14"/>
      <c r="Q194" s="14">
        <v>19.809699999999999</v>
      </c>
      <c r="R194" s="14"/>
      <c r="S194" s="14"/>
      <c r="T194" s="14">
        <v>11.3756</v>
      </c>
      <c r="U194" s="14"/>
      <c r="V194" s="14"/>
      <c r="W194" s="14">
        <v>12.8028</v>
      </c>
      <c r="X194" s="14">
        <v>14.946</v>
      </c>
      <c r="Y194" s="14">
        <v>17.506799999999998</v>
      </c>
      <c r="Z194" s="14">
        <v>22.392499999999998</v>
      </c>
    </row>
    <row r="195" spans="2:26" x14ac:dyDescent="0.25">
      <c r="B195" s="14"/>
      <c r="C195" s="14"/>
      <c r="D195" s="14"/>
      <c r="E195" s="14"/>
      <c r="F195" s="14"/>
      <c r="G195" s="14"/>
      <c r="H195" s="14"/>
      <c r="I195" s="14"/>
      <c r="K195" s="14"/>
      <c r="P195" s="14"/>
      <c r="Q195" s="14">
        <v>19.784600000000001</v>
      </c>
      <c r="R195" s="14"/>
      <c r="S195" s="14"/>
      <c r="T195" s="14">
        <v>11.4054</v>
      </c>
      <c r="U195" s="14"/>
      <c r="V195" s="14"/>
      <c r="W195" s="14">
        <v>12.848800000000001</v>
      </c>
      <c r="X195" s="14">
        <v>14.934799999999999</v>
      </c>
      <c r="Y195" s="14">
        <v>17.502800000000001</v>
      </c>
      <c r="Z195" s="14">
        <v>22.154800000000002</v>
      </c>
    </row>
    <row r="196" spans="2:26" x14ac:dyDescent="0.25">
      <c r="B196" s="14"/>
      <c r="C196" s="14"/>
      <c r="D196" s="14"/>
      <c r="E196" s="14"/>
      <c r="F196" s="14"/>
      <c r="G196" s="14"/>
      <c r="H196" s="14"/>
      <c r="I196" s="14"/>
      <c r="K196" s="14"/>
      <c r="P196" s="14"/>
      <c r="Q196" s="14">
        <v>19.920300000000001</v>
      </c>
      <c r="R196" s="14"/>
      <c r="S196" s="14"/>
      <c r="T196" s="14">
        <v>11.383100000000001</v>
      </c>
      <c r="U196" s="14"/>
      <c r="V196" s="14"/>
      <c r="W196" s="14">
        <v>13.0258</v>
      </c>
      <c r="X196" s="14">
        <v>14.533300000000001</v>
      </c>
      <c r="Y196" s="14">
        <v>17.660299999999999</v>
      </c>
      <c r="Z196" s="14">
        <v>21.8216</v>
      </c>
    </row>
    <row r="197" spans="2:26" x14ac:dyDescent="0.25">
      <c r="B197" s="14"/>
      <c r="C197" s="14"/>
      <c r="D197" s="14"/>
      <c r="E197" s="14"/>
      <c r="F197" s="14"/>
      <c r="G197" s="14"/>
      <c r="H197" s="14"/>
      <c r="I197" s="14"/>
      <c r="K197" s="14"/>
      <c r="P197" s="14"/>
      <c r="Q197" s="14">
        <v>20.191400000000002</v>
      </c>
      <c r="R197" s="14"/>
      <c r="S197" s="14"/>
      <c r="T197" s="14">
        <v>11.3323</v>
      </c>
      <c r="U197" s="14"/>
      <c r="V197" s="14"/>
      <c r="W197" s="14">
        <v>13.1259</v>
      </c>
      <c r="X197" s="14">
        <v>14.311500000000001</v>
      </c>
      <c r="Y197" s="14">
        <v>17.930599999999998</v>
      </c>
      <c r="Z197" s="14">
        <v>22.038900000000002</v>
      </c>
    </row>
    <row r="198" spans="2:26" x14ac:dyDescent="0.25">
      <c r="B198" s="14"/>
      <c r="C198" s="14"/>
      <c r="D198" s="14"/>
      <c r="E198" s="14"/>
      <c r="F198" s="14"/>
      <c r="G198" s="14"/>
      <c r="H198" s="14"/>
      <c r="I198" s="14"/>
      <c r="K198" s="14"/>
      <c r="P198" s="14"/>
      <c r="Q198" s="14">
        <v>20.069199999999999</v>
      </c>
      <c r="R198" s="14"/>
      <c r="S198" s="14"/>
      <c r="T198" s="14">
        <v>11.382</v>
      </c>
      <c r="U198" s="14"/>
      <c r="V198" s="14"/>
      <c r="W198" s="14">
        <v>13.019399999999999</v>
      </c>
      <c r="X198" s="14">
        <v>14.2523</v>
      </c>
      <c r="Y198" s="14">
        <v>17.774999999999999</v>
      </c>
      <c r="Z198" s="14">
        <v>22.639399999999998</v>
      </c>
    </row>
    <row r="199" spans="2:26" x14ac:dyDescent="0.25">
      <c r="B199" s="14"/>
      <c r="C199" s="14"/>
      <c r="D199" s="14"/>
      <c r="E199" s="14"/>
      <c r="F199" s="14"/>
      <c r="G199" s="14"/>
      <c r="H199" s="14"/>
      <c r="I199" s="14"/>
      <c r="K199" s="14"/>
      <c r="P199" s="14"/>
      <c r="Q199" s="14">
        <v>19.856200000000001</v>
      </c>
      <c r="R199" s="14"/>
      <c r="S199" s="14"/>
      <c r="T199" s="14">
        <v>11.420999999999999</v>
      </c>
      <c r="U199" s="14"/>
      <c r="V199" s="14"/>
      <c r="W199" s="14">
        <v>13.1333</v>
      </c>
      <c r="X199" s="14">
        <v>13.9712</v>
      </c>
      <c r="Y199" s="14">
        <v>17.467300000000002</v>
      </c>
      <c r="Z199" s="14">
        <v>22.783799999999999</v>
      </c>
    </row>
    <row r="200" spans="2:26" x14ac:dyDescent="0.25">
      <c r="B200" s="14"/>
      <c r="C200" s="14"/>
      <c r="D200" s="14"/>
      <c r="E200" s="14"/>
      <c r="F200" s="14"/>
      <c r="G200" s="14"/>
      <c r="H200" s="14"/>
      <c r="I200" s="14"/>
      <c r="K200" s="14"/>
      <c r="P200" s="14"/>
      <c r="Q200" s="14">
        <v>20.061499999999999</v>
      </c>
      <c r="R200" s="14"/>
      <c r="S200" s="14"/>
      <c r="T200" s="14">
        <v>11.3118</v>
      </c>
      <c r="U200" s="14"/>
      <c r="V200" s="14"/>
      <c r="W200" s="14">
        <v>13.360900000000001</v>
      </c>
      <c r="X200" s="14">
        <v>13.8474</v>
      </c>
      <c r="Y200" s="14">
        <v>17.7469</v>
      </c>
      <c r="Z200" s="14">
        <v>22.646799999999999</v>
      </c>
    </row>
    <row r="201" spans="2:26" x14ac:dyDescent="0.25">
      <c r="B201" s="14"/>
      <c r="C201" s="14"/>
      <c r="D201" s="14"/>
      <c r="E201" s="14"/>
      <c r="F201" s="14"/>
      <c r="G201" s="14"/>
      <c r="H201" s="14"/>
      <c r="I201" s="14"/>
      <c r="K201" s="14"/>
      <c r="P201" s="14"/>
      <c r="Q201" s="14">
        <v>20.200299999999999</v>
      </c>
      <c r="R201" s="14"/>
      <c r="S201" s="14"/>
      <c r="T201" s="14">
        <v>11.228899999999999</v>
      </c>
      <c r="U201" s="14"/>
      <c r="V201" s="14"/>
      <c r="W201" s="14">
        <v>13.0748</v>
      </c>
      <c r="X201" s="14">
        <v>13.9222</v>
      </c>
      <c r="Y201" s="14">
        <v>18.439800000000002</v>
      </c>
      <c r="Z201" s="14">
        <v>22.846800000000002</v>
      </c>
    </row>
    <row r="202" spans="2:26" x14ac:dyDescent="0.25">
      <c r="B202" s="14"/>
      <c r="C202" s="14"/>
      <c r="D202" s="14"/>
      <c r="E202" s="14"/>
      <c r="F202" s="14"/>
      <c r="G202" s="14"/>
      <c r="H202" s="14"/>
      <c r="I202" s="14"/>
      <c r="K202" s="14"/>
      <c r="P202" s="14"/>
      <c r="Q202" s="14">
        <v>19.9587</v>
      </c>
      <c r="R202" s="14"/>
      <c r="S202" s="14"/>
      <c r="T202" s="14">
        <v>11.2683</v>
      </c>
      <c r="U202" s="14"/>
      <c r="V202" s="14"/>
      <c r="W202" s="14">
        <v>12.628</v>
      </c>
      <c r="X202" s="14">
        <v>13.741099999999999</v>
      </c>
      <c r="Y202" s="14">
        <v>18.8583</v>
      </c>
      <c r="Z202" s="14">
        <v>22.973199999999999</v>
      </c>
    </row>
    <row r="203" spans="2:26" x14ac:dyDescent="0.25">
      <c r="B203" s="14"/>
      <c r="C203" s="14"/>
      <c r="D203" s="14"/>
      <c r="E203" s="14"/>
      <c r="F203" s="14"/>
      <c r="G203" s="14"/>
      <c r="H203" s="14"/>
      <c r="I203" s="14"/>
      <c r="K203" s="14"/>
      <c r="P203" s="14"/>
      <c r="Q203" s="14">
        <v>19.827500000000001</v>
      </c>
      <c r="R203" s="14"/>
      <c r="S203" s="14"/>
      <c r="T203" s="14">
        <v>11.262499999999999</v>
      </c>
      <c r="U203" s="14"/>
      <c r="V203" s="14"/>
      <c r="W203" s="14">
        <v>12.5365</v>
      </c>
      <c r="X203" s="14">
        <v>13.651999999999999</v>
      </c>
      <c r="Y203" s="14">
        <v>18.8886</v>
      </c>
      <c r="Z203" s="14">
        <v>22.7578</v>
      </c>
    </row>
    <row r="204" spans="2:26" x14ac:dyDescent="0.25">
      <c r="B204" s="14"/>
      <c r="C204" s="14"/>
      <c r="D204" s="14"/>
      <c r="E204" s="14"/>
      <c r="F204" s="14"/>
      <c r="G204" s="14"/>
      <c r="H204" s="14"/>
      <c r="I204" s="14"/>
      <c r="K204" s="14"/>
      <c r="P204" s="14"/>
      <c r="Q204" s="14">
        <v>19.819800000000001</v>
      </c>
      <c r="R204" s="14"/>
      <c r="S204" s="14"/>
      <c r="T204" s="14">
        <v>11.1922</v>
      </c>
      <c r="U204" s="14"/>
      <c r="V204" s="14"/>
      <c r="W204" s="14">
        <v>12.382099999999999</v>
      </c>
      <c r="X204" s="14">
        <v>14.065200000000001</v>
      </c>
      <c r="Y204" s="14">
        <v>18.729600000000001</v>
      </c>
      <c r="Z204" s="14">
        <v>22.789300000000001</v>
      </c>
    </row>
    <row r="205" spans="2:26" x14ac:dyDescent="0.25">
      <c r="B205" s="14"/>
      <c r="C205" s="14"/>
      <c r="D205" s="14"/>
      <c r="E205" s="14"/>
      <c r="F205" s="14"/>
      <c r="G205" s="14"/>
      <c r="H205" s="14"/>
      <c r="I205" s="14"/>
      <c r="K205" s="14"/>
      <c r="P205" s="14"/>
      <c r="Q205" s="14">
        <v>19.551500000000001</v>
      </c>
      <c r="R205" s="14"/>
      <c r="S205" s="14"/>
      <c r="T205" s="14">
        <v>11.168100000000001</v>
      </c>
      <c r="U205" s="14"/>
      <c r="V205" s="14"/>
      <c r="W205" s="14">
        <v>12.0459</v>
      </c>
      <c r="X205" s="14">
        <v>14.535</v>
      </c>
      <c r="Y205" s="14">
        <v>18.268599999999999</v>
      </c>
      <c r="Z205" s="14">
        <v>22.940200000000001</v>
      </c>
    </row>
    <row r="206" spans="2:26" x14ac:dyDescent="0.25">
      <c r="B206" s="14"/>
      <c r="C206" s="14"/>
      <c r="D206" s="14"/>
      <c r="E206" s="14"/>
      <c r="F206" s="14"/>
      <c r="G206" s="14"/>
      <c r="H206" s="14"/>
      <c r="I206" s="14"/>
      <c r="K206" s="14"/>
      <c r="P206" s="14"/>
      <c r="Q206" s="14">
        <v>19.2454</v>
      </c>
      <c r="R206" s="14"/>
      <c r="S206" s="14"/>
      <c r="T206" s="14">
        <v>11.151300000000001</v>
      </c>
      <c r="U206" s="14"/>
      <c r="V206" s="14"/>
      <c r="W206" s="14">
        <v>11.958600000000001</v>
      </c>
      <c r="X206" s="14">
        <v>14.6492</v>
      </c>
      <c r="Y206" s="14">
        <v>17.507200000000001</v>
      </c>
      <c r="Z206" s="14">
        <v>22.6343</v>
      </c>
    </row>
    <row r="207" spans="2:26" x14ac:dyDescent="0.25">
      <c r="B207" s="14"/>
      <c r="C207" s="14"/>
      <c r="D207" s="14"/>
      <c r="E207" s="14"/>
      <c r="F207" s="14"/>
      <c r="G207" s="14"/>
      <c r="H207" s="14"/>
      <c r="I207" s="14"/>
      <c r="K207" s="14"/>
      <c r="P207" s="14"/>
      <c r="Q207" s="14">
        <v>19.184799999999999</v>
      </c>
      <c r="R207" s="14"/>
      <c r="S207" s="14"/>
      <c r="T207" s="14">
        <v>11.0891</v>
      </c>
      <c r="U207" s="14"/>
      <c r="V207" s="14"/>
      <c r="W207" s="14">
        <v>12.0815</v>
      </c>
      <c r="X207" s="14">
        <v>14.474500000000001</v>
      </c>
      <c r="Y207" s="14">
        <v>17.047499999999999</v>
      </c>
      <c r="Z207" s="14">
        <v>22.4026</v>
      </c>
    </row>
    <row r="208" spans="2:26" x14ac:dyDescent="0.25">
      <c r="B208" s="14"/>
      <c r="C208" s="14"/>
      <c r="D208" s="14"/>
      <c r="E208" s="14"/>
      <c r="F208" s="14"/>
      <c r="G208" s="14"/>
      <c r="H208" s="14"/>
      <c r="I208" s="14"/>
      <c r="K208" s="14"/>
      <c r="P208" s="14"/>
      <c r="Q208" s="14">
        <v>19.159099999999999</v>
      </c>
      <c r="R208" s="14"/>
      <c r="S208" s="14"/>
      <c r="T208" s="14">
        <v>11.033899999999999</v>
      </c>
      <c r="U208" s="14"/>
      <c r="V208" s="14"/>
      <c r="W208" s="14">
        <v>12.1218</v>
      </c>
      <c r="X208" s="14">
        <v>14.2697</v>
      </c>
      <c r="Y208" s="14">
        <v>17.239000000000001</v>
      </c>
      <c r="Z208" s="14">
        <v>22.847300000000001</v>
      </c>
    </row>
    <row r="209" spans="2:26" x14ac:dyDescent="0.25">
      <c r="B209" s="14"/>
      <c r="C209" s="14"/>
      <c r="D209" s="14"/>
      <c r="E209" s="14"/>
      <c r="F209" s="14"/>
      <c r="G209" s="14"/>
      <c r="H209" s="14"/>
      <c r="I209" s="14"/>
      <c r="K209" s="14"/>
      <c r="P209" s="14"/>
      <c r="Q209" s="14">
        <v>19.04</v>
      </c>
      <c r="R209" s="14"/>
      <c r="S209" s="14"/>
      <c r="T209" s="14">
        <v>11.0457</v>
      </c>
      <c r="U209" s="14"/>
      <c r="V209" s="14"/>
      <c r="W209" s="14">
        <v>12.0238</v>
      </c>
      <c r="X209" s="14">
        <v>14.2867</v>
      </c>
      <c r="Y209" s="14">
        <v>17.438600000000001</v>
      </c>
      <c r="Z209" s="14">
        <v>23.4145</v>
      </c>
    </row>
    <row r="210" spans="2:26" x14ac:dyDescent="0.25">
      <c r="B210" s="14"/>
      <c r="C210" s="14"/>
      <c r="D210" s="14"/>
      <c r="E210" s="14"/>
      <c r="F210" s="14"/>
      <c r="G210" s="14"/>
      <c r="H210" s="14"/>
      <c r="I210" s="14"/>
      <c r="K210" s="14"/>
      <c r="P210" s="14"/>
      <c r="Q210" s="14">
        <v>18.952200000000001</v>
      </c>
      <c r="R210" s="14"/>
      <c r="S210" s="14"/>
      <c r="T210" s="14">
        <v>11.1275</v>
      </c>
      <c r="U210" s="14"/>
      <c r="V210" s="14"/>
      <c r="W210" s="14">
        <v>12.0045</v>
      </c>
      <c r="X210" s="14">
        <v>14.4077</v>
      </c>
      <c r="Y210" s="14">
        <v>17.156199999999998</v>
      </c>
      <c r="Z210" s="14">
        <v>23.588699999999999</v>
      </c>
    </row>
    <row r="211" spans="2:26" x14ac:dyDescent="0.25">
      <c r="B211" s="14"/>
      <c r="C211" s="14"/>
      <c r="D211" s="14"/>
      <c r="E211" s="14"/>
      <c r="F211" s="14"/>
      <c r="G211" s="14"/>
      <c r="H211" s="14"/>
      <c r="I211" s="14"/>
      <c r="K211" s="14"/>
      <c r="P211" s="14"/>
      <c r="Q211" s="14">
        <v>18.942399999999999</v>
      </c>
      <c r="R211" s="14"/>
      <c r="S211" s="14"/>
      <c r="T211" s="14">
        <v>11.1625</v>
      </c>
      <c r="U211" s="14"/>
      <c r="V211" s="14"/>
      <c r="W211" s="14">
        <v>12.293200000000001</v>
      </c>
      <c r="X211" s="14">
        <v>14.319900000000001</v>
      </c>
      <c r="Y211" s="14">
        <v>16.870100000000001</v>
      </c>
      <c r="Z211" s="14">
        <v>23.6662</v>
      </c>
    </row>
    <row r="212" spans="2:26" x14ac:dyDescent="0.25">
      <c r="B212" s="14"/>
      <c r="C212" s="14"/>
      <c r="D212" s="14"/>
      <c r="E212" s="14"/>
      <c r="F212" s="14"/>
      <c r="G212" s="14"/>
      <c r="H212" s="14"/>
      <c r="I212" s="14"/>
      <c r="K212" s="14"/>
      <c r="P212" s="14"/>
      <c r="Q212" s="14">
        <v>18.961600000000001</v>
      </c>
      <c r="R212" s="14"/>
      <c r="S212" s="14"/>
      <c r="T212" s="14">
        <v>11.079000000000001</v>
      </c>
      <c r="U212" s="14"/>
      <c r="V212" s="14"/>
      <c r="W212" s="14">
        <v>12.577</v>
      </c>
      <c r="X212" s="14">
        <v>13.9922</v>
      </c>
      <c r="Y212" s="14">
        <v>16.829000000000001</v>
      </c>
      <c r="Z212" s="14">
        <v>23.985700000000001</v>
      </c>
    </row>
    <row r="213" spans="2:26" x14ac:dyDescent="0.25">
      <c r="B213" s="14"/>
      <c r="C213" s="14"/>
      <c r="D213" s="14"/>
      <c r="E213" s="14"/>
      <c r="F213" s="14"/>
      <c r="G213" s="14"/>
      <c r="H213" s="14"/>
      <c r="I213" s="14"/>
      <c r="K213" s="14"/>
      <c r="P213" s="14"/>
      <c r="Q213" s="14">
        <v>18.947299999999998</v>
      </c>
      <c r="R213" s="14"/>
      <c r="S213" s="14"/>
      <c r="T213" s="14">
        <v>11.059100000000001</v>
      </c>
      <c r="U213" s="14"/>
      <c r="V213" s="14"/>
      <c r="W213" s="14">
        <v>12.635400000000001</v>
      </c>
      <c r="X213" s="14">
        <v>13.6533</v>
      </c>
      <c r="Y213" s="14">
        <v>16.690999999999999</v>
      </c>
      <c r="Z213" s="14">
        <v>24.5046</v>
      </c>
    </row>
    <row r="214" spans="2:26" x14ac:dyDescent="0.25">
      <c r="B214" s="14"/>
      <c r="C214" s="14"/>
      <c r="D214" s="14"/>
      <c r="E214" s="14"/>
      <c r="F214" s="14"/>
      <c r="G214" s="14"/>
      <c r="H214" s="14"/>
      <c r="I214" s="14"/>
      <c r="K214" s="14"/>
      <c r="P214" s="14"/>
      <c r="Q214" s="14">
        <v>18.866900000000001</v>
      </c>
      <c r="R214" s="14"/>
      <c r="S214" s="14"/>
      <c r="T214" s="14">
        <v>11.2051</v>
      </c>
      <c r="U214" s="14"/>
      <c r="V214" s="14"/>
      <c r="W214" s="14">
        <v>12.9457</v>
      </c>
      <c r="X214" s="14">
        <v>13.700900000000001</v>
      </c>
      <c r="Y214" s="14">
        <v>16.584299999999999</v>
      </c>
      <c r="Z214" s="14">
        <v>24.932099999999998</v>
      </c>
    </row>
    <row r="215" spans="2:26" x14ac:dyDescent="0.25">
      <c r="B215" s="14"/>
      <c r="C215" s="14"/>
      <c r="D215" s="14"/>
      <c r="E215" s="14"/>
      <c r="F215" s="14"/>
      <c r="G215" s="14"/>
      <c r="H215" s="14"/>
      <c r="I215" s="14"/>
      <c r="K215" s="14"/>
      <c r="P215" s="14"/>
      <c r="Q215" s="14">
        <v>18.749300000000002</v>
      </c>
      <c r="R215" s="14"/>
      <c r="S215" s="14"/>
      <c r="T215" s="14">
        <v>11.300800000000001</v>
      </c>
      <c r="U215" s="14"/>
      <c r="V215" s="14"/>
      <c r="W215" s="14">
        <v>13.401999999999999</v>
      </c>
      <c r="X215" s="14">
        <v>14.1691</v>
      </c>
      <c r="Y215" s="14">
        <v>16.681000000000001</v>
      </c>
      <c r="Z215" s="14">
        <v>25.025700000000001</v>
      </c>
    </row>
    <row r="216" spans="2:26" x14ac:dyDescent="0.25">
      <c r="B216" s="14"/>
      <c r="C216" s="14"/>
      <c r="D216" s="14"/>
      <c r="E216" s="14"/>
      <c r="F216" s="14"/>
      <c r="G216" s="14"/>
      <c r="H216" s="14"/>
      <c r="I216" s="14"/>
      <c r="K216" s="14"/>
      <c r="P216" s="14"/>
      <c r="Q216" s="14">
        <v>18.660299999999999</v>
      </c>
      <c r="R216" s="14"/>
      <c r="S216" s="14"/>
      <c r="T216" s="14">
        <v>11.250400000000001</v>
      </c>
      <c r="U216" s="14"/>
      <c r="V216" s="14"/>
      <c r="W216" s="14">
        <v>13.3474</v>
      </c>
      <c r="X216" s="14">
        <v>14.440799999999999</v>
      </c>
      <c r="Y216" s="14">
        <v>16.526299999999999</v>
      </c>
      <c r="Z216" s="14">
        <v>24.8766</v>
      </c>
    </row>
    <row r="217" spans="2:26" x14ac:dyDescent="0.25">
      <c r="B217" s="14"/>
      <c r="C217" s="14"/>
      <c r="D217" s="14"/>
      <c r="E217" s="14"/>
      <c r="F217" s="14"/>
      <c r="G217" s="14"/>
      <c r="H217" s="14"/>
      <c r="I217" s="14"/>
      <c r="K217" s="14"/>
      <c r="P217" s="14"/>
      <c r="Q217" s="14">
        <v>18.6556</v>
      </c>
      <c r="R217" s="14"/>
      <c r="S217" s="14"/>
      <c r="T217" s="14">
        <v>11.232200000000001</v>
      </c>
      <c r="U217" s="14"/>
      <c r="V217" s="14"/>
      <c r="W217" s="14">
        <v>13.112</v>
      </c>
      <c r="X217" s="14">
        <v>14.419600000000001</v>
      </c>
      <c r="Y217" s="14">
        <v>16.1859</v>
      </c>
      <c r="Z217" s="14">
        <v>24.6036</v>
      </c>
    </row>
    <row r="218" spans="2:26" x14ac:dyDescent="0.25">
      <c r="B218" s="14"/>
      <c r="C218" s="14"/>
      <c r="D218" s="14"/>
      <c r="E218" s="14"/>
      <c r="F218" s="14"/>
      <c r="G218" s="14"/>
      <c r="H218" s="14"/>
      <c r="I218" s="14"/>
      <c r="K218" s="14"/>
      <c r="P218" s="14"/>
      <c r="Q218" s="14">
        <v>18.637899999999998</v>
      </c>
      <c r="R218" s="14"/>
      <c r="S218" s="14"/>
      <c r="T218" s="14">
        <v>11.315899999999999</v>
      </c>
      <c r="U218" s="14"/>
      <c r="V218" s="14"/>
      <c r="W218" s="14">
        <v>13.188000000000001</v>
      </c>
      <c r="X218" s="14">
        <v>14.619400000000001</v>
      </c>
      <c r="Y218" s="14">
        <v>16.289400000000001</v>
      </c>
      <c r="Z218" s="14">
        <v>24.116099999999999</v>
      </c>
    </row>
    <row r="219" spans="2:26" x14ac:dyDescent="0.25">
      <c r="B219" s="14"/>
      <c r="C219" s="14"/>
      <c r="D219" s="14"/>
      <c r="E219" s="14"/>
      <c r="F219" s="14"/>
      <c r="G219" s="14"/>
      <c r="H219" s="14"/>
      <c r="I219" s="14"/>
      <c r="K219" s="14"/>
      <c r="P219" s="14"/>
      <c r="Q219" s="14">
        <v>18.505600000000001</v>
      </c>
      <c r="R219" s="14"/>
      <c r="S219" s="14"/>
      <c r="T219" s="14">
        <v>11.4077</v>
      </c>
      <c r="U219" s="14"/>
      <c r="V219" s="14"/>
      <c r="W219" s="14">
        <v>13.2026</v>
      </c>
      <c r="X219" s="14">
        <v>14.8222</v>
      </c>
      <c r="Y219" s="14">
        <v>16.575600000000001</v>
      </c>
      <c r="Z219" s="14">
        <v>23.515999999999998</v>
      </c>
    </row>
    <row r="220" spans="2:26" x14ac:dyDescent="0.25">
      <c r="B220" s="14"/>
      <c r="C220" s="14"/>
      <c r="D220" s="14"/>
      <c r="E220" s="14"/>
      <c r="F220" s="14"/>
      <c r="G220" s="14"/>
      <c r="H220" s="14"/>
      <c r="I220" s="14"/>
      <c r="K220" s="14"/>
      <c r="P220" s="14"/>
      <c r="Q220" s="14">
        <v>18.504799999999999</v>
      </c>
      <c r="R220" s="14"/>
      <c r="S220" s="14"/>
      <c r="T220" s="14">
        <v>11.441800000000001</v>
      </c>
      <c r="U220" s="14"/>
      <c r="V220" s="14"/>
      <c r="W220" s="14">
        <v>13.022600000000001</v>
      </c>
      <c r="X220" s="14">
        <v>14.7463</v>
      </c>
      <c r="Y220" s="14">
        <v>16.4954</v>
      </c>
      <c r="Z220" s="14">
        <v>23.119199999999999</v>
      </c>
    </row>
    <row r="221" spans="2:26" x14ac:dyDescent="0.25">
      <c r="B221" s="14"/>
      <c r="C221" s="14"/>
      <c r="D221" s="14"/>
      <c r="E221" s="14"/>
      <c r="F221" s="14"/>
      <c r="G221" s="14"/>
      <c r="H221" s="14"/>
      <c r="I221" s="14"/>
      <c r="K221" s="14"/>
      <c r="P221" s="14"/>
      <c r="Q221" s="14">
        <v>18.7577</v>
      </c>
      <c r="R221" s="14"/>
      <c r="S221" s="14"/>
      <c r="T221" s="14">
        <v>11.4231</v>
      </c>
      <c r="U221" s="14"/>
      <c r="V221" s="14"/>
      <c r="W221" s="14">
        <v>12.9293</v>
      </c>
      <c r="X221" s="14">
        <v>14.815</v>
      </c>
      <c r="Y221" s="14">
        <v>16.3964</v>
      </c>
      <c r="Z221" s="14">
        <v>23.040800000000001</v>
      </c>
    </row>
    <row r="222" spans="2:26" x14ac:dyDescent="0.25">
      <c r="B222" s="14"/>
      <c r="C222" s="14"/>
      <c r="D222" s="14"/>
      <c r="E222" s="14"/>
      <c r="F222" s="14"/>
      <c r="G222" s="14"/>
      <c r="H222" s="14"/>
      <c r="I222" s="14"/>
      <c r="K222" s="14"/>
      <c r="P222" s="14"/>
      <c r="Q222" s="14">
        <v>18.876000000000001</v>
      </c>
      <c r="R222" s="14"/>
      <c r="S222" s="14"/>
      <c r="T222" s="14">
        <v>11.421200000000001</v>
      </c>
      <c r="U222" s="14"/>
      <c r="V222" s="14"/>
      <c r="W222" s="14">
        <v>12.9703</v>
      </c>
      <c r="X222" s="14">
        <v>14.8704</v>
      </c>
      <c r="Y222" s="14">
        <v>16.514099999999999</v>
      </c>
      <c r="Z222" s="14">
        <v>23.085000000000001</v>
      </c>
    </row>
    <row r="223" spans="2:26" x14ac:dyDescent="0.25">
      <c r="B223" s="14"/>
      <c r="C223" s="14"/>
      <c r="D223" s="14"/>
      <c r="E223" s="14"/>
      <c r="F223" s="14"/>
      <c r="G223" s="14"/>
      <c r="H223" s="14"/>
      <c r="I223" s="14"/>
      <c r="K223" s="14"/>
      <c r="P223" s="14"/>
      <c r="Q223" s="14">
        <v>18.8443</v>
      </c>
      <c r="R223" s="14"/>
      <c r="S223" s="14"/>
      <c r="T223" s="14">
        <v>11.441000000000001</v>
      </c>
      <c r="U223" s="14"/>
      <c r="V223" s="14"/>
      <c r="W223" s="14">
        <v>13.143700000000001</v>
      </c>
      <c r="X223" s="14">
        <v>14.5062</v>
      </c>
      <c r="Y223" s="14">
        <v>16.526700000000002</v>
      </c>
      <c r="Z223" s="14">
        <v>22.898800000000001</v>
      </c>
    </row>
    <row r="224" spans="2:26" x14ac:dyDescent="0.25">
      <c r="B224" s="14"/>
      <c r="C224" s="14"/>
      <c r="D224" s="14"/>
      <c r="E224" s="14"/>
      <c r="F224" s="14"/>
      <c r="G224" s="14"/>
      <c r="H224" s="14"/>
      <c r="I224" s="14"/>
      <c r="K224" s="14"/>
      <c r="P224" s="14"/>
      <c r="Q224" s="14">
        <v>19.066199999999998</v>
      </c>
      <c r="R224" s="14"/>
      <c r="S224" s="14"/>
      <c r="T224" s="14">
        <v>11.395200000000001</v>
      </c>
      <c r="U224" s="14"/>
      <c r="V224" s="14"/>
      <c r="W224" s="14">
        <v>13.2494</v>
      </c>
      <c r="X224" s="14">
        <v>14.221399999999999</v>
      </c>
      <c r="Y224" s="14">
        <v>16.582100000000001</v>
      </c>
      <c r="Z224" s="14">
        <v>22.5441</v>
      </c>
    </row>
    <row r="225" spans="2:26" x14ac:dyDescent="0.25">
      <c r="B225" s="14"/>
      <c r="C225" s="14"/>
      <c r="D225" s="14"/>
      <c r="E225" s="14"/>
      <c r="F225" s="14"/>
      <c r="G225" s="14"/>
      <c r="H225" s="14"/>
      <c r="I225" s="14"/>
      <c r="K225" s="14"/>
      <c r="P225" s="14"/>
      <c r="Q225" s="14">
        <v>19.244700000000002</v>
      </c>
      <c r="R225" s="14"/>
      <c r="S225" s="14"/>
      <c r="T225" s="14">
        <v>11.3521</v>
      </c>
      <c r="U225" s="14"/>
      <c r="V225" s="14"/>
      <c r="W225" s="14">
        <v>13.143000000000001</v>
      </c>
      <c r="X225" s="14">
        <v>14.174899999999999</v>
      </c>
      <c r="Y225" s="14">
        <v>16.860900000000001</v>
      </c>
      <c r="Z225" s="14">
        <v>22.6663</v>
      </c>
    </row>
    <row r="226" spans="2:26" x14ac:dyDescent="0.25">
      <c r="B226" s="14"/>
      <c r="C226" s="14"/>
      <c r="D226" s="14"/>
      <c r="E226" s="14"/>
      <c r="F226" s="14"/>
      <c r="G226" s="14"/>
      <c r="H226" s="14"/>
      <c r="I226" s="14"/>
      <c r="K226" s="14"/>
      <c r="P226" s="14"/>
      <c r="Q226" s="14">
        <v>19.007100000000001</v>
      </c>
      <c r="R226" s="14"/>
      <c r="S226" s="14"/>
      <c r="T226" s="14">
        <v>11.411099999999999</v>
      </c>
      <c r="U226" s="14"/>
      <c r="V226" s="14"/>
      <c r="W226" s="14">
        <v>13.2454</v>
      </c>
      <c r="X226" s="14">
        <v>13.922700000000001</v>
      </c>
      <c r="Y226" s="14">
        <v>16.850300000000001</v>
      </c>
      <c r="Z226" s="14">
        <v>23.272400000000001</v>
      </c>
    </row>
    <row r="227" spans="2:26" x14ac:dyDescent="0.25">
      <c r="B227" s="14"/>
      <c r="C227" s="14"/>
      <c r="D227" s="14"/>
      <c r="E227" s="14"/>
      <c r="F227" s="14"/>
      <c r="G227" s="14"/>
      <c r="H227" s="14"/>
      <c r="I227" s="14"/>
      <c r="K227" s="14"/>
      <c r="P227" s="14"/>
      <c r="Q227" s="14">
        <v>18.908000000000001</v>
      </c>
      <c r="R227" s="14"/>
      <c r="S227" s="14"/>
      <c r="T227" s="14">
        <v>11.4125</v>
      </c>
      <c r="U227" s="14"/>
      <c r="V227" s="14"/>
      <c r="W227" s="14">
        <v>13.479100000000001</v>
      </c>
      <c r="X227" s="14">
        <v>13.7393</v>
      </c>
      <c r="Y227" s="14">
        <v>16.484100000000002</v>
      </c>
      <c r="Z227" s="14">
        <v>23.509799999999998</v>
      </c>
    </row>
    <row r="228" spans="2:26" x14ac:dyDescent="0.25">
      <c r="B228" s="14"/>
      <c r="C228" s="14"/>
      <c r="D228" s="14"/>
      <c r="E228" s="14"/>
      <c r="F228" s="14"/>
      <c r="G228" s="14"/>
      <c r="H228" s="14"/>
      <c r="I228" s="14"/>
      <c r="K228" s="14"/>
      <c r="P228" s="14"/>
      <c r="Q228" s="14">
        <v>19.168900000000001</v>
      </c>
      <c r="R228" s="14"/>
      <c r="S228" s="14"/>
      <c r="T228" s="14">
        <v>11.280200000000001</v>
      </c>
      <c r="U228" s="14"/>
      <c r="V228" s="14"/>
      <c r="W228" s="14">
        <v>13.207700000000001</v>
      </c>
      <c r="X228" s="14">
        <v>13.818099999999999</v>
      </c>
      <c r="Y228" s="14">
        <v>16.527100000000001</v>
      </c>
      <c r="Z228" s="14">
        <v>23.366199999999999</v>
      </c>
    </row>
    <row r="229" spans="2:26" x14ac:dyDescent="0.25">
      <c r="B229" s="14"/>
      <c r="C229" s="14"/>
      <c r="D229" s="14"/>
      <c r="E229" s="14"/>
      <c r="F229" s="14"/>
      <c r="G229" s="14"/>
      <c r="H229" s="14"/>
      <c r="I229" s="14"/>
      <c r="K229" s="14"/>
      <c r="P229" s="14"/>
      <c r="Q229" s="14">
        <v>19.1629</v>
      </c>
      <c r="R229" s="14"/>
      <c r="S229" s="14"/>
      <c r="T229" s="14">
        <v>11.220700000000001</v>
      </c>
      <c r="U229" s="14"/>
      <c r="V229" s="14"/>
      <c r="W229" s="14">
        <v>12.7529</v>
      </c>
      <c r="X229" s="14">
        <v>13.683999999999999</v>
      </c>
      <c r="Y229" s="14">
        <v>17.153400000000001</v>
      </c>
      <c r="Z229" s="14">
        <v>23.5246</v>
      </c>
    </row>
    <row r="230" spans="2:26" x14ac:dyDescent="0.25">
      <c r="B230" s="14"/>
      <c r="C230" s="14"/>
      <c r="D230" s="14"/>
      <c r="E230" s="14"/>
      <c r="F230" s="14"/>
      <c r="G230" s="14"/>
      <c r="H230" s="14"/>
      <c r="I230" s="14"/>
      <c r="K230" s="14"/>
      <c r="P230" s="14"/>
      <c r="Q230" s="14">
        <v>18.892800000000001</v>
      </c>
      <c r="R230" s="14"/>
      <c r="S230" s="14"/>
      <c r="T230" s="14">
        <v>11.258699999999999</v>
      </c>
      <c r="U230" s="14"/>
      <c r="V230" s="14"/>
      <c r="W230" s="14">
        <v>12.652900000000001</v>
      </c>
      <c r="X230" s="14">
        <v>13.527799999999999</v>
      </c>
      <c r="Y230" s="14">
        <v>17.6906</v>
      </c>
      <c r="Z230" s="14">
        <v>23.708600000000001</v>
      </c>
    </row>
    <row r="231" spans="2:26" x14ac:dyDescent="0.25">
      <c r="B231" s="14"/>
      <c r="C231" s="14"/>
      <c r="D231" s="14"/>
      <c r="E231" s="14"/>
      <c r="F231" s="14"/>
      <c r="G231" s="14"/>
      <c r="H231" s="14"/>
      <c r="I231" s="14"/>
      <c r="K231" s="14"/>
      <c r="P231" s="14"/>
      <c r="Q231" s="14">
        <v>18.836200000000002</v>
      </c>
      <c r="R231" s="14"/>
      <c r="S231" s="14"/>
      <c r="T231" s="14">
        <v>11.223699999999999</v>
      </c>
      <c r="U231" s="14"/>
      <c r="V231" s="14"/>
      <c r="W231" s="14">
        <v>12.505599999999999</v>
      </c>
      <c r="X231" s="14">
        <v>13.8667</v>
      </c>
      <c r="Y231" s="14">
        <v>17.802099999999999</v>
      </c>
      <c r="Z231" s="14">
        <v>23.517299999999999</v>
      </c>
    </row>
    <row r="232" spans="2:26" x14ac:dyDescent="0.25">
      <c r="B232" s="14"/>
      <c r="C232" s="14"/>
      <c r="D232" s="14"/>
      <c r="E232" s="14"/>
      <c r="F232" s="14"/>
      <c r="G232" s="14"/>
      <c r="H232" s="14"/>
      <c r="I232" s="14"/>
      <c r="K232" s="14"/>
      <c r="P232" s="14"/>
      <c r="Q232" s="14">
        <v>18.761700000000001</v>
      </c>
      <c r="R232" s="14"/>
      <c r="S232" s="14"/>
      <c r="T232" s="14">
        <v>11.149900000000001</v>
      </c>
      <c r="U232" s="14"/>
      <c r="V232" s="14"/>
      <c r="W232" s="14">
        <v>12.167199999999999</v>
      </c>
      <c r="X232" s="14">
        <v>14.371</v>
      </c>
      <c r="Y232" s="14">
        <v>17.682200000000002</v>
      </c>
      <c r="Z232" s="14">
        <v>23.4954</v>
      </c>
    </row>
    <row r="233" spans="2:26" x14ac:dyDescent="0.25">
      <c r="B233" s="14"/>
      <c r="C233" s="14"/>
      <c r="D233" s="14"/>
      <c r="E233" s="14"/>
      <c r="F233" s="14"/>
      <c r="G233" s="14"/>
      <c r="H233" s="14"/>
      <c r="I233" s="14"/>
      <c r="K233" s="14"/>
      <c r="P233" s="14"/>
      <c r="Q233" s="14">
        <v>18.424199999999999</v>
      </c>
      <c r="R233" s="14"/>
      <c r="S233" s="14"/>
      <c r="T233" s="14">
        <v>11.128299999999999</v>
      </c>
      <c r="U233" s="14"/>
      <c r="V233" s="14"/>
      <c r="W233" s="14">
        <v>12.069000000000001</v>
      </c>
      <c r="X233" s="14">
        <v>14.5517</v>
      </c>
      <c r="Y233" s="14">
        <v>17.323499999999999</v>
      </c>
      <c r="Z233" s="14">
        <v>23.681899999999999</v>
      </c>
    </row>
    <row r="234" spans="2:26" x14ac:dyDescent="0.25">
      <c r="B234" s="14"/>
      <c r="C234" s="14"/>
      <c r="D234" s="14"/>
      <c r="E234" s="14"/>
      <c r="F234" s="14"/>
      <c r="G234" s="14"/>
      <c r="H234" s="14"/>
      <c r="I234" s="14"/>
      <c r="K234" s="14"/>
      <c r="P234" s="14"/>
      <c r="Q234" s="14">
        <v>18.184699999999999</v>
      </c>
      <c r="R234" s="14"/>
      <c r="S234" s="14"/>
      <c r="T234" s="14">
        <v>11.0947</v>
      </c>
      <c r="U234" s="14"/>
      <c r="V234" s="14"/>
      <c r="W234" s="14">
        <v>12.189299999999999</v>
      </c>
      <c r="X234" s="14">
        <v>14.4117</v>
      </c>
      <c r="Y234" s="14">
        <v>16.6005</v>
      </c>
      <c r="Z234" s="14">
        <v>23.442399999999999</v>
      </c>
    </row>
    <row r="235" spans="2:26" x14ac:dyDescent="0.25">
      <c r="B235" s="14"/>
      <c r="C235" s="14"/>
      <c r="D235" s="14"/>
      <c r="E235" s="14"/>
      <c r="F235" s="14"/>
      <c r="G235" s="14"/>
      <c r="H235" s="14"/>
      <c r="I235" s="14"/>
      <c r="K235" s="14"/>
      <c r="P235" s="14"/>
      <c r="Q235" s="14">
        <v>18.161799999999999</v>
      </c>
      <c r="R235" s="14"/>
      <c r="S235" s="14"/>
      <c r="T235" s="14">
        <v>11.0206</v>
      </c>
      <c r="U235" s="14"/>
      <c r="V235" s="14"/>
      <c r="W235" s="14">
        <v>12.2331</v>
      </c>
      <c r="X235" s="14">
        <v>14.189299999999999</v>
      </c>
      <c r="Y235" s="14">
        <v>15.953200000000001</v>
      </c>
      <c r="Z235" s="14">
        <v>23.145199999999999</v>
      </c>
    </row>
    <row r="236" spans="2:26" x14ac:dyDescent="0.25">
      <c r="B236" s="14"/>
      <c r="C236" s="14"/>
      <c r="D236" s="14"/>
      <c r="E236" s="14"/>
      <c r="F236" s="14"/>
      <c r="G236" s="14"/>
      <c r="H236" s="14"/>
      <c r="I236" s="14"/>
      <c r="K236" s="14"/>
      <c r="P236" s="14"/>
      <c r="Q236" s="14">
        <v>18.096</v>
      </c>
      <c r="R236" s="14"/>
      <c r="S236" s="14"/>
      <c r="T236" s="14">
        <v>10.9686</v>
      </c>
      <c r="U236" s="14"/>
      <c r="V236" s="14"/>
      <c r="W236" s="14">
        <v>12.136200000000001</v>
      </c>
      <c r="X236" s="14">
        <v>14.1624</v>
      </c>
      <c r="Y236" s="14">
        <v>15.9543</v>
      </c>
      <c r="Z236" s="14">
        <v>23.509599999999999</v>
      </c>
    </row>
    <row r="237" spans="2:26" x14ac:dyDescent="0.25">
      <c r="B237" s="14"/>
      <c r="C237" s="14"/>
      <c r="D237" s="14"/>
      <c r="E237" s="14"/>
      <c r="F237" s="14"/>
      <c r="G237" s="14"/>
      <c r="H237" s="14"/>
      <c r="I237" s="14"/>
      <c r="K237" s="14"/>
      <c r="P237" s="14"/>
      <c r="Q237" s="14">
        <v>17.965599999999998</v>
      </c>
      <c r="R237" s="14"/>
      <c r="S237" s="14"/>
      <c r="T237" s="14">
        <v>10.9915</v>
      </c>
      <c r="U237" s="14"/>
      <c r="V237" s="14"/>
      <c r="W237" s="14">
        <v>12.108599999999999</v>
      </c>
      <c r="X237" s="14">
        <v>14.2903</v>
      </c>
      <c r="Y237" s="14">
        <v>16.231300000000001</v>
      </c>
      <c r="Z237" s="14">
        <v>24.115100000000002</v>
      </c>
    </row>
    <row r="238" spans="2:26" x14ac:dyDescent="0.25">
      <c r="B238" s="14"/>
      <c r="C238" s="14"/>
      <c r="D238" s="14"/>
      <c r="E238" s="14"/>
      <c r="F238" s="14"/>
      <c r="G238" s="14"/>
      <c r="H238" s="14"/>
      <c r="I238" s="14"/>
      <c r="K238" s="14"/>
      <c r="P238" s="14"/>
      <c r="Q238" s="14">
        <v>17.8979</v>
      </c>
      <c r="R238" s="14"/>
      <c r="S238" s="14"/>
      <c r="T238" s="14">
        <v>11.0693</v>
      </c>
      <c r="U238" s="14"/>
      <c r="V238" s="14"/>
      <c r="W238" s="14">
        <v>12.3888</v>
      </c>
      <c r="X238" s="14">
        <v>14.2507</v>
      </c>
      <c r="Y238" s="14">
        <v>16.067799999999998</v>
      </c>
      <c r="Z238" s="14">
        <v>24.346</v>
      </c>
    </row>
    <row r="239" spans="2:26" x14ac:dyDescent="0.25">
      <c r="B239" s="14"/>
      <c r="C239" s="14"/>
      <c r="D239" s="14"/>
      <c r="E239" s="14"/>
      <c r="F239" s="14"/>
      <c r="G239" s="14"/>
      <c r="H239" s="14"/>
      <c r="I239" s="14"/>
      <c r="K239" s="14"/>
      <c r="P239" s="14"/>
      <c r="Q239" s="14">
        <v>17.897300000000001</v>
      </c>
      <c r="R239" s="14"/>
      <c r="S239" s="14"/>
      <c r="T239" s="14">
        <v>11.0695</v>
      </c>
      <c r="U239" s="14"/>
      <c r="V239" s="14"/>
      <c r="W239" s="14">
        <v>12.678599999999999</v>
      </c>
      <c r="X239" s="14">
        <v>13.953900000000001</v>
      </c>
      <c r="Y239" s="14">
        <v>15.6999</v>
      </c>
      <c r="Z239" s="14">
        <v>24.4133</v>
      </c>
    </row>
    <row r="240" spans="2:26" x14ac:dyDescent="0.25">
      <c r="B240" s="14"/>
      <c r="C240" s="14"/>
      <c r="D240" s="14"/>
      <c r="E240" s="14"/>
      <c r="F240" s="14"/>
      <c r="G240" s="14"/>
      <c r="H240" s="14"/>
      <c r="I240" s="14"/>
      <c r="K240" s="14"/>
      <c r="P240" s="14"/>
      <c r="Q240" s="14">
        <v>17.905899999999999</v>
      </c>
      <c r="R240" s="14"/>
      <c r="S240" s="14"/>
      <c r="T240" s="14">
        <v>10.9711</v>
      </c>
      <c r="U240" s="14"/>
      <c r="V240" s="14"/>
      <c r="W240" s="14">
        <v>12.7371</v>
      </c>
      <c r="X240" s="14">
        <v>13.5906</v>
      </c>
      <c r="Y240" s="14">
        <v>15.5961</v>
      </c>
      <c r="Z240" s="14">
        <v>24.697399999999998</v>
      </c>
    </row>
    <row r="241" spans="2:26" x14ac:dyDescent="0.25">
      <c r="B241" s="14"/>
      <c r="C241" s="14"/>
      <c r="D241" s="14"/>
      <c r="E241" s="14"/>
      <c r="F241" s="14"/>
      <c r="G241" s="14"/>
      <c r="H241" s="14"/>
      <c r="I241" s="14"/>
      <c r="K241" s="14"/>
      <c r="P241" s="14"/>
      <c r="Q241" s="14">
        <v>17.864699999999999</v>
      </c>
      <c r="R241" s="14"/>
      <c r="S241" s="14"/>
      <c r="T241" s="14">
        <v>10.983700000000001</v>
      </c>
      <c r="U241" s="14"/>
      <c r="V241" s="14"/>
      <c r="W241" s="14">
        <v>13.0344</v>
      </c>
      <c r="X241" s="14">
        <v>13.5466</v>
      </c>
      <c r="Y241" s="14">
        <v>15.4941</v>
      </c>
      <c r="Z241" s="14">
        <v>25.206900000000001</v>
      </c>
    </row>
    <row r="242" spans="2:26" x14ac:dyDescent="0.25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P242" s="14"/>
      <c r="Q242" s="14"/>
      <c r="R242" s="14"/>
      <c r="S242" s="14"/>
      <c r="T242" s="14">
        <v>11.1347</v>
      </c>
      <c r="U242" s="14"/>
      <c r="V242" s="14"/>
      <c r="W242" s="14">
        <v>13.496499999999999</v>
      </c>
      <c r="X242" s="14">
        <v>13.9765</v>
      </c>
      <c r="Y242" s="14">
        <v>15.317399999999999</v>
      </c>
      <c r="Z242" s="14">
        <v>25.672999999999998</v>
      </c>
    </row>
    <row r="243" spans="2:26" x14ac:dyDescent="0.25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P243" s="14"/>
      <c r="Q243" s="14"/>
      <c r="R243" s="14"/>
      <c r="S243" s="14"/>
      <c r="T243" s="14">
        <v>11.186999999999999</v>
      </c>
      <c r="U243" s="14"/>
      <c r="V243" s="14"/>
      <c r="W243" s="14">
        <v>13.4566</v>
      </c>
      <c r="X243" s="14">
        <v>14.320600000000001</v>
      </c>
      <c r="Y243" s="14">
        <v>15.3649</v>
      </c>
      <c r="Z243" s="14">
        <v>25.821400000000001</v>
      </c>
    </row>
    <row r="244" spans="2:26" x14ac:dyDescent="0.25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P244" s="14"/>
      <c r="Q244" s="14"/>
      <c r="R244" s="14"/>
      <c r="S244" s="14"/>
      <c r="T244" s="14">
        <v>11.119</v>
      </c>
      <c r="U244" s="14"/>
      <c r="V244" s="14"/>
      <c r="W244" s="14">
        <v>13.2143</v>
      </c>
      <c r="X244" s="14">
        <v>14.311199999999999</v>
      </c>
      <c r="Y244" s="14">
        <v>15.3184</v>
      </c>
      <c r="Z244" s="14">
        <v>25.699100000000001</v>
      </c>
    </row>
    <row r="245" spans="2:26" x14ac:dyDescent="0.2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P245" s="14"/>
      <c r="Q245" s="14"/>
      <c r="R245" s="14"/>
      <c r="S245" s="14"/>
      <c r="T245" s="14">
        <v>11.1182</v>
      </c>
      <c r="U245" s="14"/>
      <c r="V245" s="14"/>
      <c r="W245" s="14">
        <v>13.2829</v>
      </c>
      <c r="X245" s="14">
        <v>14.4602</v>
      </c>
      <c r="Y245" s="14">
        <v>14.9491</v>
      </c>
      <c r="Z245" s="14">
        <v>25.452300000000001</v>
      </c>
    </row>
    <row r="246" spans="2:26" x14ac:dyDescent="0.25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P246" s="14"/>
      <c r="Q246" s="14"/>
      <c r="R246" s="14"/>
      <c r="S246" s="14"/>
      <c r="T246" s="14">
        <v>11.205399999999999</v>
      </c>
      <c r="U246" s="14"/>
      <c r="V246" s="14"/>
      <c r="W246" s="14">
        <v>13.303800000000001</v>
      </c>
      <c r="X246" s="14">
        <v>14.7042</v>
      </c>
      <c r="Y246" s="14">
        <v>14.868499999999999</v>
      </c>
      <c r="Z246" s="14">
        <v>25.0031</v>
      </c>
    </row>
    <row r="247" spans="2:26" x14ac:dyDescent="0.25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P247" s="14"/>
      <c r="Q247" s="14"/>
      <c r="R247" s="14"/>
      <c r="S247" s="14"/>
      <c r="T247" s="14">
        <v>11.2807</v>
      </c>
      <c r="U247" s="14"/>
      <c r="V247" s="14"/>
      <c r="W247" s="14">
        <v>13.124000000000001</v>
      </c>
      <c r="X247" s="14">
        <v>14.654500000000001</v>
      </c>
      <c r="Y247" s="14">
        <v>15.166499999999999</v>
      </c>
      <c r="Z247" s="14">
        <v>24.404800000000002</v>
      </c>
    </row>
    <row r="248" spans="2:26" x14ac:dyDescent="0.25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P248" s="14"/>
      <c r="Q248" s="14"/>
      <c r="R248" s="14"/>
      <c r="S248" s="14"/>
      <c r="T248" s="14">
        <v>11.293200000000001</v>
      </c>
      <c r="U248" s="14"/>
      <c r="V248" s="14"/>
      <c r="W248" s="14">
        <v>13.0253</v>
      </c>
      <c r="X248" s="14">
        <v>14.6785</v>
      </c>
      <c r="Y248" s="14">
        <v>15.1884</v>
      </c>
      <c r="Z248" s="14">
        <v>23.969000000000001</v>
      </c>
    </row>
    <row r="249" spans="2:26" x14ac:dyDescent="0.25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P249" s="14"/>
      <c r="Q249" s="14"/>
      <c r="R249" s="14"/>
      <c r="S249" s="14"/>
      <c r="T249" s="14">
        <v>11.264200000000001</v>
      </c>
      <c r="U249" s="14"/>
      <c r="V249" s="14"/>
      <c r="W249" s="14">
        <v>13.061400000000001</v>
      </c>
      <c r="X249" s="14">
        <v>14.783200000000001</v>
      </c>
      <c r="Y249" s="14">
        <v>15.017899999999999</v>
      </c>
      <c r="Z249" s="14">
        <v>23.8553</v>
      </c>
    </row>
    <row r="250" spans="2:26" x14ac:dyDescent="0.25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P250" s="14"/>
      <c r="Q250" s="14"/>
      <c r="R250" s="14"/>
      <c r="S250" s="14"/>
      <c r="T250" s="14">
        <v>11.264900000000001</v>
      </c>
      <c r="U250" s="14"/>
      <c r="V250" s="14"/>
      <c r="W250" s="14">
        <v>13.2309</v>
      </c>
      <c r="X250" s="14">
        <v>14.476800000000001</v>
      </c>
      <c r="Y250" s="14">
        <v>15.079700000000001</v>
      </c>
      <c r="Z250" s="14">
        <v>23.9087</v>
      </c>
    </row>
    <row r="251" spans="2:26" x14ac:dyDescent="0.25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P251" s="14"/>
      <c r="Q251" s="14"/>
      <c r="R251" s="14"/>
      <c r="S251" s="14"/>
      <c r="T251" s="14">
        <v>11.269</v>
      </c>
      <c r="U251" s="14"/>
      <c r="V251" s="14"/>
      <c r="W251" s="14">
        <v>13.3422</v>
      </c>
      <c r="X251" s="14">
        <v>14.1348</v>
      </c>
      <c r="Y251" s="14">
        <v>15.1287</v>
      </c>
      <c r="Z251" s="14">
        <v>23.7744</v>
      </c>
    </row>
    <row r="252" spans="2:26" x14ac:dyDescent="0.25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P252" s="14"/>
      <c r="Q252" s="14"/>
      <c r="R252" s="14"/>
      <c r="S252" s="14"/>
      <c r="T252" s="14">
        <v>11.2033</v>
      </c>
      <c r="U252" s="14"/>
      <c r="V252" s="14"/>
      <c r="W252" s="14">
        <v>13.2363</v>
      </c>
      <c r="X252" s="14">
        <v>14.082000000000001</v>
      </c>
      <c r="Y252" s="14">
        <v>15.108700000000001</v>
      </c>
      <c r="Z252" s="14">
        <v>23.414200000000001</v>
      </c>
    </row>
    <row r="253" spans="2:26" x14ac:dyDescent="0.25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P253" s="14"/>
      <c r="Q253" s="14"/>
      <c r="R253" s="14"/>
      <c r="S253" s="14"/>
      <c r="T253" s="14">
        <v>11.1744</v>
      </c>
      <c r="U253" s="14"/>
      <c r="V253" s="14"/>
      <c r="W253" s="14">
        <v>13.327</v>
      </c>
      <c r="X253" s="14">
        <v>13.8704</v>
      </c>
      <c r="Y253" s="14">
        <v>15.3331</v>
      </c>
      <c r="Z253" s="14">
        <v>23.442399999999999</v>
      </c>
    </row>
    <row r="254" spans="2:26" x14ac:dyDescent="0.25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P254" s="14"/>
      <c r="Q254" s="14"/>
      <c r="R254" s="14"/>
      <c r="S254" s="14"/>
      <c r="T254" s="14">
        <v>11.233499999999999</v>
      </c>
      <c r="U254" s="14"/>
      <c r="V254" s="14"/>
      <c r="W254" s="14">
        <v>13.5662</v>
      </c>
      <c r="X254" s="14">
        <v>13.6357</v>
      </c>
      <c r="Y254" s="14">
        <v>15.4566</v>
      </c>
      <c r="Z254" s="14">
        <v>24.0322</v>
      </c>
    </row>
    <row r="255" spans="2:26" x14ac:dyDescent="0.2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P255" s="14"/>
      <c r="Q255" s="14"/>
      <c r="R255" s="14"/>
      <c r="S255" s="14"/>
      <c r="T255" s="14">
        <v>11.192500000000001</v>
      </c>
      <c r="U255" s="14"/>
      <c r="V255" s="14"/>
      <c r="W255" s="14">
        <v>13.309799999999999</v>
      </c>
      <c r="X255" s="14">
        <v>13.698600000000001</v>
      </c>
      <c r="Y255" s="14">
        <v>15.1219</v>
      </c>
      <c r="Z255" s="14">
        <v>24.3629</v>
      </c>
    </row>
    <row r="256" spans="2:26" x14ac:dyDescent="0.25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P256" s="14"/>
      <c r="Q256" s="14"/>
      <c r="R256" s="14"/>
      <c r="S256" s="14"/>
      <c r="T256" s="14">
        <v>11.0494</v>
      </c>
      <c r="U256" s="14"/>
      <c r="V256" s="14"/>
      <c r="W256" s="14">
        <v>12.8475</v>
      </c>
      <c r="X256" s="14">
        <v>13.6188</v>
      </c>
      <c r="Y256" s="14">
        <v>14.9474</v>
      </c>
      <c r="Z256" s="14">
        <v>24.231000000000002</v>
      </c>
    </row>
    <row r="257" spans="2:26" x14ac:dyDescent="0.25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P257" s="14"/>
      <c r="Q257" s="14"/>
      <c r="R257" s="14"/>
      <c r="S257" s="14"/>
      <c r="T257" s="14">
        <v>11.0145</v>
      </c>
      <c r="U257" s="14"/>
      <c r="V257" s="14"/>
      <c r="W257" s="14">
        <v>12.7386</v>
      </c>
      <c r="X257" s="14">
        <v>13.4156</v>
      </c>
      <c r="Y257" s="14">
        <v>15.428900000000001</v>
      </c>
      <c r="Z257" s="14">
        <v>24.3398</v>
      </c>
    </row>
    <row r="258" spans="2:26" x14ac:dyDescent="0.25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P258" s="14"/>
      <c r="Q258" s="14"/>
      <c r="R258" s="14"/>
      <c r="S258" s="14"/>
      <c r="T258" s="14">
        <v>11.041</v>
      </c>
      <c r="U258" s="14"/>
      <c r="V258" s="14"/>
      <c r="W258" s="14">
        <v>12.5982</v>
      </c>
      <c r="X258" s="14">
        <v>13.6671</v>
      </c>
      <c r="Y258" s="14">
        <v>16.050799999999999</v>
      </c>
      <c r="Z258" s="14">
        <v>24.5703</v>
      </c>
    </row>
    <row r="259" spans="2:26" x14ac:dyDescent="0.25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P259" s="14"/>
      <c r="Q259" s="14"/>
      <c r="R259" s="14"/>
      <c r="S259" s="14"/>
      <c r="T259" s="14">
        <v>10.979200000000001</v>
      </c>
      <c r="U259" s="14"/>
      <c r="V259" s="14"/>
      <c r="W259" s="14">
        <v>12.2582</v>
      </c>
      <c r="X259" s="14">
        <v>14.1892</v>
      </c>
      <c r="Y259" s="14">
        <v>16.270299999999999</v>
      </c>
      <c r="Z259" s="14">
        <v>24.418199999999999</v>
      </c>
    </row>
    <row r="260" spans="2:26" x14ac:dyDescent="0.25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P260" s="14"/>
      <c r="Q260" s="14"/>
      <c r="R260" s="14"/>
      <c r="S260" s="14"/>
      <c r="T260" s="14">
        <v>10.907299999999999</v>
      </c>
      <c r="U260" s="14"/>
      <c r="V260" s="14"/>
      <c r="W260" s="14">
        <v>12.148899999999999</v>
      </c>
      <c r="X260" s="14">
        <v>14.437799999999999</v>
      </c>
      <c r="Y260" s="14">
        <v>16.187899999999999</v>
      </c>
      <c r="Z260" s="14">
        <v>24.3443</v>
      </c>
    </row>
    <row r="261" spans="2:26" x14ac:dyDescent="0.25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P261" s="14"/>
      <c r="Q261" s="14"/>
      <c r="R261" s="14"/>
      <c r="S261" s="14"/>
      <c r="T261" s="14">
        <v>10.883900000000001</v>
      </c>
      <c r="U261" s="14"/>
      <c r="V261" s="14"/>
      <c r="W261" s="14">
        <v>12.266400000000001</v>
      </c>
      <c r="X261" s="14">
        <v>14.3399</v>
      </c>
      <c r="Y261" s="14">
        <v>15.911799999999999</v>
      </c>
      <c r="Z261" s="14">
        <v>24.5488</v>
      </c>
    </row>
    <row r="262" spans="2:26" x14ac:dyDescent="0.25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P262" s="14"/>
      <c r="Q262" s="14"/>
      <c r="R262" s="14"/>
      <c r="S262" s="14"/>
      <c r="T262" s="14">
        <v>10.8322</v>
      </c>
      <c r="U262" s="14"/>
      <c r="V262" s="14"/>
      <c r="W262" s="14">
        <v>12.313599999999999</v>
      </c>
      <c r="X262" s="14">
        <v>14.109500000000001</v>
      </c>
      <c r="Y262" s="14">
        <v>15.2738</v>
      </c>
      <c r="Z262" s="14">
        <v>24.385000000000002</v>
      </c>
    </row>
    <row r="263" spans="2:26" x14ac:dyDescent="0.25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P263" s="14"/>
      <c r="Q263" s="14"/>
      <c r="R263" s="14"/>
      <c r="S263" s="14"/>
      <c r="T263" s="14">
        <v>10.749599999999999</v>
      </c>
      <c r="U263" s="14"/>
      <c r="V263" s="14"/>
      <c r="W263" s="14">
        <v>12.218</v>
      </c>
      <c r="X263" s="14">
        <v>14.0375</v>
      </c>
      <c r="Y263" s="14">
        <v>14.506500000000001</v>
      </c>
      <c r="Z263" s="14">
        <v>24.040700000000001</v>
      </c>
    </row>
    <row r="264" spans="2:26" x14ac:dyDescent="0.25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P264" s="14"/>
      <c r="Q264" s="14"/>
      <c r="R264" s="14"/>
      <c r="S264" s="14"/>
      <c r="T264" s="14">
        <v>10.7033</v>
      </c>
      <c r="U264" s="14"/>
      <c r="V264" s="14"/>
      <c r="W264" s="14">
        <v>12.182499999999999</v>
      </c>
      <c r="X264" s="14">
        <v>14.160600000000001</v>
      </c>
      <c r="Y264" s="14">
        <v>14.275</v>
      </c>
      <c r="Z264" s="14">
        <v>24.313600000000001</v>
      </c>
    </row>
    <row r="265" spans="2:26" x14ac:dyDescent="0.2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P265" s="14"/>
      <c r="Q265" s="14"/>
      <c r="R265" s="14"/>
      <c r="S265" s="14"/>
      <c r="T265" s="14">
        <v>10.736800000000001</v>
      </c>
      <c r="U265" s="14"/>
      <c r="V265" s="14"/>
      <c r="W265" s="14">
        <v>12.453900000000001</v>
      </c>
      <c r="X265" s="14">
        <v>14.1668</v>
      </c>
      <c r="Y265" s="14">
        <v>14.545500000000001</v>
      </c>
      <c r="Z265" s="14">
        <v>24.942699999999999</v>
      </c>
    </row>
    <row r="266" spans="2:26" x14ac:dyDescent="0.25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P266" s="14"/>
      <c r="Q266" s="14"/>
      <c r="R266" s="14"/>
      <c r="S266" s="14"/>
      <c r="T266" s="14">
        <v>10.8035</v>
      </c>
      <c r="U266" s="14"/>
      <c r="V266" s="14"/>
      <c r="W266" s="14">
        <v>12.7492</v>
      </c>
      <c r="X266" s="14">
        <v>13.9068</v>
      </c>
      <c r="Y266" s="14">
        <v>14.532</v>
      </c>
      <c r="Z266" s="14">
        <v>25.2363</v>
      </c>
    </row>
    <row r="267" spans="2:26" x14ac:dyDescent="0.25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P267" s="14"/>
      <c r="Q267" s="14"/>
      <c r="R267" s="14"/>
      <c r="S267" s="14"/>
      <c r="T267" s="14">
        <v>10.7669</v>
      </c>
      <c r="U267" s="14"/>
      <c r="V267" s="14"/>
      <c r="W267" s="14">
        <v>12.808400000000001</v>
      </c>
      <c r="X267" s="14"/>
      <c r="Y267" s="14">
        <v>14.1388</v>
      </c>
      <c r="Z267" s="14">
        <v>25.302099999999999</v>
      </c>
    </row>
    <row r="268" spans="2:26" x14ac:dyDescent="0.25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P268" s="14"/>
      <c r="Q268" s="14"/>
      <c r="R268" s="14"/>
      <c r="S268" s="14"/>
      <c r="T268" s="14">
        <v>10.665699999999999</v>
      </c>
      <c r="U268" s="14"/>
      <c r="V268" s="14"/>
      <c r="W268" s="14">
        <v>13.092700000000001</v>
      </c>
      <c r="X268" s="14"/>
      <c r="Y268" s="14">
        <v>13.9353</v>
      </c>
      <c r="Z268" s="14">
        <v>25.550799999999999</v>
      </c>
    </row>
    <row r="269" spans="2:26" x14ac:dyDescent="0.25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P269" s="14"/>
      <c r="Q269" s="14"/>
      <c r="R269" s="14"/>
      <c r="S269" s="14"/>
      <c r="T269" s="14">
        <v>10.7125</v>
      </c>
      <c r="U269" s="14"/>
      <c r="V269" s="14"/>
      <c r="W269" s="14">
        <v>13.559799999999999</v>
      </c>
      <c r="X269" s="14"/>
      <c r="Y269" s="14">
        <v>13.8598</v>
      </c>
      <c r="Z269" s="14">
        <v>26.044899999999998</v>
      </c>
    </row>
    <row r="270" spans="2:26" x14ac:dyDescent="0.25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P270" s="14"/>
      <c r="Q270" s="14"/>
      <c r="R270" s="14"/>
      <c r="S270" s="14"/>
      <c r="T270" s="14">
        <v>10.855</v>
      </c>
      <c r="U270" s="14"/>
      <c r="V270" s="14"/>
      <c r="W270" s="14">
        <v>13.5351</v>
      </c>
      <c r="X270" s="14"/>
      <c r="Y270" s="14">
        <v>13.6548</v>
      </c>
      <c r="Z270" s="14">
        <v>26.543299999999999</v>
      </c>
    </row>
    <row r="271" spans="2:26" x14ac:dyDescent="0.25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P271" s="14"/>
      <c r="Q271" s="14"/>
      <c r="R271" s="14"/>
      <c r="S271" s="14"/>
      <c r="T271" s="14">
        <v>10.8629</v>
      </c>
      <c r="U271" s="14"/>
      <c r="V271" s="14"/>
      <c r="W271" s="14">
        <v>13.2864</v>
      </c>
      <c r="X271" s="14"/>
      <c r="Y271" s="14">
        <v>13.613899999999999</v>
      </c>
      <c r="Z271" s="14">
        <v>26.747800000000002</v>
      </c>
    </row>
    <row r="272" spans="2:26" x14ac:dyDescent="0.25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P272" s="14"/>
      <c r="Q272" s="14"/>
      <c r="R272" s="14"/>
      <c r="S272" s="14"/>
      <c r="T272" s="14">
        <v>10.788</v>
      </c>
      <c r="U272" s="14"/>
      <c r="V272" s="14"/>
      <c r="W272" s="14">
        <v>13.347</v>
      </c>
      <c r="X272" s="14"/>
      <c r="Y272" s="14">
        <v>13.6439</v>
      </c>
      <c r="Z272" s="14">
        <v>26.656300000000002</v>
      </c>
    </row>
    <row r="273" spans="2:26" x14ac:dyDescent="0.25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P273" s="14"/>
      <c r="Q273" s="14"/>
      <c r="R273" s="14"/>
      <c r="S273" s="14"/>
      <c r="T273" s="14">
        <v>10.805099999999999</v>
      </c>
      <c r="U273" s="14"/>
      <c r="V273" s="14"/>
      <c r="W273" s="14">
        <v>13.3742</v>
      </c>
      <c r="X273" s="14"/>
      <c r="Y273" s="14">
        <v>13.321</v>
      </c>
      <c r="Z273" s="14">
        <v>26.4331</v>
      </c>
    </row>
    <row r="274" spans="2:26" x14ac:dyDescent="0.25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P274" s="14"/>
      <c r="Q274" s="14"/>
      <c r="R274" s="14"/>
      <c r="S274" s="14"/>
      <c r="T274" s="14">
        <v>10.890499999999999</v>
      </c>
      <c r="U274" s="14"/>
      <c r="V274" s="14"/>
      <c r="W274" s="14">
        <v>13.194900000000001</v>
      </c>
      <c r="X274" s="14"/>
      <c r="Y274" s="14">
        <v>13.0677</v>
      </c>
      <c r="Z274" s="14">
        <v>26.0229</v>
      </c>
    </row>
    <row r="275" spans="2:26" x14ac:dyDescent="0.2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P275" s="14"/>
      <c r="Q275" s="14"/>
      <c r="R275" s="14"/>
      <c r="S275" s="14"/>
      <c r="T275" s="14">
        <v>10.946899999999999</v>
      </c>
      <c r="U275" s="14"/>
      <c r="V275" s="14"/>
      <c r="W275" s="14">
        <v>13.0908</v>
      </c>
      <c r="X275" s="14"/>
      <c r="Y275" s="14">
        <v>13.2964</v>
      </c>
      <c r="Z275" s="14">
        <v>25.433900000000001</v>
      </c>
    </row>
    <row r="276" spans="2:26" x14ac:dyDescent="0.25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P276" s="14"/>
      <c r="Q276" s="14"/>
      <c r="R276" s="14"/>
      <c r="S276" s="14"/>
      <c r="T276" s="14">
        <v>10.938700000000001</v>
      </c>
      <c r="U276" s="14"/>
      <c r="V276" s="14"/>
      <c r="W276" s="14">
        <v>13.122</v>
      </c>
      <c r="X276" s="14"/>
      <c r="Y276" s="14">
        <v>13.4338</v>
      </c>
      <c r="Z276" s="14">
        <v>24.962599999999998</v>
      </c>
    </row>
    <row r="277" spans="2:26" x14ac:dyDescent="0.25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P277" s="14"/>
      <c r="Q277" s="14"/>
      <c r="R277" s="14"/>
      <c r="S277" s="14"/>
      <c r="T277" s="14">
        <v>10.903499999999999</v>
      </c>
      <c r="U277" s="14"/>
      <c r="V277" s="14"/>
      <c r="W277" s="14">
        <v>13.2875</v>
      </c>
      <c r="X277" s="14"/>
      <c r="Y277" s="14">
        <v>13.244999999999999</v>
      </c>
      <c r="Z277" s="14">
        <v>24.810199999999998</v>
      </c>
    </row>
    <row r="278" spans="2:26" x14ac:dyDescent="0.25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P278" s="14"/>
      <c r="Q278" s="14"/>
      <c r="R278" s="14"/>
      <c r="S278" s="14"/>
      <c r="T278" s="14">
        <v>10.9054</v>
      </c>
      <c r="U278" s="14"/>
      <c r="V278" s="14"/>
      <c r="W278" s="14">
        <v>13.404</v>
      </c>
      <c r="X278" s="14"/>
      <c r="Y278" s="14">
        <v>13.216100000000001</v>
      </c>
      <c r="Z278" s="14">
        <v>24.864599999999999</v>
      </c>
    </row>
    <row r="279" spans="2:26" x14ac:dyDescent="0.25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P279" s="14"/>
      <c r="Q279" s="14"/>
      <c r="R279" s="14"/>
      <c r="S279" s="14"/>
      <c r="T279" s="14">
        <v>10.889099999999999</v>
      </c>
      <c r="U279" s="14"/>
      <c r="V279" s="14"/>
      <c r="W279" s="14">
        <v>13.299200000000001</v>
      </c>
      <c r="X279" s="14"/>
      <c r="Y279" s="14">
        <v>13.293799999999999</v>
      </c>
      <c r="Z279" s="14">
        <v>24.7803</v>
      </c>
    </row>
    <row r="280" spans="2:26" x14ac:dyDescent="0.25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P280" s="14"/>
      <c r="Q280" s="14"/>
      <c r="R280" s="14"/>
      <c r="S280" s="14"/>
      <c r="T280" s="14">
        <v>10.809799999999999</v>
      </c>
      <c r="U280" s="14"/>
      <c r="V280" s="14"/>
      <c r="W280" s="14">
        <v>13.3782</v>
      </c>
      <c r="X280" s="14"/>
      <c r="Y280" s="14">
        <v>13.2417</v>
      </c>
      <c r="Z280" s="14">
        <v>24.4297</v>
      </c>
    </row>
    <row r="281" spans="2:26" x14ac:dyDescent="0.25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P281" s="14"/>
      <c r="Q281" s="14"/>
      <c r="R281" s="14"/>
      <c r="S281" s="14"/>
      <c r="T281" s="14">
        <v>10.798500000000001</v>
      </c>
      <c r="U281" s="14"/>
      <c r="V281" s="14"/>
      <c r="W281" s="14">
        <v>13.622199999999999</v>
      </c>
      <c r="X281" s="14"/>
      <c r="Y281" s="14">
        <v>13.370900000000001</v>
      </c>
      <c r="Z281" s="14">
        <v>24.3691</v>
      </c>
    </row>
    <row r="282" spans="2:26" x14ac:dyDescent="0.25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P282" s="14"/>
      <c r="Q282" s="14"/>
      <c r="R282" s="14"/>
      <c r="S282" s="14"/>
      <c r="T282" s="14">
        <v>10.8466</v>
      </c>
      <c r="U282" s="14"/>
      <c r="V282" s="14"/>
      <c r="W282" s="14">
        <v>13.3811</v>
      </c>
      <c r="X282" s="14"/>
      <c r="Y282" s="14">
        <v>13.5823</v>
      </c>
      <c r="Z282" s="14">
        <v>24.921900000000001</v>
      </c>
    </row>
    <row r="283" spans="2:26" x14ac:dyDescent="0.25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P283" s="14"/>
      <c r="Q283" s="14"/>
      <c r="R283" s="14"/>
      <c r="S283" s="14"/>
      <c r="T283" s="14">
        <v>10.763</v>
      </c>
      <c r="U283" s="14"/>
      <c r="V283" s="14"/>
      <c r="W283" s="14">
        <v>12.911899999999999</v>
      </c>
      <c r="X283" s="14"/>
      <c r="Y283" s="14">
        <v>13.3515</v>
      </c>
      <c r="Z283" s="14">
        <v>25.340800000000002</v>
      </c>
    </row>
    <row r="284" spans="2:26" x14ac:dyDescent="0.25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P284" s="14"/>
      <c r="Q284" s="14"/>
      <c r="R284" s="14"/>
      <c r="S284" s="14"/>
      <c r="T284" s="14">
        <v>10.6214</v>
      </c>
      <c r="U284" s="14"/>
      <c r="V284" s="14"/>
      <c r="W284" s="14">
        <v>12.793699999999999</v>
      </c>
      <c r="X284" s="14"/>
      <c r="Y284" s="14">
        <v>13.0168</v>
      </c>
      <c r="Z284" s="14">
        <v>25.2395</v>
      </c>
    </row>
    <row r="285" spans="2:26" x14ac:dyDescent="0.2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P285" s="14"/>
      <c r="Q285" s="14"/>
      <c r="R285" s="14"/>
      <c r="S285" s="14"/>
      <c r="T285" s="14">
        <v>10.608000000000001</v>
      </c>
      <c r="U285" s="14"/>
      <c r="V285" s="14"/>
      <c r="W285" s="14">
        <v>12.6601</v>
      </c>
      <c r="X285" s="14"/>
      <c r="Y285" s="14">
        <v>13.292299999999999</v>
      </c>
      <c r="Z285" s="14">
        <v>25.295000000000002</v>
      </c>
    </row>
    <row r="286" spans="2:26" x14ac:dyDescent="0.25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P286" s="14"/>
      <c r="Q286" s="14"/>
      <c r="R286" s="14"/>
      <c r="S286" s="14"/>
      <c r="T286" s="14">
        <v>10.614100000000001</v>
      </c>
      <c r="U286" s="14"/>
      <c r="V286" s="14"/>
      <c r="W286" s="14">
        <v>12.3188</v>
      </c>
      <c r="X286" s="14"/>
      <c r="Y286" s="14">
        <v>13.9398</v>
      </c>
      <c r="Z286" s="14">
        <v>25.5581</v>
      </c>
    </row>
    <row r="287" spans="2:26" x14ac:dyDescent="0.25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P287" s="14"/>
      <c r="Q287" s="14"/>
      <c r="R287" s="14"/>
      <c r="S287" s="14"/>
      <c r="T287" s="14">
        <v>10.530799999999999</v>
      </c>
      <c r="U287" s="14"/>
      <c r="V287" s="14"/>
      <c r="W287" s="14">
        <v>12.198399999999999</v>
      </c>
      <c r="X287" s="14"/>
      <c r="Y287" s="14">
        <v>14.2843</v>
      </c>
      <c r="Z287" s="14">
        <v>25.457999999999998</v>
      </c>
    </row>
    <row r="288" spans="2:26" x14ac:dyDescent="0.25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P288" s="14"/>
      <c r="Q288" s="14"/>
      <c r="R288" s="14"/>
      <c r="S288" s="14"/>
      <c r="T288" s="14">
        <v>10.4641</v>
      </c>
      <c r="U288" s="14"/>
      <c r="V288" s="14"/>
      <c r="W288" s="14">
        <v>12.312900000000001</v>
      </c>
      <c r="X288" s="14"/>
      <c r="Y288" s="14">
        <v>14.252800000000001</v>
      </c>
      <c r="Z288" s="14">
        <v>25.337800000000001</v>
      </c>
    </row>
    <row r="289" spans="2:26" x14ac:dyDescent="0.25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P289" s="14"/>
      <c r="Q289" s="14"/>
      <c r="R289" s="14"/>
      <c r="S289" s="14"/>
      <c r="T289" s="14">
        <v>10.434100000000001</v>
      </c>
      <c r="U289" s="14"/>
      <c r="V289" s="14"/>
      <c r="W289" s="14">
        <v>12.363300000000001</v>
      </c>
      <c r="X289" s="14"/>
      <c r="Y289" s="14">
        <v>14.035600000000001</v>
      </c>
      <c r="Z289" s="14">
        <v>25.5427</v>
      </c>
    </row>
    <row r="290" spans="2:26" x14ac:dyDescent="0.25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P290" s="14"/>
      <c r="Q290" s="14"/>
      <c r="R290" s="14"/>
      <c r="S290" s="14"/>
      <c r="T290" s="14">
        <v>10.3644</v>
      </c>
      <c r="U290" s="14"/>
      <c r="V290" s="14"/>
      <c r="W290" s="14">
        <v>12.2692</v>
      </c>
      <c r="X290" s="14"/>
      <c r="Y290" s="14">
        <v>13.504200000000001</v>
      </c>
      <c r="Z290" s="14">
        <v>25.4589</v>
      </c>
    </row>
    <row r="291" spans="2:26" x14ac:dyDescent="0.25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P291" s="14"/>
      <c r="Q291" s="14"/>
      <c r="R291" s="14"/>
      <c r="S291" s="14"/>
      <c r="T291" s="14">
        <v>10.2767</v>
      </c>
      <c r="U291" s="14"/>
      <c r="V291" s="14"/>
      <c r="W291" s="14">
        <v>12.226000000000001</v>
      </c>
      <c r="X291" s="14"/>
      <c r="Y291" s="14">
        <v>12.6935</v>
      </c>
      <c r="Z291" s="14">
        <v>25.088100000000001</v>
      </c>
    </row>
    <row r="292" spans="2:26" x14ac:dyDescent="0.25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P292" s="14"/>
      <c r="Q292" s="14"/>
      <c r="R292" s="14"/>
      <c r="S292" s="14"/>
      <c r="T292" s="14">
        <v>10.2384</v>
      </c>
      <c r="U292" s="14"/>
      <c r="V292" s="14"/>
      <c r="W292" s="14"/>
      <c r="X292" s="14"/>
      <c r="Y292" s="14">
        <v>12.227499999999999</v>
      </c>
      <c r="Z292" s="14">
        <v>25.262499999999999</v>
      </c>
    </row>
    <row r="293" spans="2:26" x14ac:dyDescent="0.25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P293" s="14"/>
      <c r="Q293" s="14"/>
      <c r="R293" s="14"/>
      <c r="S293" s="14"/>
      <c r="T293" s="14">
        <v>10.2806</v>
      </c>
      <c r="U293" s="14"/>
      <c r="V293" s="14"/>
      <c r="W293" s="14"/>
      <c r="X293" s="14"/>
      <c r="Y293" s="14"/>
      <c r="Z293" s="14">
        <v>25.898</v>
      </c>
    </row>
    <row r="294" spans="2:26" x14ac:dyDescent="0.25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P294" s="14"/>
      <c r="Q294" s="14"/>
      <c r="R294" s="14"/>
      <c r="S294" s="14"/>
      <c r="T294" s="14">
        <v>10.3285</v>
      </c>
      <c r="U294" s="14"/>
      <c r="V294" s="14"/>
      <c r="W294" s="14"/>
      <c r="X294" s="14"/>
      <c r="Y294" s="14"/>
      <c r="Z294" s="14">
        <v>26.258099999999999</v>
      </c>
    </row>
    <row r="295" spans="2:26" x14ac:dyDescent="0.2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P295" s="14"/>
      <c r="Q295" s="14"/>
      <c r="R295" s="14"/>
      <c r="S295" s="14"/>
      <c r="T295" s="14">
        <v>10.2567</v>
      </c>
      <c r="U295" s="14"/>
      <c r="V295" s="14"/>
      <c r="W295" s="14"/>
      <c r="X295" s="14"/>
      <c r="Y295" s="14"/>
      <c r="Z295" s="14">
        <v>26.332100000000001</v>
      </c>
    </row>
    <row r="296" spans="2:26" x14ac:dyDescent="0.25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P296" s="14"/>
      <c r="Q296" s="14"/>
      <c r="R296" s="14"/>
      <c r="S296" s="14"/>
      <c r="T296" s="14">
        <v>10.1648</v>
      </c>
      <c r="U296" s="14"/>
      <c r="V296" s="14"/>
      <c r="W296" s="14"/>
      <c r="X296" s="14"/>
      <c r="Y296" s="14"/>
      <c r="Z296" s="14">
        <v>26.546299999999999</v>
      </c>
    </row>
    <row r="297" spans="2:26" x14ac:dyDescent="0.25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P297" s="14"/>
      <c r="Q297" s="14"/>
      <c r="R297" s="14"/>
      <c r="S297" s="14"/>
      <c r="T297" s="14">
        <v>10.243</v>
      </c>
      <c r="U297" s="14"/>
      <c r="V297" s="14"/>
      <c r="W297" s="14"/>
      <c r="X297" s="14"/>
      <c r="Y297" s="14"/>
      <c r="Z297" s="14">
        <v>27.0198</v>
      </c>
    </row>
    <row r="298" spans="2:26" x14ac:dyDescent="0.25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P298" s="14"/>
      <c r="Q298" s="14"/>
      <c r="R298" s="14"/>
      <c r="S298" s="14"/>
      <c r="T298" s="14">
        <v>10.3637</v>
      </c>
      <c r="U298" s="14"/>
      <c r="V298" s="14"/>
      <c r="W298" s="14"/>
      <c r="X298" s="14"/>
      <c r="Y298" s="14"/>
      <c r="Z298" s="14">
        <v>27.543399999999998</v>
      </c>
    </row>
    <row r="299" spans="2:26" x14ac:dyDescent="0.25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P299" s="14"/>
      <c r="Q299" s="14"/>
      <c r="R299" s="14"/>
      <c r="S299" s="14"/>
      <c r="T299" s="14">
        <v>10.3308</v>
      </c>
      <c r="U299" s="14"/>
      <c r="V299" s="14"/>
      <c r="W299" s="14"/>
      <c r="X299" s="14"/>
      <c r="Y299" s="14"/>
      <c r="Z299" s="14">
        <v>27.804300000000001</v>
      </c>
    </row>
    <row r="300" spans="2:26" x14ac:dyDescent="0.25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>
        <v>27.748100000000001</v>
      </c>
    </row>
    <row r="301" spans="2:26" x14ac:dyDescent="0.25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>
        <v>27.546600000000002</v>
      </c>
    </row>
    <row r="302" spans="2:26" x14ac:dyDescent="0.25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>
        <v>27.175000000000001</v>
      </c>
    </row>
    <row r="303" spans="2:26" x14ac:dyDescent="0.25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>
        <v>26.6022</v>
      </c>
    </row>
    <row r="304" spans="2:26" x14ac:dyDescent="0.25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>
        <v>26.099900000000002</v>
      </c>
    </row>
    <row r="305" spans="2:26" x14ac:dyDescent="0.2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>
        <v>25.906400000000001</v>
      </c>
    </row>
    <row r="306" spans="2:26" x14ac:dyDescent="0.25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>
        <v>25.954000000000001</v>
      </c>
    </row>
    <row r="307" spans="2:26" x14ac:dyDescent="0.25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>
        <v>25.915800000000001</v>
      </c>
    </row>
    <row r="308" spans="2:26" x14ac:dyDescent="0.25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>
        <v>25.588100000000001</v>
      </c>
    </row>
    <row r="309" spans="2:26" x14ac:dyDescent="0.25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>
        <v>25.447600000000001</v>
      </c>
    </row>
    <row r="310" spans="2:26" x14ac:dyDescent="0.25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>
        <v>25.944600000000001</v>
      </c>
    </row>
    <row r="311" spans="2:26" x14ac:dyDescent="0.25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>
        <v>26.4419</v>
      </c>
    </row>
    <row r="312" spans="2:26" x14ac:dyDescent="0.25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>
        <v>26.389600000000002</v>
      </c>
    </row>
    <row r="313" spans="2:26" x14ac:dyDescent="0.25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>
        <v>26.392800000000001</v>
      </c>
    </row>
    <row r="314" spans="2:26" x14ac:dyDescent="0.25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>
        <v>26.672499999999999</v>
      </c>
    </row>
    <row r="315" spans="2:26" x14ac:dyDescent="0.2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>
        <v>26.633900000000001</v>
      </c>
    </row>
    <row r="316" spans="2:26" x14ac:dyDescent="0.25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>
        <v>26.4771</v>
      </c>
    </row>
    <row r="317" spans="2:26" x14ac:dyDescent="0.25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>
        <v>26.665600000000001</v>
      </c>
    </row>
    <row r="318" spans="2:26" x14ac:dyDescent="0.25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>
        <v>26.6615</v>
      </c>
    </row>
    <row r="319" spans="2:26" x14ac:dyDescent="0.25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>
        <v>26.285599999999999</v>
      </c>
    </row>
    <row r="320" spans="2:26" x14ac:dyDescent="0.25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>
        <v>26.358699999999999</v>
      </c>
    </row>
    <row r="321" spans="2:26" x14ac:dyDescent="0.25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>
        <v>26.982399999999998</v>
      </c>
    </row>
    <row r="322" spans="2:26" x14ac:dyDescent="0.25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>
        <v>27.4099</v>
      </c>
    </row>
    <row r="323" spans="2:26" x14ac:dyDescent="0.25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>
        <v>27.502400000000002</v>
      </c>
    </row>
    <row r="324" spans="2:26" x14ac:dyDescent="0.25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>
        <v>27.684200000000001</v>
      </c>
    </row>
    <row r="325" spans="2:26" x14ac:dyDescent="0.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>
        <v>28.1325</v>
      </c>
    </row>
    <row r="326" spans="2:26" x14ac:dyDescent="0.25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>
        <v>28.674199999999999</v>
      </c>
    </row>
    <row r="327" spans="2:26" x14ac:dyDescent="0.25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>
        <v>28.990400000000001</v>
      </c>
    </row>
    <row r="328" spans="2:26" x14ac:dyDescent="0.25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>
        <v>28.974</v>
      </c>
    </row>
    <row r="329" spans="2:26" x14ac:dyDescent="0.25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>
        <v>28.793199999999999</v>
      </c>
    </row>
    <row r="330" spans="2:26" x14ac:dyDescent="0.25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>
        <v>28.4587</v>
      </c>
    </row>
    <row r="331" spans="2:26" x14ac:dyDescent="0.25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>
        <v>27.9087</v>
      </c>
    </row>
    <row r="332" spans="2:26" x14ac:dyDescent="0.25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>
        <v>27.380700000000001</v>
      </c>
    </row>
    <row r="333" spans="2:26" x14ac:dyDescent="0.25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>
        <v>27.144600000000001</v>
      </c>
    </row>
    <row r="334" spans="2:26" x14ac:dyDescent="0.25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>
        <v>27.1782</v>
      </c>
    </row>
    <row r="335" spans="2:26" x14ac:dyDescent="0.2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>
        <v>27.180299999999999</v>
      </c>
    </row>
    <row r="336" spans="2:26" x14ac:dyDescent="0.25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>
        <v>26.886600000000001</v>
      </c>
    </row>
    <row r="337" spans="2:26" x14ac:dyDescent="0.25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>
        <v>26.6784</v>
      </c>
    </row>
    <row r="338" spans="2:26" x14ac:dyDescent="0.25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>
        <v>27.1037</v>
      </c>
    </row>
    <row r="339" spans="2:26" x14ac:dyDescent="0.25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>
        <v>27.665400000000002</v>
      </c>
    </row>
    <row r="340" spans="2:26" x14ac:dyDescent="0.25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>
        <v>27.6784</v>
      </c>
    </row>
    <row r="341" spans="2:26" x14ac:dyDescent="0.25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>
        <v>27.635000000000002</v>
      </c>
    </row>
    <row r="342" spans="2:26" x14ac:dyDescent="0.25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>
        <v>27.9148</v>
      </c>
    </row>
    <row r="343" spans="2:26" x14ac:dyDescent="0.25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>
        <v>27.943200000000001</v>
      </c>
    </row>
    <row r="344" spans="2:26" x14ac:dyDescent="0.25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>
        <v>27.762799999999999</v>
      </c>
    </row>
    <row r="345" spans="2:26" x14ac:dyDescent="0.2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>
        <v>27.920300000000001</v>
      </c>
    </row>
    <row r="346" spans="2:26" x14ac:dyDescent="0.25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>
        <v>27.990400000000001</v>
      </c>
    </row>
    <row r="347" spans="2:26" x14ac:dyDescent="0.25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>
        <v>27.630800000000001</v>
      </c>
    </row>
    <row r="348" spans="2:26" x14ac:dyDescent="0.25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>
        <v>27.604800000000001</v>
      </c>
    </row>
    <row r="349" spans="2:26" x14ac:dyDescent="0.25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>
        <v>28.197700000000001</v>
      </c>
    </row>
    <row r="350" spans="2:26" x14ac:dyDescent="0.25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>
        <v>28.690200000000001</v>
      </c>
    </row>
    <row r="351" spans="2:26" x14ac:dyDescent="0.25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>
        <v>28.811699999999998</v>
      </c>
    </row>
    <row r="352" spans="2:26" x14ac:dyDescent="0.25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>
        <v>28.964700000000001</v>
      </c>
    </row>
    <row r="353" spans="2:26" x14ac:dyDescent="0.25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>
        <v>29.3841</v>
      </c>
    </row>
    <row r="354" spans="2:26" x14ac:dyDescent="0.25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>
        <v>29.936599999999999</v>
      </c>
    </row>
    <row r="355" spans="2:26" x14ac:dyDescent="0.2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>
        <v>30.305599999999998</v>
      </c>
    </row>
    <row r="356" spans="2:26" x14ac:dyDescent="0.25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>
        <v>30.333600000000001</v>
      </c>
    </row>
    <row r="357" spans="2:26" x14ac:dyDescent="0.25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>
        <v>30.173400000000001</v>
      </c>
    </row>
    <row r="358" spans="2:26" x14ac:dyDescent="0.25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>
        <v>29.873899999999999</v>
      </c>
    </row>
    <row r="359" spans="2:26" x14ac:dyDescent="0.25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>
        <v>29.3522</v>
      </c>
    </row>
    <row r="360" spans="2:26" x14ac:dyDescent="0.25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>
        <v>28.804600000000001</v>
      </c>
    </row>
    <row r="361" spans="2:26" x14ac:dyDescent="0.25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>
        <v>28.525400000000001</v>
      </c>
    </row>
    <row r="362" spans="2:26" x14ac:dyDescent="0.25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>
        <v>28.538399999999999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</vt:lpstr>
      <vt:lpstr>MR</vt:lpstr>
      <vt:lpstr>MC</vt:lpstr>
      <vt:lpstr>W</vt:lpstr>
      <vt:lpstr>T</vt:lpstr>
      <vt:lpstr>H</vt:lpstr>
      <vt:lpstr>V</vt:lpstr>
      <vt:lpstr>T.org</vt:lpstr>
      <vt:lpstr>H.org</vt:lpstr>
      <vt:lpstr>Sol</vt:lpstr>
      <vt:lpstr>Sim</vt:lpstr>
      <vt:lpstr>Exp</vt:lpstr>
      <vt:lpstr>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Kulkarni</dc:creator>
  <cp:lastModifiedBy>Ameya Kulkarni</cp:lastModifiedBy>
  <dcterms:created xsi:type="dcterms:W3CDTF">2015-06-05T18:17:20Z</dcterms:created>
  <dcterms:modified xsi:type="dcterms:W3CDTF">2022-11-24T17:36:12Z</dcterms:modified>
</cp:coreProperties>
</file>