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120" windowWidth="16176" xWindow="0" yWindow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<sst xmlns="http://schemas.openxmlformats.org/spreadsheetml/2006/main" uniqueCount="22">
  <si>
    <t>Stock Name</t>
  </si>
  <si>
    <t>Current Quantity</t>
  </si>
  <si>
    <t>Target Quantity</t>
  </si>
  <si>
    <t>Remaining Quanitity</t>
  </si>
  <si>
    <t>Buying Average Price</t>
  </si>
  <si>
    <t>Current Price</t>
  </si>
  <si>
    <t>Profit/Loss</t>
  </si>
  <si>
    <t>Accelya Kale Solutions Ltd.</t>
  </si>
  <si>
    <t>Century Extrusions Ltd.</t>
  </si>
  <si>
    <t>SJVN Ltd.</t>
  </si>
  <si>
    <t>Bank of Maharashtra</t>
  </si>
  <si>
    <t>Central Bank of India</t>
  </si>
  <si>
    <t>Cummins India Ltd.</t>
  </si>
  <si>
    <t>Gujarat Themis Biosyn Ltd.</t>
  </si>
  <si>
    <t>National Fertilizers Ltd.</t>
  </si>
  <si>
    <t>Praj Industries Ltd.</t>
  </si>
  <si>
    <t>Tanla Solutions Ltd.</t>
  </si>
  <si>
    <t>Tata Motors Ltd.</t>
  </si>
  <si>
    <t>Container Corporation of India Ltd.</t>
  </si>
  <si>
    <t>Rural Electrification Corporation Ltd.</t>
  </si>
  <si>
    <t>ITC Ltd.</t>
  </si>
  <si>
    <t>Hindustan Zinc Ltd.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</si>
</sst>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>
      <selection activeCell="G16" sqref="G16"/>
    </sheetView>
  </sheetViews>
  <sheetFormatPr baseColWidth="8" defaultRowHeight="14.4" outlineLevelCol="0"/>
  <cols>
    <col bestFit="1" customWidth="1" max="1" min="1" width="31.44140625"/>
    <col bestFit="1" customWidth="1" max="2" min="2" width="16"/>
    <col bestFit="1" customWidth="1" max="3" min="3" width="14.88671875"/>
    <col bestFit="1" customWidth="1" max="4" min="4" width="19.44140625"/>
    <col bestFit="1" customWidth="1" max="5" min="5" width="19.88671875"/>
    <col bestFit="1" customWidth="1" max="6" min="6" width="12.5546875"/>
    <col bestFit="1" customWidth="1" max="7" min="7" width="10.4414062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n">
        <v>1</v>
      </c>
      <c r="C2" t="n">
        <v>100</v>
      </c>
      <c r="D2">
        <f>C2-B2</f>
        <v/>
      </c>
      <c r="E2" t="n">
        <v>1541.76</v>
      </c>
      <c r="F2" t="n">
        <v>1275.1</v>
      </c>
      <c r="G2">
        <f>(F2*B2)-(E2*B2)</f>
        <v/>
      </c>
    </row>
    <row r="3" spans="1:7">
      <c r="A3" t="s">
        <v>8</v>
      </c>
      <c r="B3" t="n">
        <v>200</v>
      </c>
      <c r="C3" t="n">
        <v>1500</v>
      </c>
      <c r="D3">
        <f>C3-B3</f>
        <v/>
      </c>
      <c r="E3" t="n">
        <v>6.79</v>
      </c>
      <c r="F3" t="n">
        <v>5.82</v>
      </c>
      <c r="G3">
        <f>(F3*B3)-(E3*B3)</f>
        <v/>
      </c>
    </row>
    <row r="4" spans="1:7">
      <c r="A4" t="s">
        <v>9</v>
      </c>
      <c r="B4" t="n">
        <v>20</v>
      </c>
      <c r="C4" t="n">
        <v>2000</v>
      </c>
      <c r="D4">
        <f>C4-B4</f>
        <v/>
      </c>
      <c r="E4" t="n">
        <v>35.06</v>
      </c>
      <c r="F4" t="n">
        <v>32.55</v>
      </c>
      <c r="G4">
        <f>(F4*B4)-(E4*B4)</f>
        <v/>
      </c>
    </row>
    <row r="5" spans="1:7">
      <c r="A5" t="s">
        <v>10</v>
      </c>
      <c r="B5" t="n">
        <v>50</v>
      </c>
      <c r="C5" t="n">
        <v>60</v>
      </c>
      <c r="D5">
        <f>C5-B5</f>
        <v/>
      </c>
      <c r="E5" t="n">
        <v>18.85</v>
      </c>
      <c r="F5" t="n">
        <v>13.69</v>
      </c>
      <c r="G5">
        <f>(F5*B5)-(E5*B5)</f>
        <v/>
      </c>
    </row>
    <row r="6" spans="1:7">
      <c r="A6" t="s">
        <v>11</v>
      </c>
      <c r="B6" t="n">
        <v>10</v>
      </c>
      <c r="C6" t="n">
        <v>60</v>
      </c>
      <c r="D6">
        <f>C6-B6</f>
        <v/>
      </c>
      <c r="E6" t="n">
        <v>77.94</v>
      </c>
      <c r="F6" t="n">
        <v>70.25</v>
      </c>
      <c r="G6">
        <f>(F6*B6)-(E6*B6)</f>
        <v/>
      </c>
    </row>
    <row r="7" spans="1:7">
      <c r="A7" t="s">
        <v>12</v>
      </c>
      <c r="B7" t="n">
        <v>3</v>
      </c>
      <c r="C7" t="n">
        <v>200</v>
      </c>
      <c r="D7">
        <f>C7-B7</f>
        <v/>
      </c>
      <c r="E7" t="n">
        <v>946.85</v>
      </c>
      <c r="F7" t="n">
        <v>775</v>
      </c>
      <c r="G7">
        <f>(F7*B7)-(E7*B7)</f>
        <v/>
      </c>
    </row>
    <row r="8" spans="1:7">
      <c r="A8" t="s">
        <v>13</v>
      </c>
      <c r="B8" t="n">
        <v>20</v>
      </c>
      <c r="C8" t="n">
        <v>200</v>
      </c>
      <c r="D8">
        <f>C8-B8</f>
        <v/>
      </c>
      <c r="E8" t="n">
        <v>55.99</v>
      </c>
      <c r="F8" t="n">
        <v>40.05</v>
      </c>
      <c r="G8">
        <f>(F8*B8)-(E8*B8)</f>
        <v/>
      </c>
    </row>
    <row r="9" spans="1:7">
      <c r="A9" t="s">
        <v>14</v>
      </c>
      <c r="B9" t="n">
        <v>20</v>
      </c>
      <c r="C9" t="n">
        <v>200</v>
      </c>
      <c r="D9">
        <f>C9-B9</f>
        <v/>
      </c>
      <c r="E9" t="n">
        <v>77.37</v>
      </c>
      <c r="F9" t="n">
        <v>51.25</v>
      </c>
      <c r="G9">
        <f>(F9*B9)-(E9*B9)</f>
        <v/>
      </c>
    </row>
    <row r="10" spans="1:7">
      <c r="A10" t="s">
        <v>15</v>
      </c>
      <c r="B10" t="n">
        <v>40</v>
      </c>
      <c r="C10" t="n">
        <v>200</v>
      </c>
      <c r="D10">
        <f>C10-B10</f>
        <v/>
      </c>
      <c r="E10" t="n">
        <v>114.73</v>
      </c>
      <c r="F10" t="n">
        <v>94.15000000000001</v>
      </c>
      <c r="G10">
        <f>(F10*B10)-(E10*B10)</f>
        <v/>
      </c>
    </row>
    <row r="11" spans="1:7">
      <c r="A11" t="s">
        <v>16</v>
      </c>
      <c r="B11" t="n">
        <v>20</v>
      </c>
      <c r="C11" t="n">
        <v>200</v>
      </c>
      <c r="D11">
        <f>C11-B11</f>
        <v/>
      </c>
      <c r="E11" t="n">
        <v>35.85</v>
      </c>
      <c r="F11" t="n">
        <v>34.75</v>
      </c>
      <c r="G11">
        <f>(F11*B11)-(E11*B11)</f>
        <v/>
      </c>
    </row>
    <row r="12" spans="1:7">
      <c r="A12" t="s">
        <v>17</v>
      </c>
      <c r="B12" t="n">
        <v>2</v>
      </c>
      <c r="C12" t="n">
        <v>100</v>
      </c>
      <c r="D12">
        <f>C12-B12</f>
        <v/>
      </c>
      <c r="E12" t="n">
        <v>448.86</v>
      </c>
      <c r="F12" t="n">
        <v>330.75</v>
      </c>
      <c r="G12">
        <f>(F12*B12)-(E12*B12)</f>
        <v/>
      </c>
    </row>
    <row r="13" spans="1:7">
      <c r="A13" t="s">
        <v>18</v>
      </c>
      <c r="B13" t="n">
        <v>1</v>
      </c>
      <c r="C13" t="n">
        <v>100</v>
      </c>
      <c r="D13">
        <f>C13-B13</f>
        <v/>
      </c>
      <c r="E13" t="n">
        <v>1420.68</v>
      </c>
      <c r="F13" t="n">
        <v>1404.1</v>
      </c>
      <c r="G13">
        <f>(F13*B13)-(E13*B13)</f>
        <v/>
      </c>
    </row>
    <row r="14" spans="1:7">
      <c r="A14" t="s">
        <v>19</v>
      </c>
      <c r="B14" t="n">
        <v>10</v>
      </c>
      <c r="C14" t="n">
        <v>500</v>
      </c>
      <c r="D14">
        <f>C14-B14</f>
        <v/>
      </c>
      <c r="E14" t="n">
        <v>132.17</v>
      </c>
      <c r="F14" t="n">
        <v>119.2</v>
      </c>
      <c r="G14">
        <f>(F14*B14)-(E14*B14)</f>
        <v/>
      </c>
    </row>
    <row r="15" spans="1:7">
      <c r="A15" t="s">
        <v>20</v>
      </c>
      <c r="B15" t="n">
        <v>15</v>
      </c>
      <c r="C15" t="n">
        <v>1000</v>
      </c>
      <c r="D15">
        <f>C15-B15</f>
        <v/>
      </c>
      <c r="E15" t="n">
        <v>262.33</v>
      </c>
      <c r="F15" t="n">
        <v>283.9</v>
      </c>
      <c r="G15">
        <f>(F15*B15)-(E15*B15)</f>
        <v/>
      </c>
    </row>
    <row r="16" spans="1:7">
      <c r="A16" t="s">
        <v>21</v>
      </c>
      <c r="B16" t="n">
        <v>5</v>
      </c>
      <c r="C16" t="n">
        <v>200</v>
      </c>
      <c r="D16">
        <f>C16-B16</f>
        <v/>
      </c>
      <c r="E16" t="n">
        <v>329.12</v>
      </c>
      <c r="F16" t="n">
        <v>298.4</v>
      </c>
      <c r="G16">
        <f>(F16*B16)-(E16*B16)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Natu, Ameya</dc:creator>
  <dcterms:created xmlns:dcterms="http://purl.org/dc/terms/" xmlns:xsi="http://www.w3.org/2001/XMLSchema-instance" xsi:type="dcterms:W3CDTF">2018-01-17T05:23:05Z</dcterms:created>
  <dcterms:modified xmlns:dcterms="http://purl.org/dc/terms/" xmlns:xsi="http://www.w3.org/2001/XMLSchema-instance" xsi:type="dcterms:W3CDTF">2018-05-08T14:54:50Z</dcterms:modified>
  <cp:lastModifiedBy>user</cp:lastModifiedBy>
</cp:coreProperties>
</file>