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meya\Desktop\"/>
    </mc:Choice>
  </mc:AlternateContent>
  <xr:revisionPtr revIDLastSave="0" documentId="13_ncr:1_{4342A148-CA70-42EC-AA90-0C5D9999F9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I15" i="1"/>
  <c r="I12" i="1"/>
  <c r="I13" i="1"/>
  <c r="I14" i="1"/>
  <c r="I11" i="1"/>
  <c r="J12" i="1"/>
  <c r="J13" i="1"/>
  <c r="J14" i="1"/>
  <c r="J15" i="1"/>
  <c r="J11" i="1"/>
  <c r="H16" i="1"/>
  <c r="I18" i="1"/>
  <c r="J7" i="1"/>
  <c r="E7" i="1"/>
</calcChain>
</file>

<file path=xl/sharedStrings.xml><?xml version="1.0" encoding="utf-8"?>
<sst xmlns="http://schemas.openxmlformats.org/spreadsheetml/2006/main" count="38" uniqueCount="38">
  <si>
    <t>Report Card</t>
  </si>
  <si>
    <t>Roll No:</t>
  </si>
  <si>
    <t>Class &amp; Div:</t>
  </si>
  <si>
    <t>Attendance:</t>
  </si>
  <si>
    <t>Student Name:</t>
  </si>
  <si>
    <t>GR No:</t>
  </si>
  <si>
    <t>Subject</t>
  </si>
  <si>
    <t>Total Marks</t>
  </si>
  <si>
    <t>Marks Obtained</t>
  </si>
  <si>
    <t>Subject Grade</t>
  </si>
  <si>
    <t>Remarks</t>
  </si>
  <si>
    <t>Subject 1</t>
  </si>
  <si>
    <t>Subject 2</t>
  </si>
  <si>
    <t>Subject 3</t>
  </si>
  <si>
    <t>Subject 4</t>
  </si>
  <si>
    <t>Subject 5</t>
  </si>
  <si>
    <t>Total</t>
  </si>
  <si>
    <t>Grade:</t>
  </si>
  <si>
    <t>Overall Percentage:</t>
  </si>
  <si>
    <t>%</t>
  </si>
  <si>
    <t>Grading System</t>
  </si>
  <si>
    <t>91-100</t>
  </si>
  <si>
    <t>81-90</t>
  </si>
  <si>
    <t>71-80</t>
  </si>
  <si>
    <t>61-70</t>
  </si>
  <si>
    <t>51-60</t>
  </si>
  <si>
    <t>35-50</t>
  </si>
  <si>
    <t>0-34</t>
  </si>
  <si>
    <t>O</t>
  </si>
  <si>
    <t>A+</t>
  </si>
  <si>
    <t>A</t>
  </si>
  <si>
    <t>B+</t>
  </si>
  <si>
    <t>B</t>
  </si>
  <si>
    <t>C</t>
  </si>
  <si>
    <t>Fail</t>
  </si>
  <si>
    <t>Class Teacher</t>
  </si>
  <si>
    <t>Principal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</si>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</sst>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18" xfId="0" applyFont="1" applyBorder="1"/>
    <xf numFmtId="0" fontId="3" fillId="0" borderId="9" xfId="0" applyFont="1" applyBorder="1"/>
    <xf numFmtId="0" fontId="3" fillId="0" borderId="19" xfId="0" applyFont="1" applyBorder="1"/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6"/>
  <sheetViews>
    <sheetView tabSelected="1" workbookViewId="0">
      <selection activeCell="L19" sqref="L19"/>
    </sheetView>
  </sheetViews>
  <sheetFormatPr defaultColWidth="14.42578125" defaultRowHeight="15.75" customHeight="1" x14ac:dyDescent="0.2"/>
  <cols>
    <col min="1" max="1" width="3" customWidth="1"/>
    <col min="2" max="2" width="7.5703125" customWidth="1"/>
    <col min="3" max="3" width="8.5703125" customWidth="1"/>
    <col min="4" max="4" width="17.85546875" customWidth="1"/>
    <col min="5" max="5" width="9.42578125" customWidth="1"/>
    <col min="6" max="6" width="12.42578125" customWidth="1"/>
    <col min="7" max="7" width="18.5703125" customWidth="1"/>
    <col min="8" max="8" width="11" customWidth="1"/>
    <col min="9" max="9" width="10" customWidth="1"/>
    <col min="10" max="10" width="14.5703125" customWidth="1"/>
    <col min="11" max="11" width="3" customWidth="1"/>
    <col min="12" max="26" width="8.7109375" customWidth="1"/>
  </cols>
  <sheetData>
    <row r="1" spans="1:26" ht="14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">
      <c r="A3" s="5"/>
      <c r="B3" s="1"/>
      <c r="C3" s="1"/>
      <c r="D3" s="1"/>
      <c r="E3" s="1"/>
      <c r="F3" s="1"/>
      <c r="G3" s="1"/>
      <c r="H3" s="1"/>
      <c r="I3" s="1"/>
      <c r="J3" s="1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5"/>
      <c r="B4" s="1"/>
      <c r="C4" s="1"/>
      <c r="D4" s="1"/>
      <c r="E4" s="1"/>
      <c r="F4" s="37" t="s">
        <v>0</v>
      </c>
      <c r="G4" s="38"/>
      <c r="H4" s="39"/>
      <c r="I4" s="1"/>
      <c r="J4" s="1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5"/>
      <c r="B5" s="1"/>
      <c r="C5" s="1"/>
      <c r="D5" s="1"/>
      <c r="E5" s="1"/>
      <c r="F5" s="1"/>
      <c r="G5" s="1"/>
      <c r="H5" s="1"/>
      <c r="I5" s="1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5"/>
      <c r="B6" s="29" t="s">
        <v>1</v>
      </c>
      <c r="C6" s="28"/>
      <c r="D6" s="8"/>
      <c r="E6" s="1"/>
      <c r="F6" s="7" t="s">
        <v>2</v>
      </c>
      <c r="G6" s="9"/>
      <c r="H6" s="29" t="s">
        <v>3</v>
      </c>
      <c r="I6" s="28"/>
      <c r="J6" s="9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">
      <c r="A7" s="5"/>
      <c r="B7" s="27" t="s">
        <v>4</v>
      </c>
      <c r="C7" s="30"/>
      <c r="D7" s="30"/>
      <c r="E7" s="40" t="str">
        <f>IF(D6="","",VLOOKUP($D$6,#REF!,2,FALSE))</f>
        <v/>
      </c>
      <c r="F7" s="41"/>
      <c r="G7" s="41"/>
      <c r="H7" s="1"/>
      <c r="I7" s="7" t="s">
        <v>5</v>
      </c>
      <c r="J7" s="11" t="str">
        <f>IF(D6="","",VLOOKUP($D$6,#REF!,102,FALSE))</f>
        <v/>
      </c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x14ac:dyDescent="0.2">
      <c r="A8" s="5"/>
      <c r="B8" s="1"/>
      <c r="C8" s="1"/>
      <c r="D8" s="1"/>
      <c r="E8" s="1"/>
      <c r="F8" s="1"/>
      <c r="G8" s="1"/>
      <c r="H8" s="1"/>
      <c r="I8" s="1"/>
      <c r="J8" s="1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x14ac:dyDescent="0.2">
      <c r="A9" s="5"/>
      <c r="B9" s="1"/>
      <c r="C9" s="1"/>
      <c r="D9" s="1"/>
      <c r="E9" s="1"/>
      <c r="F9" s="1"/>
      <c r="G9" s="1"/>
      <c r="H9" s="1"/>
      <c r="I9" s="1"/>
      <c r="J9" s="1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x14ac:dyDescent="0.2">
      <c r="A10" s="5"/>
      <c r="B10" s="42" t="s">
        <v>6</v>
      </c>
      <c r="C10" s="43"/>
      <c r="D10" s="43"/>
      <c r="E10" s="43"/>
      <c r="F10" s="44"/>
      <c r="G10" s="12" t="s">
        <v>7</v>
      </c>
      <c r="H10" s="12" t="s">
        <v>8</v>
      </c>
      <c r="I10" s="12" t="s">
        <v>9</v>
      </c>
      <c r="J10" s="12" t="s">
        <v>10</v>
      </c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2">
      <c r="A11" s="5"/>
      <c r="B11" s="13">
        <v>1</v>
      </c>
      <c r="C11" s="50" t="s">
        <v>11</v>
      </c>
      <c r="D11" s="43"/>
      <c r="E11" s="43"/>
      <c r="F11" s="44"/>
      <c r="G11" s="14">
        <v>100</v>
      </c>
      <c r="H11" s="26"/>
      <c r="I11" s="15" t="b">
        <f>IF(AND(H11&gt;90,H11&lt;=100),"O",IF(AND(H11&gt;80,H11&lt;=90),"A+",IF(AND(H11&gt;70,H11&lt;=80),"A",IF(AND(H11&gt;60,H11&lt;=70),"B+",IF(AND(H11&gt;50,H11&lt;=60),"B",IF(AND(H11&gt;34,H11&lt;=50),"F"))))))</f>
        <v>0</v>
      </c>
      <c r="J11" s="14" t="str">
        <f>IF((H11&gt;=34), "Pass","Fail" )</f>
        <v>Fail</v>
      </c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x14ac:dyDescent="0.2">
      <c r="A12" s="5"/>
      <c r="B12" s="13">
        <v>2</v>
      </c>
      <c r="C12" s="50" t="s">
        <v>12</v>
      </c>
      <c r="D12" s="43"/>
      <c r="E12" s="43"/>
      <c r="F12" s="44"/>
      <c r="G12" s="14">
        <v>100</v>
      </c>
      <c r="H12" s="26"/>
      <c r="I12" s="15" t="b">
        <f t="shared" ref="I12:I15" si="0">IF(AND(H12&gt;90,H12&lt;=100),"O",IF(AND(H12&gt;80,H12&lt;=90),"A+",IF(AND(H12&gt;70,H12&lt;=80),"A",IF(AND(H12&gt;60,H12&lt;=70),"B+",IF(AND(H12&gt;50,H12&lt;=60),"B",IF(AND(H12&gt;34,H12&lt;=50),"F"))))))</f>
        <v>0</v>
      </c>
      <c r="J12" s="14" t="str">
        <f t="shared" ref="J12:J15" si="1">IF((H12&gt;=34), "Pass","Fail" )</f>
        <v>Fail</v>
      </c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">
      <c r="A13" s="5"/>
      <c r="B13" s="13">
        <v>3</v>
      </c>
      <c r="C13" s="50" t="s">
        <v>13</v>
      </c>
      <c r="D13" s="43"/>
      <c r="E13" s="43"/>
      <c r="F13" s="44"/>
      <c r="G13" s="14">
        <v>100</v>
      </c>
      <c r="H13" s="26"/>
      <c r="I13" s="15" t="b">
        <f t="shared" si="0"/>
        <v>0</v>
      </c>
      <c r="J13" s="14" t="str">
        <f t="shared" si="1"/>
        <v>Fail</v>
      </c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x14ac:dyDescent="0.2">
      <c r="A14" s="5"/>
      <c r="B14" s="13">
        <v>4</v>
      </c>
      <c r="C14" s="50" t="s">
        <v>14</v>
      </c>
      <c r="D14" s="43"/>
      <c r="E14" s="43"/>
      <c r="F14" s="44"/>
      <c r="G14" s="14">
        <v>100</v>
      </c>
      <c r="H14" s="26"/>
      <c r="I14" s="15" t="b">
        <f t="shared" si="0"/>
        <v>0</v>
      </c>
      <c r="J14" s="14" t="str">
        <f t="shared" si="1"/>
        <v>Fail</v>
      </c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x14ac:dyDescent="0.2">
      <c r="A15" s="5"/>
      <c r="B15" s="13">
        <v>5</v>
      </c>
      <c r="C15" s="50" t="s">
        <v>15</v>
      </c>
      <c r="D15" s="43"/>
      <c r="E15" s="43"/>
      <c r="F15" s="44"/>
      <c r="G15" s="14">
        <v>100</v>
      </c>
      <c r="H15" s="26"/>
      <c r="I15" s="15" t="b">
        <f>IF(AND(H15&gt;90,H15&lt;=100),"O",IF(AND(H15&gt;80,H15&lt;=90),"A+",IF(AND(H15&gt;70,H15&lt;=80),"A",IF(AND(H15&gt;60,H15&lt;=70),"B+",IF(AND(H15&gt;50,H15&lt;=60),"B",IF(AND(H15&gt;34,H15&lt;=50),"F"))))))</f>
        <v>0</v>
      </c>
      <c r="J15" s="14" t="str">
        <f t="shared" si="1"/>
        <v>Fail</v>
      </c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">
      <c r="A16" s="5"/>
      <c r="B16" s="45"/>
      <c r="C16" s="43"/>
      <c r="D16" s="43"/>
      <c r="E16" s="44"/>
      <c r="F16" s="16" t="s">
        <v>16</v>
      </c>
      <c r="G16" s="14">
        <v>500</v>
      </c>
      <c r="H16" s="14">
        <f>SUM(H11:H15)</f>
        <v>0</v>
      </c>
      <c r="I16" s="17"/>
      <c r="J16" s="17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">
      <c r="A17" s="5"/>
      <c r="B17" s="1"/>
      <c r="C17" s="1"/>
      <c r="D17" s="1"/>
      <c r="E17" s="1"/>
      <c r="F17" s="1"/>
      <c r="G17" s="1"/>
      <c r="H17" s="1"/>
      <c r="I17" s="1"/>
      <c r="J17" s="1"/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2">
      <c r="A18" s="5"/>
      <c r="B18" s="1"/>
      <c r="C18" s="18"/>
      <c r="D18" s="25"/>
      <c r="E18" s="18" t="s">
        <v>17</v>
      </c>
      <c r="F18" s="11" t="b">
        <f>IF(AND(I18&gt;90,I18&lt;=100),"O",IF(AND(I18&gt;80,I18&lt;=90),"A+",IF(AND(I18&gt;70,I18&lt;=80),"A",IF(AND(I18&gt;60,I18&lt;=70),"B+",IF(AND(I18&gt;50,I18&lt;=60),"B",IF(AND(I18&gt;34,I18&lt;=50),"F"))))))</f>
        <v>0</v>
      </c>
      <c r="G18" s="27" t="s">
        <v>18</v>
      </c>
      <c r="H18" s="28"/>
      <c r="I18" s="19" t="str">
        <f>IF(D6="","",VLOOKUP($D$6,#REF!,86,FALSE))</f>
        <v/>
      </c>
      <c r="J18" s="10" t="s">
        <v>19</v>
      </c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x14ac:dyDescent="0.2">
      <c r="A19" s="5"/>
      <c r="B19" s="1"/>
      <c r="C19" s="20"/>
      <c r="D19" s="1"/>
      <c r="E19" s="1"/>
      <c r="F19" s="1"/>
      <c r="G19" s="1"/>
      <c r="H19" s="1"/>
      <c r="I19" s="20"/>
      <c r="J19" s="1"/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x14ac:dyDescent="0.2">
      <c r="A20" s="5"/>
      <c r="B20" s="1"/>
      <c r="C20" s="47" t="s">
        <v>20</v>
      </c>
      <c r="D20" s="48"/>
      <c r="E20" s="48"/>
      <c r="F20" s="48"/>
      <c r="G20" s="48"/>
      <c r="H20" s="48"/>
      <c r="I20" s="49"/>
      <c r="J20" s="1"/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 x14ac:dyDescent="0.2">
      <c r="A21" s="5"/>
      <c r="B21" s="1"/>
      <c r="C21" s="21" t="s">
        <v>21</v>
      </c>
      <c r="D21" s="21" t="s">
        <v>22</v>
      </c>
      <c r="E21" s="21" t="s">
        <v>23</v>
      </c>
      <c r="F21" s="21" t="s">
        <v>24</v>
      </c>
      <c r="G21" s="21" t="s">
        <v>25</v>
      </c>
      <c r="H21" s="21" t="s">
        <v>26</v>
      </c>
      <c r="I21" s="21" t="s">
        <v>27</v>
      </c>
      <c r="J21" s="1"/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x14ac:dyDescent="0.2">
      <c r="A22" s="5"/>
      <c r="B22" s="1"/>
      <c r="C22" s="21" t="s">
        <v>28</v>
      </c>
      <c r="D22" s="21" t="s">
        <v>29</v>
      </c>
      <c r="E22" s="21" t="s">
        <v>30</v>
      </c>
      <c r="F22" s="21" t="s">
        <v>31</v>
      </c>
      <c r="G22" s="21" t="s">
        <v>32</v>
      </c>
      <c r="H22" s="21" t="s">
        <v>33</v>
      </c>
      <c r="I22" s="21" t="s">
        <v>34</v>
      </c>
      <c r="J22" s="1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 x14ac:dyDescent="0.2">
      <c r="A24" s="5"/>
      <c r="B24" s="46"/>
      <c r="C24" s="35"/>
      <c r="D24" s="35"/>
      <c r="E24" s="1"/>
      <c r="F24" s="46"/>
      <c r="G24" s="35"/>
      <c r="H24" s="1"/>
      <c r="I24" s="1"/>
      <c r="J24" s="1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x14ac:dyDescent="0.2">
      <c r="A25" s="5"/>
      <c r="B25" s="31"/>
      <c r="C25" s="32"/>
      <c r="D25" s="33"/>
      <c r="E25" s="1"/>
      <c r="F25" s="31"/>
      <c r="G25" s="33"/>
      <c r="H25" s="1"/>
      <c r="I25" s="31"/>
      <c r="J25" s="33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5"/>
      <c r="B26" s="34"/>
      <c r="C26" s="35"/>
      <c r="D26" s="36"/>
      <c r="E26" s="1"/>
      <c r="F26" s="34"/>
      <c r="G26" s="36"/>
      <c r="H26" s="1"/>
      <c r="I26" s="34"/>
      <c r="J26" s="36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">
      <c r="A27" s="5"/>
      <c r="B27" s="27" t="s">
        <v>35</v>
      </c>
      <c r="C27" s="28"/>
      <c r="D27" s="28"/>
      <c r="E27" s="1"/>
      <c r="F27" s="27" t="s">
        <v>36</v>
      </c>
      <c r="G27" s="28"/>
      <c r="H27" s="1"/>
      <c r="I27" s="27" t="s">
        <v>37</v>
      </c>
      <c r="J27" s="2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</sheetData>
  <mergeCells count="22">
    <mergeCell ref="F4:H4"/>
    <mergeCell ref="E7:G7"/>
    <mergeCell ref="B10:F10"/>
    <mergeCell ref="B16:E16"/>
    <mergeCell ref="B24:D24"/>
    <mergeCell ref="F24:G24"/>
    <mergeCell ref="G18:H18"/>
    <mergeCell ref="C20:I20"/>
    <mergeCell ref="C11:F11"/>
    <mergeCell ref="C12:F12"/>
    <mergeCell ref="C13:F13"/>
    <mergeCell ref="C14:F14"/>
    <mergeCell ref="C15:F15"/>
    <mergeCell ref="B27:D27"/>
    <mergeCell ref="I27:J27"/>
    <mergeCell ref="F27:G27"/>
    <mergeCell ref="B6:C6"/>
    <mergeCell ref="H6:I6"/>
    <mergeCell ref="B7:D7"/>
    <mergeCell ref="B25:D26"/>
    <mergeCell ref="F25:G26"/>
    <mergeCell ref="I25:J26"/>
  </mergeCells>
  <dataValidations count="1">
    <dataValidation type="list" allowBlank="1" showErrorMessage="1" sqref="D6" xr:uid="{00000000-0002-0000-0000-000000000000}">
      <formula1>#REF!</formula1>
    </dataValidation>
  </dataValidations>
  <printOptions horizontalCentered="1"/>
  <pageMargins left="0.39370078740157483" right="0.39370078740157483" top="0.19685039370078741" bottom="0.19685039370078741" header="0" footer="0"/>
  <pageSetup paperSize="9" orientation="portrait" r:id="rId1"/>
  <headerFooter>
    <oddFooter>&amp;LSchool Report Card Template&amp;RPrepared By: MSOfficeGeek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AMEY MORE</cp:lastModifiedBy>
  <dcterms:modified xsi:type="dcterms:W3CDTF">2021-12-20T12:15:52Z</dcterms:modified>
</cp:coreProperties>
</file>