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\day-7(if, multiple if, countif,sumif, countIfs)\"/>
    </mc:Choice>
  </mc:AlternateContent>
  <xr:revisionPtr revIDLastSave="0" documentId="13_ncr:1_{BE5A2563-06E2-430A-BA2C-A216F5B3AC89}" xr6:coauthVersionLast="47" xr6:coauthVersionMax="47" xr10:uidLastSave="{00000000-0000-0000-0000-000000000000}"/>
  <bookViews>
    <workbookView xWindow="-108" yWindow="-108" windowWidth="23256" windowHeight="12456" xr2:uid="{A762CA81-6090-4D43-A817-2E5A9AB3ACFE}"/>
  </bookViews>
  <sheets>
    <sheet name="TaskDay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M9" i="1"/>
  <c r="I3" i="1"/>
  <c r="I2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2" i="1"/>
  <c r="J593" i="1"/>
  <c r="J601" i="1"/>
  <c r="J609" i="1"/>
  <c r="J616" i="1"/>
  <c r="J617" i="1"/>
  <c r="J625" i="1"/>
  <c r="J633" i="1"/>
  <c r="J641" i="1"/>
  <c r="J648" i="1"/>
  <c r="J649" i="1"/>
  <c r="J657" i="1"/>
  <c r="J664" i="1"/>
  <c r="J665" i="1"/>
  <c r="J673" i="1"/>
  <c r="J680" i="1"/>
  <c r="J681" i="1"/>
  <c r="J689" i="1"/>
  <c r="J696" i="1"/>
  <c r="J697" i="1"/>
  <c r="J705" i="1"/>
  <c r="J712" i="1"/>
  <c r="J713" i="1"/>
  <c r="J721" i="1"/>
  <c r="J728" i="1"/>
  <c r="J729" i="1"/>
  <c r="J737" i="1"/>
  <c r="J744" i="1"/>
  <c r="J745" i="1"/>
  <c r="J753" i="1"/>
  <c r="J760" i="1"/>
  <c r="J761" i="1"/>
  <c r="J769" i="1"/>
  <c r="J776" i="1"/>
  <c r="J777" i="1"/>
  <c r="J785" i="1"/>
  <c r="J792" i="1"/>
  <c r="J793" i="1"/>
  <c r="J801" i="1"/>
  <c r="J808" i="1"/>
  <c r="J809" i="1"/>
  <c r="J817" i="1"/>
  <c r="J824" i="1"/>
  <c r="J825" i="1"/>
  <c r="J833" i="1"/>
  <c r="J840" i="1"/>
  <c r="J841" i="1"/>
  <c r="J849" i="1"/>
  <c r="J856" i="1"/>
  <c r="J857" i="1"/>
  <c r="J865" i="1"/>
  <c r="J872" i="1"/>
  <c r="J873" i="1"/>
  <c r="J881" i="1"/>
  <c r="J888" i="1"/>
  <c r="J889" i="1"/>
  <c r="J897" i="1"/>
  <c r="J904" i="1"/>
  <c r="J905" i="1"/>
  <c r="J913" i="1"/>
  <c r="J920" i="1"/>
  <c r="J921" i="1"/>
  <c r="J929" i="1"/>
  <c r="J936" i="1"/>
  <c r="J937" i="1"/>
  <c r="J945" i="1"/>
  <c r="J952" i="1"/>
  <c r="J953" i="1"/>
  <c r="J961" i="1"/>
  <c r="J968" i="1"/>
  <c r="J969" i="1"/>
  <c r="J977" i="1"/>
  <c r="J984" i="1"/>
  <c r="J985" i="1"/>
  <c r="J993" i="1"/>
  <c r="J1000" i="1"/>
  <c r="J1001" i="1"/>
  <c r="J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30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2" i="1"/>
  <c r="J203" i="1"/>
  <c r="J204" i="1"/>
  <c r="J205" i="1"/>
  <c r="J206" i="1"/>
  <c r="J207" i="1"/>
  <c r="J208" i="1"/>
  <c r="J210" i="1"/>
  <c r="J211" i="1"/>
  <c r="J212" i="1"/>
  <c r="J213" i="1"/>
  <c r="J214" i="1"/>
  <c r="J215" i="1"/>
  <c r="J216" i="1"/>
  <c r="J218" i="1"/>
  <c r="J219" i="1"/>
  <c r="J220" i="1"/>
  <c r="J221" i="1"/>
  <c r="J222" i="1"/>
  <c r="J223" i="1"/>
  <c r="J224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2" i="1"/>
  <c r="J243" i="1"/>
  <c r="J244" i="1"/>
  <c r="J245" i="1"/>
  <c r="J246" i="1"/>
  <c r="J247" i="1"/>
  <c r="J248" i="1"/>
  <c r="J250" i="1"/>
  <c r="J251" i="1"/>
  <c r="J252" i="1"/>
  <c r="J253" i="1"/>
  <c r="J254" i="1"/>
  <c r="J255" i="1"/>
  <c r="J256" i="1"/>
  <c r="J258" i="1"/>
  <c r="J259" i="1"/>
  <c r="J260" i="1"/>
  <c r="J261" i="1"/>
  <c r="J262" i="1"/>
  <c r="J263" i="1"/>
  <c r="J264" i="1"/>
  <c r="J266" i="1"/>
  <c r="J267" i="1"/>
  <c r="J268" i="1"/>
  <c r="J269" i="1"/>
  <c r="J270" i="1"/>
  <c r="J271" i="1"/>
  <c r="J272" i="1"/>
  <c r="J274" i="1"/>
  <c r="J275" i="1"/>
  <c r="J276" i="1"/>
  <c r="J277" i="1"/>
  <c r="J278" i="1"/>
  <c r="J279" i="1"/>
  <c r="J280" i="1"/>
  <c r="J282" i="1"/>
  <c r="J283" i="1"/>
  <c r="J284" i="1"/>
  <c r="J285" i="1"/>
  <c r="J286" i="1"/>
  <c r="J287" i="1"/>
  <c r="J288" i="1"/>
  <c r="J290" i="1"/>
  <c r="J291" i="1"/>
  <c r="J292" i="1"/>
  <c r="J293" i="1"/>
  <c r="J294" i="1"/>
  <c r="J295" i="1"/>
  <c r="J296" i="1"/>
  <c r="J298" i="1"/>
  <c r="J299" i="1"/>
  <c r="J300" i="1"/>
  <c r="J301" i="1"/>
  <c r="J302" i="1"/>
  <c r="J303" i="1"/>
  <c r="J304" i="1"/>
  <c r="J306" i="1"/>
  <c r="J307" i="1"/>
  <c r="J308" i="1"/>
  <c r="J309" i="1"/>
  <c r="J310" i="1"/>
  <c r="J311" i="1"/>
  <c r="J312" i="1"/>
  <c r="J314" i="1"/>
  <c r="J315" i="1"/>
  <c r="J316" i="1"/>
  <c r="J317" i="1"/>
  <c r="J318" i="1"/>
  <c r="J319" i="1"/>
  <c r="J320" i="1"/>
  <c r="J322" i="1"/>
  <c r="J323" i="1"/>
  <c r="J324" i="1"/>
  <c r="J325" i="1"/>
  <c r="J326" i="1"/>
  <c r="J327" i="1"/>
  <c r="J328" i="1"/>
  <c r="J330" i="1"/>
  <c r="J331" i="1"/>
  <c r="J332" i="1"/>
  <c r="J333" i="1"/>
  <c r="J334" i="1"/>
  <c r="J335" i="1"/>
  <c r="J336" i="1"/>
  <c r="J338" i="1"/>
  <c r="J339" i="1"/>
  <c r="J340" i="1"/>
  <c r="J341" i="1"/>
  <c r="J342" i="1"/>
  <c r="J343" i="1"/>
  <c r="J344" i="1"/>
  <c r="J346" i="1"/>
  <c r="J347" i="1"/>
  <c r="J348" i="1"/>
  <c r="J349" i="1"/>
  <c r="J350" i="1"/>
  <c r="J351" i="1"/>
  <c r="J352" i="1"/>
  <c r="J354" i="1"/>
  <c r="J355" i="1"/>
  <c r="J356" i="1"/>
  <c r="J357" i="1"/>
  <c r="J358" i="1"/>
  <c r="J359" i="1"/>
  <c r="J360" i="1"/>
  <c r="J362" i="1"/>
  <c r="J363" i="1"/>
  <c r="J364" i="1"/>
  <c r="J365" i="1"/>
  <c r="J366" i="1"/>
  <c r="J367" i="1"/>
  <c r="J368" i="1"/>
  <c r="J370" i="1"/>
  <c r="J371" i="1"/>
  <c r="J372" i="1"/>
  <c r="J373" i="1"/>
  <c r="J374" i="1"/>
  <c r="J375" i="1"/>
  <c r="J376" i="1"/>
  <c r="J378" i="1"/>
  <c r="J379" i="1"/>
  <c r="J380" i="1"/>
  <c r="J381" i="1"/>
  <c r="J382" i="1"/>
  <c r="J383" i="1"/>
  <c r="J384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0" i="1"/>
  <c r="J402" i="1"/>
  <c r="J403" i="1"/>
  <c r="J404" i="1"/>
  <c r="J405" i="1"/>
  <c r="J406" i="1"/>
  <c r="J407" i="1"/>
  <c r="J408" i="1"/>
  <c r="J410" i="1"/>
  <c r="J411" i="1"/>
  <c r="J412" i="1"/>
  <c r="J413" i="1"/>
  <c r="J414" i="1"/>
  <c r="J415" i="1"/>
  <c r="J416" i="1"/>
  <c r="J418" i="1"/>
  <c r="J419" i="1"/>
  <c r="J420" i="1"/>
  <c r="J421" i="1"/>
  <c r="J422" i="1"/>
  <c r="J423" i="1"/>
  <c r="J424" i="1"/>
  <c r="J426" i="1"/>
  <c r="J427" i="1"/>
  <c r="J428" i="1"/>
  <c r="J429" i="1"/>
  <c r="J430" i="1"/>
  <c r="J431" i="1"/>
  <c r="J432" i="1"/>
  <c r="J434" i="1"/>
  <c r="J435" i="1"/>
  <c r="J436" i="1"/>
  <c r="J437" i="1"/>
  <c r="J438" i="1"/>
  <c r="J439" i="1"/>
  <c r="J440" i="1"/>
  <c r="J442" i="1"/>
  <c r="J443" i="1"/>
  <c r="J444" i="1"/>
  <c r="J445" i="1"/>
  <c r="J446" i="1"/>
  <c r="J447" i="1"/>
  <c r="J448" i="1"/>
  <c r="J450" i="1"/>
  <c r="J451" i="1"/>
  <c r="J452" i="1"/>
  <c r="J453" i="1"/>
  <c r="J454" i="1"/>
  <c r="J455" i="1"/>
  <c r="J456" i="1"/>
  <c r="J458" i="1"/>
  <c r="J459" i="1"/>
  <c r="J460" i="1"/>
  <c r="J461" i="1"/>
  <c r="J462" i="1"/>
  <c r="J463" i="1"/>
  <c r="J464" i="1"/>
  <c r="J466" i="1"/>
  <c r="J467" i="1"/>
  <c r="J468" i="1"/>
  <c r="J469" i="1"/>
  <c r="J470" i="1"/>
  <c r="J471" i="1"/>
  <c r="J472" i="1"/>
  <c r="J474" i="1"/>
  <c r="J475" i="1"/>
  <c r="J476" i="1"/>
  <c r="J477" i="1"/>
  <c r="J478" i="1"/>
  <c r="J479" i="1"/>
  <c r="J480" i="1"/>
  <c r="J482" i="1"/>
  <c r="J483" i="1"/>
  <c r="J484" i="1"/>
  <c r="J485" i="1"/>
  <c r="J486" i="1"/>
  <c r="J487" i="1"/>
  <c r="J488" i="1"/>
  <c r="J490" i="1"/>
  <c r="J491" i="1"/>
  <c r="J492" i="1"/>
  <c r="J493" i="1"/>
  <c r="J494" i="1"/>
  <c r="J495" i="1"/>
  <c r="J496" i="1"/>
  <c r="J498" i="1"/>
  <c r="J499" i="1"/>
  <c r="J500" i="1"/>
  <c r="J501" i="1"/>
  <c r="J502" i="1"/>
  <c r="J503" i="1"/>
  <c r="J504" i="1"/>
  <c r="J506" i="1"/>
  <c r="J507" i="1"/>
  <c r="J508" i="1"/>
  <c r="J509" i="1"/>
  <c r="J510" i="1"/>
  <c r="J511" i="1"/>
  <c r="J512" i="1"/>
  <c r="J514" i="1"/>
  <c r="J515" i="1"/>
  <c r="J516" i="1"/>
  <c r="J517" i="1"/>
  <c r="J518" i="1"/>
  <c r="J519" i="1"/>
  <c r="J520" i="1"/>
  <c r="J522" i="1"/>
  <c r="J523" i="1"/>
  <c r="J524" i="1"/>
  <c r="J525" i="1"/>
  <c r="J526" i="1"/>
  <c r="J527" i="1"/>
  <c r="J528" i="1"/>
  <c r="J530" i="1"/>
  <c r="J531" i="1"/>
  <c r="J532" i="1"/>
  <c r="J533" i="1"/>
  <c r="J534" i="1"/>
  <c r="J535" i="1"/>
  <c r="J536" i="1"/>
  <c r="J538" i="1"/>
  <c r="J539" i="1"/>
  <c r="J540" i="1"/>
  <c r="J541" i="1"/>
  <c r="J542" i="1"/>
  <c r="J543" i="1"/>
  <c r="J544" i="1"/>
  <c r="J546" i="1"/>
  <c r="J547" i="1"/>
  <c r="J548" i="1"/>
  <c r="J549" i="1"/>
  <c r="J550" i="1"/>
  <c r="J551" i="1"/>
  <c r="J552" i="1"/>
  <c r="J554" i="1"/>
  <c r="J555" i="1"/>
  <c r="J556" i="1"/>
  <c r="J557" i="1"/>
  <c r="J558" i="1"/>
  <c r="J559" i="1"/>
  <c r="J560" i="1"/>
  <c r="J562" i="1"/>
  <c r="J563" i="1"/>
  <c r="J564" i="1"/>
  <c r="J565" i="1"/>
  <c r="J566" i="1"/>
  <c r="J567" i="1"/>
  <c r="J568" i="1"/>
  <c r="J570" i="1"/>
  <c r="J571" i="1"/>
  <c r="J572" i="1"/>
  <c r="J573" i="1"/>
  <c r="J574" i="1"/>
  <c r="J575" i="1"/>
  <c r="J576" i="1"/>
  <c r="J578" i="1"/>
  <c r="J579" i="1"/>
  <c r="J580" i="1"/>
  <c r="J581" i="1"/>
  <c r="J582" i="1"/>
  <c r="J583" i="1"/>
  <c r="J584" i="1"/>
  <c r="J586" i="1"/>
  <c r="J587" i="1"/>
  <c r="J588" i="1"/>
  <c r="J589" i="1"/>
  <c r="J590" i="1"/>
  <c r="J591" i="1"/>
  <c r="J594" i="1"/>
  <c r="J595" i="1"/>
  <c r="J596" i="1"/>
  <c r="J597" i="1"/>
  <c r="J598" i="1"/>
  <c r="J599" i="1"/>
  <c r="J600" i="1"/>
  <c r="J602" i="1"/>
  <c r="J603" i="1"/>
  <c r="J604" i="1"/>
  <c r="J605" i="1"/>
  <c r="J606" i="1"/>
  <c r="J607" i="1"/>
  <c r="J608" i="1"/>
  <c r="J610" i="1"/>
  <c r="J611" i="1"/>
  <c r="J612" i="1"/>
  <c r="J613" i="1"/>
  <c r="J614" i="1"/>
  <c r="J615" i="1"/>
  <c r="J618" i="1"/>
  <c r="J619" i="1"/>
  <c r="J620" i="1"/>
  <c r="J621" i="1"/>
  <c r="J622" i="1"/>
  <c r="J623" i="1"/>
  <c r="J624" i="1"/>
  <c r="J626" i="1"/>
  <c r="J627" i="1"/>
  <c r="J628" i="1"/>
  <c r="J629" i="1"/>
  <c r="J630" i="1"/>
  <c r="J631" i="1"/>
  <c r="J632" i="1"/>
  <c r="J634" i="1"/>
  <c r="J635" i="1"/>
  <c r="J636" i="1"/>
  <c r="J637" i="1"/>
  <c r="J638" i="1"/>
  <c r="J639" i="1"/>
  <c r="J640" i="1"/>
  <c r="J642" i="1"/>
  <c r="J643" i="1"/>
  <c r="J644" i="1"/>
  <c r="J645" i="1"/>
  <c r="J646" i="1"/>
  <c r="J647" i="1"/>
  <c r="J650" i="1"/>
  <c r="J651" i="1"/>
  <c r="J652" i="1"/>
  <c r="J653" i="1"/>
  <c r="J654" i="1"/>
  <c r="J655" i="1"/>
  <c r="J656" i="1"/>
  <c r="J658" i="1"/>
  <c r="J659" i="1"/>
  <c r="J660" i="1"/>
  <c r="J661" i="1"/>
  <c r="J662" i="1"/>
  <c r="J663" i="1"/>
  <c r="J666" i="1"/>
  <c r="J667" i="1"/>
  <c r="J668" i="1"/>
  <c r="J669" i="1"/>
  <c r="J670" i="1"/>
  <c r="J671" i="1"/>
  <c r="J672" i="1"/>
  <c r="J674" i="1"/>
  <c r="J675" i="1"/>
  <c r="J676" i="1"/>
  <c r="J677" i="1"/>
  <c r="J678" i="1"/>
  <c r="J679" i="1"/>
  <c r="J682" i="1"/>
  <c r="J683" i="1"/>
  <c r="J684" i="1"/>
  <c r="J685" i="1"/>
  <c r="J686" i="1"/>
  <c r="J687" i="1"/>
  <c r="J688" i="1"/>
  <c r="J690" i="1"/>
  <c r="J691" i="1"/>
  <c r="J692" i="1"/>
  <c r="J693" i="1"/>
  <c r="J694" i="1"/>
  <c r="J695" i="1"/>
  <c r="J698" i="1"/>
  <c r="J699" i="1"/>
  <c r="J700" i="1"/>
  <c r="J701" i="1"/>
  <c r="J702" i="1"/>
  <c r="J703" i="1"/>
  <c r="J704" i="1"/>
  <c r="J706" i="1"/>
  <c r="J707" i="1"/>
  <c r="J708" i="1"/>
  <c r="J709" i="1"/>
  <c r="J710" i="1"/>
  <c r="J711" i="1"/>
  <c r="J714" i="1"/>
  <c r="J715" i="1"/>
  <c r="J716" i="1"/>
  <c r="J717" i="1"/>
  <c r="J718" i="1"/>
  <c r="J719" i="1"/>
  <c r="J720" i="1"/>
  <c r="J722" i="1"/>
  <c r="J723" i="1"/>
  <c r="J724" i="1"/>
  <c r="J725" i="1"/>
  <c r="J726" i="1"/>
  <c r="J727" i="1"/>
  <c r="J730" i="1"/>
  <c r="J731" i="1"/>
  <c r="J732" i="1"/>
  <c r="J733" i="1"/>
  <c r="J734" i="1"/>
  <c r="J735" i="1"/>
  <c r="J736" i="1"/>
  <c r="J738" i="1"/>
  <c r="J739" i="1"/>
  <c r="J740" i="1"/>
  <c r="J741" i="1"/>
  <c r="J742" i="1"/>
  <c r="J743" i="1"/>
  <c r="J746" i="1"/>
  <c r="J747" i="1"/>
  <c r="J748" i="1"/>
  <c r="J749" i="1"/>
  <c r="J750" i="1"/>
  <c r="J751" i="1"/>
  <c r="J752" i="1"/>
  <c r="J754" i="1"/>
  <c r="J755" i="1"/>
  <c r="J756" i="1"/>
  <c r="J757" i="1"/>
  <c r="J758" i="1"/>
  <c r="J759" i="1"/>
  <c r="J762" i="1"/>
  <c r="J763" i="1"/>
  <c r="J764" i="1"/>
  <c r="J765" i="1"/>
  <c r="J766" i="1"/>
  <c r="J767" i="1"/>
  <c r="J768" i="1"/>
  <c r="J770" i="1"/>
  <c r="J771" i="1"/>
  <c r="J772" i="1"/>
  <c r="J773" i="1"/>
  <c r="J774" i="1"/>
  <c r="J775" i="1"/>
  <c r="J778" i="1"/>
  <c r="J779" i="1"/>
  <c r="J780" i="1"/>
  <c r="J781" i="1"/>
  <c r="J782" i="1"/>
  <c r="J783" i="1"/>
  <c r="J784" i="1"/>
  <c r="J786" i="1"/>
  <c r="J787" i="1"/>
  <c r="J788" i="1"/>
  <c r="J789" i="1"/>
  <c r="J790" i="1"/>
  <c r="J791" i="1"/>
  <c r="J794" i="1"/>
  <c r="J795" i="1"/>
  <c r="J796" i="1"/>
  <c r="J797" i="1"/>
  <c r="J798" i="1"/>
  <c r="J799" i="1"/>
  <c r="J800" i="1"/>
  <c r="J802" i="1"/>
  <c r="J803" i="1"/>
  <c r="J804" i="1"/>
  <c r="J805" i="1"/>
  <c r="J806" i="1"/>
  <c r="J807" i="1"/>
  <c r="J810" i="1"/>
  <c r="J811" i="1"/>
  <c r="J812" i="1"/>
  <c r="J813" i="1"/>
  <c r="J814" i="1"/>
  <c r="J815" i="1"/>
  <c r="J816" i="1"/>
  <c r="J818" i="1"/>
  <c r="J819" i="1"/>
  <c r="J820" i="1"/>
  <c r="J821" i="1"/>
  <c r="J822" i="1"/>
  <c r="J823" i="1"/>
  <c r="J826" i="1"/>
  <c r="J827" i="1"/>
  <c r="J828" i="1"/>
  <c r="J829" i="1"/>
  <c r="J830" i="1"/>
  <c r="J831" i="1"/>
  <c r="J832" i="1"/>
  <c r="J834" i="1"/>
  <c r="J835" i="1"/>
  <c r="J836" i="1"/>
  <c r="J837" i="1"/>
  <c r="J838" i="1"/>
  <c r="J839" i="1"/>
  <c r="J842" i="1"/>
  <c r="J843" i="1"/>
  <c r="J844" i="1"/>
  <c r="J845" i="1"/>
  <c r="J846" i="1"/>
  <c r="J847" i="1"/>
  <c r="J848" i="1"/>
  <c r="J850" i="1"/>
  <c r="J851" i="1"/>
  <c r="J852" i="1"/>
  <c r="J853" i="1"/>
  <c r="J854" i="1"/>
  <c r="J855" i="1"/>
  <c r="J858" i="1"/>
  <c r="J859" i="1"/>
  <c r="J860" i="1"/>
  <c r="J861" i="1"/>
  <c r="J862" i="1"/>
  <c r="J863" i="1"/>
  <c r="J864" i="1"/>
  <c r="J866" i="1"/>
  <c r="J867" i="1"/>
  <c r="J868" i="1"/>
  <c r="J869" i="1"/>
  <c r="J870" i="1"/>
  <c r="J871" i="1"/>
  <c r="J874" i="1"/>
  <c r="J875" i="1"/>
  <c r="J876" i="1"/>
  <c r="J877" i="1"/>
  <c r="J878" i="1"/>
  <c r="J879" i="1"/>
  <c r="J880" i="1"/>
  <c r="J882" i="1"/>
  <c r="J883" i="1"/>
  <c r="J884" i="1"/>
  <c r="J885" i="1"/>
  <c r="J886" i="1"/>
  <c r="J887" i="1"/>
  <c r="J890" i="1"/>
  <c r="J891" i="1"/>
  <c r="J892" i="1"/>
  <c r="J893" i="1"/>
  <c r="J894" i="1"/>
  <c r="J895" i="1"/>
  <c r="J896" i="1"/>
  <c r="J898" i="1"/>
  <c r="J899" i="1"/>
  <c r="J900" i="1"/>
  <c r="J901" i="1"/>
  <c r="J902" i="1"/>
  <c r="J903" i="1"/>
  <c r="J906" i="1"/>
  <c r="J907" i="1"/>
  <c r="J908" i="1"/>
  <c r="J909" i="1"/>
  <c r="J910" i="1"/>
  <c r="J911" i="1"/>
  <c r="J912" i="1"/>
  <c r="J914" i="1"/>
  <c r="J915" i="1"/>
  <c r="J916" i="1"/>
  <c r="J917" i="1"/>
  <c r="J918" i="1"/>
  <c r="J919" i="1"/>
  <c r="J922" i="1"/>
  <c r="J923" i="1"/>
  <c r="J924" i="1"/>
  <c r="J925" i="1"/>
  <c r="J926" i="1"/>
  <c r="J927" i="1"/>
  <c r="J928" i="1"/>
  <c r="J930" i="1"/>
  <c r="J931" i="1"/>
  <c r="J932" i="1"/>
  <c r="J933" i="1"/>
  <c r="J934" i="1"/>
  <c r="J935" i="1"/>
  <c r="J938" i="1"/>
  <c r="J939" i="1"/>
  <c r="J940" i="1"/>
  <c r="J941" i="1"/>
  <c r="J942" i="1"/>
  <c r="J943" i="1"/>
  <c r="J944" i="1"/>
  <c r="J946" i="1"/>
  <c r="J947" i="1"/>
  <c r="J948" i="1"/>
  <c r="J949" i="1"/>
  <c r="J950" i="1"/>
  <c r="J951" i="1"/>
  <c r="J954" i="1"/>
  <c r="J955" i="1"/>
  <c r="J956" i="1"/>
  <c r="J957" i="1"/>
  <c r="J958" i="1"/>
  <c r="J959" i="1"/>
  <c r="J960" i="1"/>
  <c r="J962" i="1"/>
  <c r="J963" i="1"/>
  <c r="J964" i="1"/>
  <c r="J965" i="1"/>
  <c r="J966" i="1"/>
  <c r="J967" i="1"/>
  <c r="J970" i="1"/>
  <c r="J971" i="1"/>
  <c r="J972" i="1"/>
  <c r="J973" i="1"/>
  <c r="J974" i="1"/>
  <c r="J975" i="1"/>
  <c r="J976" i="1"/>
  <c r="J978" i="1"/>
  <c r="J979" i="1"/>
  <c r="J980" i="1"/>
  <c r="J981" i="1"/>
  <c r="J982" i="1"/>
  <c r="J983" i="1"/>
  <c r="J986" i="1"/>
  <c r="J987" i="1"/>
  <c r="J988" i="1"/>
  <c r="J989" i="1"/>
  <c r="J990" i="1"/>
  <c r="J991" i="1"/>
  <c r="J992" i="1"/>
  <c r="J994" i="1"/>
  <c r="J995" i="1"/>
  <c r="J996" i="1"/>
  <c r="J997" i="1"/>
  <c r="J998" i="1"/>
  <c r="J999" i="1"/>
  <c r="J1002" i="1"/>
  <c r="I9" i="1" l="1"/>
  <c r="L9" i="1" s="1"/>
  <c r="I4" i="1"/>
  <c r="M4" i="1" s="1"/>
  <c r="I5" i="1"/>
  <c r="L5" i="1" s="1"/>
  <c r="M3" i="1"/>
  <c r="I6" i="1"/>
  <c r="M6" i="1" s="1"/>
  <c r="I7" i="1"/>
  <c r="I8" i="1"/>
  <c r="I10" i="1"/>
  <c r="L10" i="1" s="1"/>
  <c r="I11" i="1"/>
  <c r="L11" i="1" s="1"/>
  <c r="I12" i="1"/>
  <c r="L12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L67" i="1" s="1"/>
  <c r="I68" i="1"/>
  <c r="I69" i="1"/>
  <c r="L69" i="1" s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L95" i="1" s="1"/>
  <c r="I96" i="1"/>
  <c r="I97" i="1"/>
  <c r="I98" i="1"/>
  <c r="I99" i="1"/>
  <c r="L99" i="1" s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L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M146" i="1" s="1"/>
  <c r="I147" i="1"/>
  <c r="I148" i="1"/>
  <c r="M148" i="1" s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L179" i="1" s="1"/>
  <c r="I180" i="1"/>
  <c r="L180" i="1" s="1"/>
  <c r="I181" i="1"/>
  <c r="I182" i="1"/>
  <c r="L182" i="1" s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M196" i="1" s="1"/>
  <c r="I197" i="1"/>
  <c r="I198" i="1"/>
  <c r="I199" i="1"/>
  <c r="I200" i="1"/>
  <c r="I201" i="1"/>
  <c r="I202" i="1"/>
  <c r="I203" i="1"/>
  <c r="I204" i="1"/>
  <c r="I205" i="1"/>
  <c r="I206" i="1"/>
  <c r="I207" i="1"/>
  <c r="L207" i="1" s="1"/>
  <c r="I208" i="1"/>
  <c r="I209" i="1"/>
  <c r="I210" i="1"/>
  <c r="I211" i="1"/>
  <c r="I212" i="1"/>
  <c r="L212" i="1" s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M229" i="1" s="1"/>
  <c r="I230" i="1"/>
  <c r="I231" i="1"/>
  <c r="I232" i="1"/>
  <c r="I233" i="1"/>
  <c r="I234" i="1"/>
  <c r="I235" i="1"/>
  <c r="I236" i="1"/>
  <c r="I237" i="1"/>
  <c r="I238" i="1"/>
  <c r="L238" i="1" s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L270" i="1" s="1"/>
  <c r="I271" i="1"/>
  <c r="I272" i="1"/>
  <c r="I273" i="1"/>
  <c r="I274" i="1"/>
  <c r="M274" i="1" s="1"/>
  <c r="I275" i="1"/>
  <c r="I276" i="1"/>
  <c r="M276" i="1" s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L292" i="1" s="1"/>
  <c r="I293" i="1"/>
  <c r="L293" i="1" s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M314" i="1" s="1"/>
  <c r="I315" i="1"/>
  <c r="M315" i="1" s="1"/>
  <c r="I316" i="1"/>
  <c r="I317" i="1"/>
  <c r="I318" i="1"/>
  <c r="I319" i="1"/>
  <c r="I320" i="1"/>
  <c r="I321" i="1"/>
  <c r="I322" i="1"/>
  <c r="I323" i="1"/>
  <c r="I324" i="1"/>
  <c r="M324" i="1" s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L351" i="1" s="1"/>
  <c r="I352" i="1"/>
  <c r="I353" i="1"/>
  <c r="I354" i="1"/>
  <c r="I355" i="1"/>
  <c r="L355" i="1" s="1"/>
  <c r="I356" i="1"/>
  <c r="I357" i="1"/>
  <c r="M357" i="1" s="1"/>
  <c r="I358" i="1"/>
  <c r="I359" i="1"/>
  <c r="I360" i="1"/>
  <c r="I361" i="1"/>
  <c r="I362" i="1"/>
  <c r="I363" i="1"/>
  <c r="M363" i="1" s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L405" i="1" s="1"/>
  <c r="I406" i="1"/>
  <c r="L406" i="1" s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L435" i="1" s="1"/>
  <c r="I436" i="1"/>
  <c r="L436" i="1" s="1"/>
  <c r="I437" i="1"/>
  <c r="I438" i="1"/>
  <c r="L438" i="1" s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L456" i="1" s="1"/>
  <c r="I457" i="1"/>
  <c r="I458" i="1"/>
  <c r="I459" i="1"/>
  <c r="L459" i="1" s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M484" i="1" s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L511" i="1" s="1"/>
  <c r="I512" i="1"/>
  <c r="I513" i="1"/>
  <c r="I514" i="1"/>
  <c r="M514" i="1" s="1"/>
  <c r="I515" i="1"/>
  <c r="I516" i="1"/>
  <c r="M516" i="1" s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L540" i="1" s="1"/>
  <c r="I541" i="1"/>
  <c r="L541" i="1" s="1"/>
  <c r="I542" i="1"/>
  <c r="I543" i="1"/>
  <c r="L543" i="1" s="1"/>
  <c r="I544" i="1"/>
  <c r="I545" i="1"/>
  <c r="I546" i="1"/>
  <c r="I547" i="1"/>
  <c r="I548" i="1"/>
  <c r="I549" i="1"/>
  <c r="M549" i="1" s="1"/>
  <c r="I550" i="1"/>
  <c r="I551" i="1"/>
  <c r="I552" i="1"/>
  <c r="I553" i="1"/>
  <c r="I554" i="1"/>
  <c r="M554" i="1" s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L575" i="1" s="1"/>
  <c r="I576" i="1"/>
  <c r="I577" i="1"/>
  <c r="I578" i="1"/>
  <c r="I579" i="1"/>
  <c r="I580" i="1"/>
  <c r="I581" i="1"/>
  <c r="I582" i="1"/>
  <c r="I583" i="1"/>
  <c r="I584" i="1"/>
  <c r="I585" i="1"/>
  <c r="I586" i="1"/>
  <c r="M586" i="1" s="1"/>
  <c r="I587" i="1"/>
  <c r="I588" i="1"/>
  <c r="I589" i="1"/>
  <c r="I590" i="1"/>
  <c r="I591" i="1"/>
  <c r="L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M618" i="1" s="1"/>
  <c r="I619" i="1"/>
  <c r="I620" i="1"/>
  <c r="L620" i="1" s="1"/>
  <c r="I621" i="1"/>
  <c r="L621" i="1" s="1"/>
  <c r="I622" i="1"/>
  <c r="I623" i="1"/>
  <c r="L623" i="1" s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L636" i="1" s="1"/>
  <c r="I637" i="1"/>
  <c r="I638" i="1"/>
  <c r="I639" i="1"/>
  <c r="L639" i="1" s="1"/>
  <c r="I640" i="1"/>
  <c r="I641" i="1"/>
  <c r="I642" i="1"/>
  <c r="I643" i="1"/>
  <c r="I644" i="1"/>
  <c r="I645" i="1"/>
  <c r="I646" i="1"/>
  <c r="I647" i="1"/>
  <c r="I648" i="1"/>
  <c r="I649" i="1"/>
  <c r="I650" i="1"/>
  <c r="M650" i="1" s="1"/>
  <c r="I651" i="1"/>
  <c r="I652" i="1"/>
  <c r="I653" i="1"/>
  <c r="M653" i="1" s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L671" i="1" s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L700" i="1" s="1"/>
  <c r="I701" i="1"/>
  <c r="L701" i="1" s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L716" i="1" s="1"/>
  <c r="I717" i="1"/>
  <c r="L717" i="1" s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L751" i="1" s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L767" i="1" s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L796" i="1" s="1"/>
  <c r="I797" i="1"/>
  <c r="L797" i="1" s="1"/>
  <c r="I798" i="1"/>
  <c r="I799" i="1"/>
  <c r="L799" i="1" s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L831" i="1" s="1"/>
  <c r="I832" i="1"/>
  <c r="I833" i="1"/>
  <c r="I834" i="1"/>
  <c r="I835" i="1"/>
  <c r="I836" i="1"/>
  <c r="I837" i="1"/>
  <c r="I838" i="1"/>
  <c r="I839" i="1"/>
  <c r="I840" i="1"/>
  <c r="I841" i="1"/>
  <c r="I842" i="1"/>
  <c r="M842" i="1" s="1"/>
  <c r="I843" i="1"/>
  <c r="I844" i="1"/>
  <c r="I845" i="1"/>
  <c r="I846" i="1"/>
  <c r="I847" i="1"/>
  <c r="L847" i="1" s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L863" i="1" s="1"/>
  <c r="I864" i="1"/>
  <c r="I865" i="1"/>
  <c r="I866" i="1"/>
  <c r="I867" i="1"/>
  <c r="I868" i="1"/>
  <c r="I869" i="1"/>
  <c r="I870" i="1"/>
  <c r="I871" i="1"/>
  <c r="I872" i="1"/>
  <c r="I873" i="1"/>
  <c r="I874" i="1"/>
  <c r="M874" i="1" s="1"/>
  <c r="I875" i="1"/>
  <c r="I876" i="1"/>
  <c r="M876" i="1" s="1"/>
  <c r="I877" i="1"/>
  <c r="L877" i="1" s="1"/>
  <c r="I878" i="1"/>
  <c r="I879" i="1"/>
  <c r="L879" i="1" s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L892" i="1" s="1"/>
  <c r="I893" i="1"/>
  <c r="I894" i="1"/>
  <c r="I895" i="1"/>
  <c r="I896" i="1"/>
  <c r="I897" i="1"/>
  <c r="I898" i="1"/>
  <c r="I899" i="1"/>
  <c r="I900" i="1"/>
  <c r="I901" i="1"/>
  <c r="M901" i="1" s="1"/>
  <c r="I902" i="1"/>
  <c r="I903" i="1"/>
  <c r="I904" i="1"/>
  <c r="I905" i="1"/>
  <c r="I906" i="1"/>
  <c r="M906" i="1" s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L927" i="1" s="1"/>
  <c r="I928" i="1"/>
  <c r="I929" i="1"/>
  <c r="I930" i="1"/>
  <c r="I931" i="1"/>
  <c r="I932" i="1"/>
  <c r="M932" i="1" s="1"/>
  <c r="I933" i="1"/>
  <c r="I934" i="1"/>
  <c r="I935" i="1"/>
  <c r="I936" i="1"/>
  <c r="I937" i="1"/>
  <c r="I938" i="1"/>
  <c r="I939" i="1"/>
  <c r="I940" i="1"/>
  <c r="I941" i="1"/>
  <c r="I942" i="1"/>
  <c r="I943" i="1"/>
  <c r="L943" i="1" s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L956" i="1" s="1"/>
  <c r="I957" i="1"/>
  <c r="L957" i="1" s="1"/>
  <c r="I958" i="1"/>
  <c r="I959" i="1"/>
  <c r="I960" i="1"/>
  <c r="I961" i="1"/>
  <c r="I962" i="1"/>
  <c r="I963" i="1"/>
  <c r="I964" i="1"/>
  <c r="M964" i="1" s="1"/>
  <c r="I965" i="1"/>
  <c r="I966" i="1"/>
  <c r="I967" i="1"/>
  <c r="I968" i="1"/>
  <c r="I969" i="1"/>
  <c r="I970" i="1"/>
  <c r="I971" i="1"/>
  <c r="I972" i="1"/>
  <c r="L972" i="1" s="1"/>
  <c r="I973" i="1"/>
  <c r="L973" i="1" s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K1002" i="1" s="1"/>
  <c r="K988" i="1" l="1"/>
  <c r="M2" i="1"/>
  <c r="K2" i="1"/>
  <c r="K1001" i="1"/>
  <c r="M5" i="1"/>
  <c r="L876" i="1"/>
  <c r="M621" i="1"/>
  <c r="M977" i="1"/>
  <c r="K977" i="1"/>
  <c r="M865" i="1"/>
  <c r="K865" i="1"/>
  <c r="M785" i="1"/>
  <c r="K785" i="1"/>
  <c r="M705" i="1"/>
  <c r="K705" i="1"/>
  <c r="M609" i="1"/>
  <c r="K609" i="1"/>
  <c r="M465" i="1"/>
  <c r="K465" i="1"/>
  <c r="M449" i="1"/>
  <c r="K449" i="1"/>
  <c r="M401" i="1"/>
  <c r="K401" i="1"/>
  <c r="M305" i="1"/>
  <c r="K305" i="1"/>
  <c r="M225" i="1"/>
  <c r="K225" i="1"/>
  <c r="M193" i="1"/>
  <c r="K193" i="1"/>
  <c r="M177" i="1"/>
  <c r="K177" i="1"/>
  <c r="M161" i="1"/>
  <c r="K161" i="1"/>
  <c r="M145" i="1"/>
  <c r="K145" i="1"/>
  <c r="M129" i="1"/>
  <c r="K129" i="1"/>
  <c r="M113" i="1"/>
  <c r="K113" i="1"/>
  <c r="M97" i="1"/>
  <c r="K97" i="1"/>
  <c r="M81" i="1"/>
  <c r="K81" i="1"/>
  <c r="L65" i="1"/>
  <c r="K65" i="1"/>
  <c r="M49" i="1"/>
  <c r="K49" i="1"/>
  <c r="M33" i="1"/>
  <c r="K33" i="1"/>
  <c r="L17" i="1"/>
  <c r="K17" i="1"/>
  <c r="M992" i="1"/>
  <c r="K992" i="1"/>
  <c r="M976" i="1"/>
  <c r="K976" i="1"/>
  <c r="M960" i="1"/>
  <c r="K960" i="1"/>
  <c r="M944" i="1"/>
  <c r="K944" i="1"/>
  <c r="M928" i="1"/>
  <c r="K928" i="1"/>
  <c r="M912" i="1"/>
  <c r="K912" i="1"/>
  <c r="M896" i="1"/>
  <c r="K896" i="1"/>
  <c r="M880" i="1"/>
  <c r="K880" i="1"/>
  <c r="M864" i="1"/>
  <c r="K864" i="1"/>
  <c r="M848" i="1"/>
  <c r="K848" i="1"/>
  <c r="M832" i="1"/>
  <c r="K832" i="1"/>
  <c r="M816" i="1"/>
  <c r="K816" i="1"/>
  <c r="M800" i="1"/>
  <c r="K800" i="1"/>
  <c r="M784" i="1"/>
  <c r="K784" i="1"/>
  <c r="M768" i="1"/>
  <c r="K768" i="1"/>
  <c r="M752" i="1"/>
  <c r="K752" i="1"/>
  <c r="M736" i="1"/>
  <c r="K736" i="1"/>
  <c r="M720" i="1"/>
  <c r="K720" i="1"/>
  <c r="M704" i="1"/>
  <c r="K704" i="1"/>
  <c r="M688" i="1"/>
  <c r="K688" i="1"/>
  <c r="M672" i="1"/>
  <c r="K672" i="1"/>
  <c r="M656" i="1"/>
  <c r="K656" i="1"/>
  <c r="M640" i="1"/>
  <c r="K640" i="1"/>
  <c r="M624" i="1"/>
  <c r="K624" i="1"/>
  <c r="M608" i="1"/>
  <c r="K608" i="1"/>
  <c r="M592" i="1"/>
  <c r="K592" i="1"/>
  <c r="M576" i="1"/>
  <c r="K576" i="1"/>
  <c r="M560" i="1"/>
  <c r="K560" i="1"/>
  <c r="M544" i="1"/>
  <c r="K544" i="1"/>
  <c r="M528" i="1"/>
  <c r="K528" i="1"/>
  <c r="M512" i="1"/>
  <c r="K512" i="1"/>
  <c r="M496" i="1"/>
  <c r="K496" i="1"/>
  <c r="M480" i="1"/>
  <c r="K480" i="1"/>
  <c r="M464" i="1"/>
  <c r="K464" i="1"/>
  <c r="M448" i="1"/>
  <c r="K448" i="1"/>
  <c r="K432" i="1"/>
  <c r="K416" i="1"/>
  <c r="K400" i="1"/>
  <c r="K384" i="1"/>
  <c r="K368" i="1"/>
  <c r="K352" i="1"/>
  <c r="K336" i="1"/>
  <c r="K320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2" i="1"/>
  <c r="K96" i="1"/>
  <c r="K80" i="1"/>
  <c r="L64" i="1"/>
  <c r="K64" i="1"/>
  <c r="L48" i="1"/>
  <c r="K48" i="1"/>
  <c r="L32" i="1"/>
  <c r="K32" i="1"/>
  <c r="L16" i="1"/>
  <c r="K16" i="1"/>
  <c r="M849" i="1"/>
  <c r="K849" i="1"/>
  <c r="M513" i="1"/>
  <c r="K513" i="1"/>
  <c r="M209" i="1"/>
  <c r="K209" i="1"/>
  <c r="M895" i="1"/>
  <c r="K895" i="1"/>
  <c r="M799" i="1"/>
  <c r="K799" i="1"/>
  <c r="M687" i="1"/>
  <c r="K687" i="1"/>
  <c r="M607" i="1"/>
  <c r="K607" i="1"/>
  <c r="M447" i="1"/>
  <c r="K447" i="1"/>
  <c r="M367" i="1"/>
  <c r="K367" i="1"/>
  <c r="M319" i="1"/>
  <c r="K319" i="1"/>
  <c r="M223" i="1"/>
  <c r="K223" i="1"/>
  <c r="M111" i="1"/>
  <c r="K111" i="1"/>
  <c r="M79" i="1"/>
  <c r="K79" i="1"/>
  <c r="M782" i="1"/>
  <c r="K782" i="1"/>
  <c r="M973" i="1"/>
  <c r="K973" i="1"/>
  <c r="M909" i="1"/>
  <c r="K909" i="1"/>
  <c r="K845" i="1"/>
  <c r="K781" i="1"/>
  <c r="M765" i="1"/>
  <c r="K765" i="1"/>
  <c r="M733" i="1"/>
  <c r="K733" i="1"/>
  <c r="K685" i="1"/>
  <c r="M669" i="1"/>
  <c r="K669" i="1"/>
  <c r="K653" i="1"/>
  <c r="M637" i="1"/>
  <c r="K637" i="1"/>
  <c r="K621" i="1"/>
  <c r="M605" i="1"/>
  <c r="K605" i="1"/>
  <c r="K589" i="1"/>
  <c r="M573" i="1"/>
  <c r="K573" i="1"/>
  <c r="M557" i="1"/>
  <c r="K557" i="1"/>
  <c r="M541" i="1"/>
  <c r="K541" i="1"/>
  <c r="M525" i="1"/>
  <c r="K525" i="1"/>
  <c r="M509" i="1"/>
  <c r="K509" i="1"/>
  <c r="M493" i="1"/>
  <c r="K493" i="1"/>
  <c r="M477" i="1"/>
  <c r="K477" i="1"/>
  <c r="K461" i="1"/>
  <c r="K445" i="1"/>
  <c r="K429" i="1"/>
  <c r="K413" i="1"/>
  <c r="K397" i="1"/>
  <c r="K381" i="1"/>
  <c r="K365" i="1"/>
  <c r="K349" i="1"/>
  <c r="K333" i="1"/>
  <c r="K317" i="1"/>
  <c r="K301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L61" i="1"/>
  <c r="K61" i="1"/>
  <c r="L45" i="1"/>
  <c r="K45" i="1"/>
  <c r="L29" i="1"/>
  <c r="K29" i="1"/>
  <c r="L781" i="1"/>
  <c r="L607" i="1"/>
  <c r="L525" i="1"/>
  <c r="M845" i="1"/>
  <c r="M589" i="1"/>
  <c r="M721" i="1"/>
  <c r="K721" i="1"/>
  <c r="M497" i="1"/>
  <c r="K497" i="1"/>
  <c r="M337" i="1"/>
  <c r="K337" i="1"/>
  <c r="M783" i="1"/>
  <c r="K783" i="1"/>
  <c r="M495" i="1"/>
  <c r="K495" i="1"/>
  <c r="M255" i="1"/>
  <c r="K255" i="1"/>
  <c r="M830" i="1"/>
  <c r="K830" i="1"/>
  <c r="M446" i="1"/>
  <c r="K446" i="1"/>
  <c r="K989" i="1"/>
  <c r="M941" i="1"/>
  <c r="K941" i="1"/>
  <c r="M861" i="1"/>
  <c r="K861" i="1"/>
  <c r="K749" i="1"/>
  <c r="M988" i="1"/>
  <c r="M972" i="1"/>
  <c r="K972" i="1"/>
  <c r="M940" i="1"/>
  <c r="K940" i="1"/>
  <c r="M908" i="1"/>
  <c r="K908" i="1"/>
  <c r="M892" i="1"/>
  <c r="K892" i="1"/>
  <c r="K876" i="1"/>
  <c r="M860" i="1"/>
  <c r="K860" i="1"/>
  <c r="M844" i="1"/>
  <c r="K844" i="1"/>
  <c r="M828" i="1"/>
  <c r="K828" i="1"/>
  <c r="M812" i="1"/>
  <c r="K812" i="1"/>
  <c r="M796" i="1"/>
  <c r="K796" i="1"/>
  <c r="M780" i="1"/>
  <c r="K780" i="1"/>
  <c r="M764" i="1"/>
  <c r="K764" i="1"/>
  <c r="M748" i="1"/>
  <c r="K748" i="1"/>
  <c r="M732" i="1"/>
  <c r="K732" i="1"/>
  <c r="M716" i="1"/>
  <c r="K716" i="1"/>
  <c r="M700" i="1"/>
  <c r="K700" i="1"/>
  <c r="M684" i="1"/>
  <c r="K684" i="1"/>
  <c r="M668" i="1"/>
  <c r="K668" i="1"/>
  <c r="M652" i="1"/>
  <c r="K652" i="1"/>
  <c r="M636" i="1"/>
  <c r="K636" i="1"/>
  <c r="M620" i="1"/>
  <c r="K620" i="1"/>
  <c r="M604" i="1"/>
  <c r="K604" i="1"/>
  <c r="M588" i="1"/>
  <c r="K588" i="1"/>
  <c r="M572" i="1"/>
  <c r="K572" i="1"/>
  <c r="M556" i="1"/>
  <c r="K556" i="1"/>
  <c r="M540" i="1"/>
  <c r="K540" i="1"/>
  <c r="M524" i="1"/>
  <c r="K524" i="1"/>
  <c r="M508" i="1"/>
  <c r="K508" i="1"/>
  <c r="M492" i="1"/>
  <c r="K492" i="1"/>
  <c r="M476" i="1"/>
  <c r="K476" i="1"/>
  <c r="M460" i="1"/>
  <c r="K460" i="1"/>
  <c r="M444" i="1"/>
  <c r="K444" i="1"/>
  <c r="M428" i="1"/>
  <c r="K428" i="1"/>
  <c r="M412" i="1"/>
  <c r="K412" i="1"/>
  <c r="M396" i="1"/>
  <c r="K396" i="1"/>
  <c r="M380" i="1"/>
  <c r="K380" i="1"/>
  <c r="M364" i="1"/>
  <c r="K364" i="1"/>
  <c r="M348" i="1"/>
  <c r="K348" i="1"/>
  <c r="M332" i="1"/>
  <c r="K332" i="1"/>
  <c r="M316" i="1"/>
  <c r="K316" i="1"/>
  <c r="M300" i="1"/>
  <c r="K300" i="1"/>
  <c r="M284" i="1"/>
  <c r="K284" i="1"/>
  <c r="M268" i="1"/>
  <c r="K268" i="1"/>
  <c r="M252" i="1"/>
  <c r="K252" i="1"/>
  <c r="M236" i="1"/>
  <c r="K236" i="1"/>
  <c r="M220" i="1"/>
  <c r="K220" i="1"/>
  <c r="M204" i="1"/>
  <c r="K204" i="1"/>
  <c r="M188" i="1"/>
  <c r="K188" i="1"/>
  <c r="M172" i="1"/>
  <c r="K172" i="1"/>
  <c r="M156" i="1"/>
  <c r="K156" i="1"/>
  <c r="M140" i="1"/>
  <c r="K140" i="1"/>
  <c r="M124" i="1"/>
  <c r="K124" i="1"/>
  <c r="M108" i="1"/>
  <c r="K108" i="1"/>
  <c r="M92" i="1"/>
  <c r="K92" i="1"/>
  <c r="M76" i="1"/>
  <c r="K76" i="1"/>
  <c r="L60" i="1"/>
  <c r="K60" i="1"/>
  <c r="L44" i="1"/>
  <c r="K44" i="1"/>
  <c r="L28" i="1"/>
  <c r="K28" i="1"/>
  <c r="L861" i="1"/>
  <c r="L780" i="1"/>
  <c r="L687" i="1"/>
  <c r="L605" i="1"/>
  <c r="L524" i="1"/>
  <c r="L412" i="1"/>
  <c r="L236" i="1"/>
  <c r="M993" i="1"/>
  <c r="K993" i="1"/>
  <c r="M833" i="1"/>
  <c r="K833" i="1"/>
  <c r="M657" i="1"/>
  <c r="K657" i="1"/>
  <c r="M369" i="1"/>
  <c r="K369" i="1"/>
  <c r="M879" i="1"/>
  <c r="K879" i="1"/>
  <c r="M655" i="1"/>
  <c r="K655" i="1"/>
  <c r="M463" i="1"/>
  <c r="K463" i="1"/>
  <c r="M271" i="1"/>
  <c r="K271" i="1"/>
  <c r="L31" i="1"/>
  <c r="K31" i="1"/>
  <c r="M942" i="1"/>
  <c r="K942" i="1"/>
  <c r="M734" i="1"/>
  <c r="K734" i="1"/>
  <c r="M638" i="1"/>
  <c r="K638" i="1"/>
  <c r="M510" i="1"/>
  <c r="K510" i="1"/>
  <c r="M382" i="1"/>
  <c r="K382" i="1"/>
  <c r="M286" i="1"/>
  <c r="K286" i="1"/>
  <c r="M222" i="1"/>
  <c r="K222" i="1"/>
  <c r="M126" i="1"/>
  <c r="K126" i="1"/>
  <c r="M78" i="1"/>
  <c r="K78" i="1"/>
  <c r="L14" i="1"/>
  <c r="K14" i="1"/>
  <c r="M925" i="1"/>
  <c r="K925" i="1"/>
  <c r="K813" i="1"/>
  <c r="K717" i="1"/>
  <c r="K956" i="1"/>
  <c r="M924" i="1"/>
  <c r="K924" i="1"/>
  <c r="L987" i="1"/>
  <c r="K987" i="1"/>
  <c r="M955" i="1"/>
  <c r="K955" i="1"/>
  <c r="M939" i="1"/>
  <c r="K939" i="1"/>
  <c r="M923" i="1"/>
  <c r="K923" i="1"/>
  <c r="M907" i="1"/>
  <c r="K907" i="1"/>
  <c r="M891" i="1"/>
  <c r="K891" i="1"/>
  <c r="L875" i="1"/>
  <c r="K875" i="1"/>
  <c r="M859" i="1"/>
  <c r="K859" i="1"/>
  <c r="L843" i="1"/>
  <c r="K843" i="1"/>
  <c r="M827" i="1"/>
  <c r="K827" i="1"/>
  <c r="L811" i="1"/>
  <c r="K811" i="1"/>
  <c r="M795" i="1"/>
  <c r="K795" i="1"/>
  <c r="L779" i="1"/>
  <c r="K779" i="1"/>
  <c r="M763" i="1"/>
  <c r="K763" i="1"/>
  <c r="L747" i="1"/>
  <c r="K747" i="1"/>
  <c r="M731" i="1"/>
  <c r="K731" i="1"/>
  <c r="L715" i="1"/>
  <c r="K715" i="1"/>
  <c r="M699" i="1"/>
  <c r="K699" i="1"/>
  <c r="L683" i="1"/>
  <c r="K683" i="1"/>
  <c r="M667" i="1"/>
  <c r="K667" i="1"/>
  <c r="L651" i="1"/>
  <c r="K651" i="1"/>
  <c r="M635" i="1"/>
  <c r="K635" i="1"/>
  <c r="L619" i="1"/>
  <c r="K619" i="1"/>
  <c r="M603" i="1"/>
  <c r="K603" i="1"/>
  <c r="L587" i="1"/>
  <c r="K587" i="1"/>
  <c r="M571" i="1"/>
  <c r="K571" i="1"/>
  <c r="M555" i="1"/>
  <c r="K555" i="1"/>
  <c r="M539" i="1"/>
  <c r="K539" i="1"/>
  <c r="M523" i="1"/>
  <c r="K523" i="1"/>
  <c r="M507" i="1"/>
  <c r="K507" i="1"/>
  <c r="M491" i="1"/>
  <c r="K491" i="1"/>
  <c r="L475" i="1"/>
  <c r="K475" i="1"/>
  <c r="M459" i="1"/>
  <c r="K459" i="1"/>
  <c r="L443" i="1"/>
  <c r="K443" i="1"/>
  <c r="L427" i="1"/>
  <c r="K427" i="1"/>
  <c r="L411" i="1"/>
  <c r="K411" i="1"/>
  <c r="L395" i="1"/>
  <c r="K395" i="1"/>
  <c r="L379" i="1"/>
  <c r="K379" i="1"/>
  <c r="L363" i="1"/>
  <c r="K363" i="1"/>
  <c r="L347" i="1"/>
  <c r="K347" i="1"/>
  <c r="L331" i="1"/>
  <c r="K331" i="1"/>
  <c r="L315" i="1"/>
  <c r="K315" i="1"/>
  <c r="L299" i="1"/>
  <c r="K299" i="1"/>
  <c r="L283" i="1"/>
  <c r="K283" i="1"/>
  <c r="L267" i="1"/>
  <c r="K267" i="1"/>
  <c r="L251" i="1"/>
  <c r="K251" i="1"/>
  <c r="L235" i="1"/>
  <c r="K235" i="1"/>
  <c r="L219" i="1"/>
  <c r="K219" i="1"/>
  <c r="L203" i="1"/>
  <c r="K203" i="1"/>
  <c r="L187" i="1"/>
  <c r="K187" i="1"/>
  <c r="L171" i="1"/>
  <c r="K171" i="1"/>
  <c r="L155" i="1"/>
  <c r="K155" i="1"/>
  <c r="L139" i="1"/>
  <c r="K139" i="1"/>
  <c r="L123" i="1"/>
  <c r="K123" i="1"/>
  <c r="L107" i="1"/>
  <c r="K107" i="1"/>
  <c r="L91" i="1"/>
  <c r="K91" i="1"/>
  <c r="K75" i="1"/>
  <c r="L59" i="1"/>
  <c r="K59" i="1"/>
  <c r="L43" i="1"/>
  <c r="K43" i="1"/>
  <c r="L27" i="1"/>
  <c r="K27" i="1"/>
  <c r="L941" i="1"/>
  <c r="L860" i="1"/>
  <c r="L685" i="1"/>
  <c r="L604" i="1"/>
  <c r="M813" i="1"/>
  <c r="M881" i="1"/>
  <c r="K881" i="1"/>
  <c r="M577" i="1"/>
  <c r="K577" i="1"/>
  <c r="M257" i="1"/>
  <c r="K257" i="1"/>
  <c r="M991" i="1"/>
  <c r="K991" i="1"/>
  <c r="M863" i="1"/>
  <c r="K863" i="1"/>
  <c r="M719" i="1"/>
  <c r="K719" i="1"/>
  <c r="M559" i="1"/>
  <c r="K559" i="1"/>
  <c r="M383" i="1"/>
  <c r="K383" i="1"/>
  <c r="M175" i="1"/>
  <c r="K175" i="1"/>
  <c r="L15" i="1"/>
  <c r="K15" i="1"/>
  <c r="M878" i="1"/>
  <c r="K878" i="1"/>
  <c r="M702" i="1"/>
  <c r="K702" i="1"/>
  <c r="M574" i="1"/>
  <c r="K574" i="1"/>
  <c r="M430" i="1"/>
  <c r="K430" i="1"/>
  <c r="M302" i="1"/>
  <c r="K302" i="1"/>
  <c r="M158" i="1"/>
  <c r="K158" i="1"/>
  <c r="K957" i="1"/>
  <c r="M893" i="1"/>
  <c r="K893" i="1"/>
  <c r="M877" i="1"/>
  <c r="K877" i="1"/>
  <c r="M829" i="1"/>
  <c r="K829" i="1"/>
  <c r="M797" i="1"/>
  <c r="K797" i="1"/>
  <c r="M701" i="1"/>
  <c r="K701" i="1"/>
  <c r="M971" i="1"/>
  <c r="K971" i="1"/>
  <c r="M1002" i="1"/>
  <c r="L986" i="1"/>
  <c r="K986" i="1"/>
  <c r="M970" i="1"/>
  <c r="K970" i="1"/>
  <c r="M954" i="1"/>
  <c r="K954" i="1"/>
  <c r="M938" i="1"/>
  <c r="K938" i="1"/>
  <c r="M922" i="1"/>
  <c r="K922" i="1"/>
  <c r="L906" i="1"/>
  <c r="K906" i="1"/>
  <c r="M890" i="1"/>
  <c r="K890" i="1"/>
  <c r="L874" i="1"/>
  <c r="K874" i="1"/>
  <c r="M858" i="1"/>
  <c r="K858" i="1"/>
  <c r="L842" i="1"/>
  <c r="K842" i="1"/>
  <c r="M826" i="1"/>
  <c r="K826" i="1"/>
  <c r="L810" i="1"/>
  <c r="K810" i="1"/>
  <c r="M794" i="1"/>
  <c r="K794" i="1"/>
  <c r="L778" i="1"/>
  <c r="K778" i="1"/>
  <c r="M762" i="1"/>
  <c r="K762" i="1"/>
  <c r="L746" i="1"/>
  <c r="K746" i="1"/>
  <c r="M730" i="1"/>
  <c r="K730" i="1"/>
  <c r="L714" i="1"/>
  <c r="K714" i="1"/>
  <c r="M698" i="1"/>
  <c r="K698" i="1"/>
  <c r="L682" i="1"/>
  <c r="K682" i="1"/>
  <c r="M666" i="1"/>
  <c r="K666" i="1"/>
  <c r="L650" i="1"/>
  <c r="K650" i="1"/>
  <c r="M634" i="1"/>
  <c r="K634" i="1"/>
  <c r="L618" i="1"/>
  <c r="K618" i="1"/>
  <c r="M602" i="1"/>
  <c r="K602" i="1"/>
  <c r="L586" i="1"/>
  <c r="K586" i="1"/>
  <c r="M570" i="1"/>
  <c r="K570" i="1"/>
  <c r="L554" i="1"/>
  <c r="K554" i="1"/>
  <c r="M538" i="1"/>
  <c r="K538" i="1"/>
  <c r="M522" i="1"/>
  <c r="K522" i="1"/>
  <c r="M506" i="1"/>
  <c r="K506" i="1"/>
  <c r="M490" i="1"/>
  <c r="K490" i="1"/>
  <c r="L474" i="1"/>
  <c r="K474" i="1"/>
  <c r="L458" i="1"/>
  <c r="K458" i="1"/>
  <c r="L442" i="1"/>
  <c r="K442" i="1"/>
  <c r="L426" i="1"/>
  <c r="K426" i="1"/>
  <c r="L410" i="1"/>
  <c r="K410" i="1"/>
  <c r="L394" i="1"/>
  <c r="K394" i="1"/>
  <c r="L378" i="1"/>
  <c r="K378" i="1"/>
  <c r="L362" i="1"/>
  <c r="K362" i="1"/>
  <c r="L346" i="1"/>
  <c r="K346" i="1"/>
  <c r="L330" i="1"/>
  <c r="K330" i="1"/>
  <c r="L314" i="1"/>
  <c r="K314" i="1"/>
  <c r="L298" i="1"/>
  <c r="K298" i="1"/>
  <c r="L282" i="1"/>
  <c r="K282" i="1"/>
  <c r="L266" i="1"/>
  <c r="K266" i="1"/>
  <c r="L250" i="1"/>
  <c r="K250" i="1"/>
  <c r="L234" i="1"/>
  <c r="K234" i="1"/>
  <c r="L218" i="1"/>
  <c r="K218" i="1"/>
  <c r="L202" i="1"/>
  <c r="K202" i="1"/>
  <c r="L186" i="1"/>
  <c r="K186" i="1"/>
  <c r="L170" i="1"/>
  <c r="K170" i="1"/>
  <c r="L154" i="1"/>
  <c r="K154" i="1"/>
  <c r="L138" i="1"/>
  <c r="K138" i="1"/>
  <c r="L122" i="1"/>
  <c r="K122" i="1"/>
  <c r="L106" i="1"/>
  <c r="K106" i="1"/>
  <c r="L90" i="1"/>
  <c r="K90" i="1"/>
  <c r="K74" i="1"/>
  <c r="L58" i="1"/>
  <c r="K58" i="1"/>
  <c r="L42" i="1"/>
  <c r="K42" i="1"/>
  <c r="L26" i="1"/>
  <c r="K26" i="1"/>
  <c r="L940" i="1"/>
  <c r="L765" i="1"/>
  <c r="L684" i="1"/>
  <c r="L509" i="1"/>
  <c r="L209" i="1"/>
  <c r="L4" i="1"/>
  <c r="M810" i="1"/>
  <c r="M235" i="1"/>
  <c r="M961" i="1"/>
  <c r="K961" i="1"/>
  <c r="M801" i="1"/>
  <c r="K801" i="1"/>
  <c r="M593" i="1"/>
  <c r="K593" i="1"/>
  <c r="M241" i="1"/>
  <c r="K241" i="1"/>
  <c r="M911" i="1"/>
  <c r="K911" i="1"/>
  <c r="M735" i="1"/>
  <c r="K735" i="1"/>
  <c r="M511" i="1"/>
  <c r="K511" i="1"/>
  <c r="M191" i="1"/>
  <c r="K191" i="1"/>
  <c r="M958" i="1"/>
  <c r="K958" i="1"/>
  <c r="M814" i="1"/>
  <c r="K814" i="1"/>
  <c r="M686" i="1"/>
  <c r="K686" i="1"/>
  <c r="M606" i="1"/>
  <c r="K606" i="1"/>
  <c r="M494" i="1"/>
  <c r="K494" i="1"/>
  <c r="M350" i="1"/>
  <c r="K350" i="1"/>
  <c r="M190" i="1"/>
  <c r="K190" i="1"/>
  <c r="K857" i="1"/>
  <c r="K729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489" i="1"/>
  <c r="K473" i="1"/>
  <c r="K457" i="1"/>
  <c r="K441" i="1"/>
  <c r="K425" i="1"/>
  <c r="L409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L57" i="1"/>
  <c r="K57" i="1"/>
  <c r="L41" i="1"/>
  <c r="K41" i="1"/>
  <c r="L25" i="1"/>
  <c r="K25" i="1"/>
  <c r="L845" i="1"/>
  <c r="L764" i="1"/>
  <c r="L589" i="1"/>
  <c r="L508" i="1"/>
  <c r="L383" i="1"/>
  <c r="M989" i="1"/>
  <c r="M781" i="1"/>
  <c r="M753" i="1"/>
  <c r="K753" i="1"/>
  <c r="M545" i="1"/>
  <c r="K545" i="1"/>
  <c r="M433" i="1"/>
  <c r="K433" i="1"/>
  <c r="M815" i="1"/>
  <c r="K815" i="1"/>
  <c r="M527" i="1"/>
  <c r="K527" i="1"/>
  <c r="M303" i="1"/>
  <c r="K303" i="1"/>
  <c r="M143" i="1"/>
  <c r="K143" i="1"/>
  <c r="M798" i="1"/>
  <c r="K798" i="1"/>
  <c r="K937" i="1"/>
  <c r="K777" i="1"/>
  <c r="M888" i="1"/>
  <c r="K888" i="1"/>
  <c r="M728" i="1"/>
  <c r="K728" i="1"/>
  <c r="M648" i="1"/>
  <c r="K648" i="1"/>
  <c r="M568" i="1"/>
  <c r="K568" i="1"/>
  <c r="M536" i="1"/>
  <c r="K536" i="1"/>
  <c r="M520" i="1"/>
  <c r="K520" i="1"/>
  <c r="M504" i="1"/>
  <c r="K504" i="1"/>
  <c r="M488" i="1"/>
  <c r="K488" i="1"/>
  <c r="M472" i="1"/>
  <c r="K472" i="1"/>
  <c r="M456" i="1"/>
  <c r="K456" i="1"/>
  <c r="K440" i="1"/>
  <c r="K424" i="1"/>
  <c r="K408" i="1"/>
  <c r="K392" i="1"/>
  <c r="K376" i="1"/>
  <c r="K360" i="1"/>
  <c r="K344" i="1"/>
  <c r="K328" i="1"/>
  <c r="K312" i="1"/>
  <c r="K296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M40" i="1"/>
  <c r="K40" i="1"/>
  <c r="M24" i="1"/>
  <c r="K24" i="1"/>
  <c r="L925" i="1"/>
  <c r="L844" i="1"/>
  <c r="L669" i="1"/>
  <c r="L588" i="1"/>
  <c r="L495" i="1"/>
  <c r="L380" i="1"/>
  <c r="M987" i="1"/>
  <c r="M778" i="1"/>
  <c r="M737" i="1"/>
  <c r="K737" i="1"/>
  <c r="M529" i="1"/>
  <c r="K529" i="1"/>
  <c r="M417" i="1"/>
  <c r="K417" i="1"/>
  <c r="M975" i="1"/>
  <c r="K975" i="1"/>
  <c r="M671" i="1"/>
  <c r="K671" i="1"/>
  <c r="M431" i="1"/>
  <c r="K431" i="1"/>
  <c r="M159" i="1"/>
  <c r="K159" i="1"/>
  <c r="M926" i="1"/>
  <c r="K926" i="1"/>
  <c r="M478" i="1"/>
  <c r="K478" i="1"/>
  <c r="M94" i="1"/>
  <c r="K94" i="1"/>
  <c r="L94" i="1"/>
  <c r="K905" i="1"/>
  <c r="K713" i="1"/>
  <c r="M936" i="1"/>
  <c r="K936" i="1"/>
  <c r="M808" i="1"/>
  <c r="K808" i="1"/>
  <c r="M616" i="1"/>
  <c r="K616" i="1"/>
  <c r="K919" i="1"/>
  <c r="K807" i="1"/>
  <c r="K695" i="1"/>
  <c r="K615" i="1"/>
  <c r="K567" i="1"/>
  <c r="K471" i="1"/>
  <c r="K439" i="1"/>
  <c r="K407" i="1"/>
  <c r="K359" i="1"/>
  <c r="K327" i="1"/>
  <c r="K311" i="1"/>
  <c r="M295" i="1"/>
  <c r="K295" i="1"/>
  <c r="K279" i="1"/>
  <c r="K263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K23" i="1"/>
  <c r="L924" i="1"/>
  <c r="L749" i="1"/>
  <c r="L668" i="1"/>
  <c r="L493" i="1"/>
  <c r="M986" i="1"/>
  <c r="M749" i="1"/>
  <c r="M187" i="1"/>
  <c r="M897" i="1"/>
  <c r="K897" i="1"/>
  <c r="M769" i="1"/>
  <c r="K769" i="1"/>
  <c r="M641" i="1"/>
  <c r="K641" i="1"/>
  <c r="M273" i="1"/>
  <c r="K273" i="1"/>
  <c r="M959" i="1"/>
  <c r="K959" i="1"/>
  <c r="M831" i="1"/>
  <c r="K831" i="1"/>
  <c r="M703" i="1"/>
  <c r="K703" i="1"/>
  <c r="M591" i="1"/>
  <c r="K591" i="1"/>
  <c r="M399" i="1"/>
  <c r="K399" i="1"/>
  <c r="M239" i="1"/>
  <c r="K239" i="1"/>
  <c r="L47" i="1"/>
  <c r="K47" i="1"/>
  <c r="M990" i="1"/>
  <c r="K990" i="1"/>
  <c r="M894" i="1"/>
  <c r="K894" i="1"/>
  <c r="M750" i="1"/>
  <c r="K750" i="1"/>
  <c r="M622" i="1"/>
  <c r="K622" i="1"/>
  <c r="M366" i="1"/>
  <c r="K366" i="1"/>
  <c r="K841" i="1"/>
  <c r="K745" i="1"/>
  <c r="M984" i="1"/>
  <c r="K984" i="1"/>
  <c r="M920" i="1"/>
  <c r="K920" i="1"/>
  <c r="M840" i="1"/>
  <c r="K840" i="1"/>
  <c r="M776" i="1"/>
  <c r="K776" i="1"/>
  <c r="M712" i="1"/>
  <c r="K712" i="1"/>
  <c r="M584" i="1"/>
  <c r="K584" i="1"/>
  <c r="K951" i="1"/>
  <c r="K855" i="1"/>
  <c r="K791" i="1"/>
  <c r="K727" i="1"/>
  <c r="K647" i="1"/>
  <c r="K599" i="1"/>
  <c r="K583" i="1"/>
  <c r="K535" i="1"/>
  <c r="K455" i="1"/>
  <c r="K423" i="1"/>
  <c r="K391" i="1"/>
  <c r="K375" i="1"/>
  <c r="K343" i="1"/>
  <c r="K247" i="1"/>
  <c r="M998" i="1"/>
  <c r="K998" i="1"/>
  <c r="M982" i="1"/>
  <c r="K982" i="1"/>
  <c r="M966" i="1"/>
  <c r="K966" i="1"/>
  <c r="M950" i="1"/>
  <c r="K950" i="1"/>
  <c r="M934" i="1"/>
  <c r="K934" i="1"/>
  <c r="M918" i="1"/>
  <c r="K918" i="1"/>
  <c r="M902" i="1"/>
  <c r="K902" i="1"/>
  <c r="M886" i="1"/>
  <c r="K886" i="1"/>
  <c r="M870" i="1"/>
  <c r="K870" i="1"/>
  <c r="M854" i="1"/>
  <c r="K854" i="1"/>
  <c r="M838" i="1"/>
  <c r="K838" i="1"/>
  <c r="M822" i="1"/>
  <c r="K822" i="1"/>
  <c r="M806" i="1"/>
  <c r="K806" i="1"/>
  <c r="M790" i="1"/>
  <c r="K790" i="1"/>
  <c r="M774" i="1"/>
  <c r="K774" i="1"/>
  <c r="M758" i="1"/>
  <c r="K758" i="1"/>
  <c r="M742" i="1"/>
  <c r="K742" i="1"/>
  <c r="M726" i="1"/>
  <c r="K726" i="1"/>
  <c r="M710" i="1"/>
  <c r="K710" i="1"/>
  <c r="M694" i="1"/>
  <c r="K694" i="1"/>
  <c r="M678" i="1"/>
  <c r="K678" i="1"/>
  <c r="M662" i="1"/>
  <c r="K662" i="1"/>
  <c r="M646" i="1"/>
  <c r="K646" i="1"/>
  <c r="M630" i="1"/>
  <c r="K630" i="1"/>
  <c r="M614" i="1"/>
  <c r="K614" i="1"/>
  <c r="M598" i="1"/>
  <c r="K598" i="1"/>
  <c r="M582" i="1"/>
  <c r="K582" i="1"/>
  <c r="M566" i="1"/>
  <c r="K566" i="1"/>
  <c r="M550" i="1"/>
  <c r="K550" i="1"/>
  <c r="M534" i="1"/>
  <c r="K534" i="1"/>
  <c r="M518" i="1"/>
  <c r="K518" i="1"/>
  <c r="M502" i="1"/>
  <c r="K502" i="1"/>
  <c r="M486" i="1"/>
  <c r="K486" i="1"/>
  <c r="M470" i="1"/>
  <c r="K470" i="1"/>
  <c r="M454" i="1"/>
  <c r="K454" i="1"/>
  <c r="M438" i="1"/>
  <c r="K438" i="1"/>
  <c r="M422" i="1"/>
  <c r="K422" i="1"/>
  <c r="M406" i="1"/>
  <c r="K406" i="1"/>
  <c r="M390" i="1"/>
  <c r="K390" i="1"/>
  <c r="M374" i="1"/>
  <c r="K374" i="1"/>
  <c r="M358" i="1"/>
  <c r="K358" i="1"/>
  <c r="M342" i="1"/>
  <c r="K342" i="1"/>
  <c r="M326" i="1"/>
  <c r="K326" i="1"/>
  <c r="M310" i="1"/>
  <c r="K310" i="1"/>
  <c r="M294" i="1"/>
  <c r="K294" i="1"/>
  <c r="M278" i="1"/>
  <c r="K278" i="1"/>
  <c r="M262" i="1"/>
  <c r="K262" i="1"/>
  <c r="M246" i="1"/>
  <c r="K246" i="1"/>
  <c r="M230" i="1"/>
  <c r="K230" i="1"/>
  <c r="M214" i="1"/>
  <c r="K214" i="1"/>
  <c r="M198" i="1"/>
  <c r="K198" i="1"/>
  <c r="M182" i="1"/>
  <c r="K182" i="1"/>
  <c r="M166" i="1"/>
  <c r="K166" i="1"/>
  <c r="M150" i="1"/>
  <c r="K150" i="1"/>
  <c r="M134" i="1"/>
  <c r="K134" i="1"/>
  <c r="M118" i="1"/>
  <c r="K118" i="1"/>
  <c r="M102" i="1"/>
  <c r="K102" i="1"/>
  <c r="M86" i="1"/>
  <c r="K86" i="1"/>
  <c r="M70" i="1"/>
  <c r="K70" i="1"/>
  <c r="M54" i="1"/>
  <c r="K54" i="1"/>
  <c r="M38" i="1"/>
  <c r="K38" i="1"/>
  <c r="M22" i="1"/>
  <c r="K22" i="1"/>
  <c r="L911" i="1"/>
  <c r="L829" i="1"/>
  <c r="L748" i="1"/>
  <c r="L655" i="1"/>
  <c r="L573" i="1"/>
  <c r="L492" i="1"/>
  <c r="M746" i="1"/>
  <c r="M475" i="1"/>
  <c r="M186" i="1"/>
  <c r="M673" i="1"/>
  <c r="K673" i="1"/>
  <c r="M321" i="1"/>
  <c r="K321" i="1"/>
  <c r="M751" i="1"/>
  <c r="K751" i="1"/>
  <c r="M479" i="1"/>
  <c r="K479" i="1"/>
  <c r="M287" i="1"/>
  <c r="K287" i="1"/>
  <c r="M127" i="1"/>
  <c r="K127" i="1"/>
  <c r="M846" i="1"/>
  <c r="K846" i="1"/>
  <c r="M462" i="1"/>
  <c r="K462" i="1"/>
  <c r="K953" i="1"/>
  <c r="K889" i="1"/>
  <c r="K761" i="1"/>
  <c r="M952" i="1"/>
  <c r="K952" i="1"/>
  <c r="M792" i="1"/>
  <c r="K792" i="1"/>
  <c r="M632" i="1"/>
  <c r="K632" i="1"/>
  <c r="K983" i="1"/>
  <c r="L935" i="1"/>
  <c r="K935" i="1"/>
  <c r="K823" i="1"/>
  <c r="K711" i="1"/>
  <c r="K631" i="1"/>
  <c r="L519" i="1"/>
  <c r="K519" i="1"/>
  <c r="L949" i="1"/>
  <c r="K949" i="1"/>
  <c r="L837" i="1"/>
  <c r="K837" i="1"/>
  <c r="L741" i="1"/>
  <c r="K741" i="1"/>
  <c r="M661" i="1"/>
  <c r="K661" i="1"/>
  <c r="L613" i="1"/>
  <c r="K613" i="1"/>
  <c r="L581" i="1"/>
  <c r="K581" i="1"/>
  <c r="L549" i="1"/>
  <c r="K549" i="1"/>
  <c r="M533" i="1"/>
  <c r="K533" i="1"/>
  <c r="L517" i="1"/>
  <c r="K517" i="1"/>
  <c r="L501" i="1"/>
  <c r="K501" i="1"/>
  <c r="M485" i="1"/>
  <c r="K485" i="1"/>
  <c r="L469" i="1"/>
  <c r="K469" i="1"/>
  <c r="M453" i="1"/>
  <c r="K453" i="1"/>
  <c r="M437" i="1"/>
  <c r="K437" i="1"/>
  <c r="M421" i="1"/>
  <c r="K421" i="1"/>
  <c r="M405" i="1"/>
  <c r="K405" i="1"/>
  <c r="L389" i="1"/>
  <c r="K389" i="1"/>
  <c r="M373" i="1"/>
  <c r="K373" i="1"/>
  <c r="L357" i="1"/>
  <c r="K357" i="1"/>
  <c r="M341" i="1"/>
  <c r="K341" i="1"/>
  <c r="M325" i="1"/>
  <c r="K325" i="1"/>
  <c r="L309" i="1"/>
  <c r="K309" i="1"/>
  <c r="M293" i="1"/>
  <c r="K293" i="1"/>
  <c r="L277" i="1"/>
  <c r="K277" i="1"/>
  <c r="M261" i="1"/>
  <c r="K261" i="1"/>
  <c r="M245" i="1"/>
  <c r="K245" i="1"/>
  <c r="L229" i="1"/>
  <c r="K229" i="1"/>
  <c r="L213" i="1"/>
  <c r="K213" i="1"/>
  <c r="M197" i="1"/>
  <c r="K197" i="1"/>
  <c r="M181" i="1"/>
  <c r="K181" i="1"/>
  <c r="M165" i="1"/>
  <c r="K165" i="1"/>
  <c r="M149" i="1"/>
  <c r="K149" i="1"/>
  <c r="L133" i="1"/>
  <c r="K133" i="1"/>
  <c r="M117" i="1"/>
  <c r="K117" i="1"/>
  <c r="L101" i="1"/>
  <c r="K101" i="1"/>
  <c r="M85" i="1"/>
  <c r="K85" i="1"/>
  <c r="M69" i="1"/>
  <c r="K69" i="1"/>
  <c r="K53" i="1"/>
  <c r="K37" i="1"/>
  <c r="K21" i="1"/>
  <c r="L991" i="1"/>
  <c r="L909" i="1"/>
  <c r="L828" i="1"/>
  <c r="L735" i="1"/>
  <c r="L653" i="1"/>
  <c r="L572" i="1"/>
  <c r="L479" i="1"/>
  <c r="L350" i="1"/>
  <c r="L156" i="1"/>
  <c r="M957" i="1"/>
  <c r="M717" i="1"/>
  <c r="M474" i="1"/>
  <c r="M913" i="1"/>
  <c r="K913" i="1"/>
  <c r="M689" i="1"/>
  <c r="K689" i="1"/>
  <c r="M481" i="1"/>
  <c r="K481" i="1"/>
  <c r="M353" i="1"/>
  <c r="K353" i="1"/>
  <c r="M943" i="1"/>
  <c r="K943" i="1"/>
  <c r="M767" i="1"/>
  <c r="K767" i="1"/>
  <c r="M623" i="1"/>
  <c r="K623" i="1"/>
  <c r="M543" i="1"/>
  <c r="K543" i="1"/>
  <c r="M415" i="1"/>
  <c r="K415" i="1"/>
  <c r="M335" i="1"/>
  <c r="K335" i="1"/>
  <c r="M207" i="1"/>
  <c r="K207" i="1"/>
  <c r="M95" i="1"/>
  <c r="K95" i="1"/>
  <c r="L63" i="1"/>
  <c r="K63" i="1"/>
  <c r="L959" i="1"/>
  <c r="L703" i="1"/>
  <c r="M974" i="1"/>
  <c r="K974" i="1"/>
  <c r="M558" i="1"/>
  <c r="K558" i="1"/>
  <c r="M254" i="1"/>
  <c r="K254" i="1"/>
  <c r="L46" i="1"/>
  <c r="K46" i="1"/>
  <c r="L527" i="1"/>
  <c r="K969" i="1"/>
  <c r="K873" i="1"/>
  <c r="K793" i="1"/>
  <c r="M968" i="1"/>
  <c r="K968" i="1"/>
  <c r="M856" i="1"/>
  <c r="K856" i="1"/>
  <c r="M664" i="1"/>
  <c r="K664" i="1"/>
  <c r="K999" i="1"/>
  <c r="K871" i="1"/>
  <c r="K743" i="1"/>
  <c r="K551" i="1"/>
  <c r="M997" i="1"/>
  <c r="K997" i="1"/>
  <c r="L933" i="1"/>
  <c r="K933" i="1"/>
  <c r="M885" i="1"/>
  <c r="K885" i="1"/>
  <c r="L868" i="1"/>
  <c r="K868" i="1"/>
  <c r="L644" i="1"/>
  <c r="K644" i="1"/>
  <c r="L516" i="1"/>
  <c r="K516" i="1"/>
  <c r="M452" i="1"/>
  <c r="K452" i="1"/>
  <c r="L404" i="1"/>
  <c r="K404" i="1"/>
  <c r="L388" i="1"/>
  <c r="K388" i="1"/>
  <c r="M372" i="1"/>
  <c r="K372" i="1"/>
  <c r="L356" i="1"/>
  <c r="K356" i="1"/>
  <c r="M340" i="1"/>
  <c r="K340" i="1"/>
  <c r="L324" i="1"/>
  <c r="K324" i="1"/>
  <c r="L308" i="1"/>
  <c r="K308" i="1"/>
  <c r="M292" i="1"/>
  <c r="K292" i="1"/>
  <c r="L276" i="1"/>
  <c r="K276" i="1"/>
  <c r="M260" i="1"/>
  <c r="K260" i="1"/>
  <c r="M244" i="1"/>
  <c r="K244" i="1"/>
  <c r="L228" i="1"/>
  <c r="K228" i="1"/>
  <c r="M212" i="1"/>
  <c r="K212" i="1"/>
  <c r="L196" i="1"/>
  <c r="K196" i="1"/>
  <c r="M180" i="1"/>
  <c r="K180" i="1"/>
  <c r="M164" i="1"/>
  <c r="K164" i="1"/>
  <c r="L148" i="1"/>
  <c r="K148" i="1"/>
  <c r="L132" i="1"/>
  <c r="K132" i="1"/>
  <c r="M116" i="1"/>
  <c r="K116" i="1"/>
  <c r="L100" i="1"/>
  <c r="K100" i="1"/>
  <c r="M84" i="1"/>
  <c r="K84" i="1"/>
  <c r="M68" i="1"/>
  <c r="K68" i="1"/>
  <c r="M52" i="1"/>
  <c r="K52" i="1"/>
  <c r="M36" i="1"/>
  <c r="K36" i="1"/>
  <c r="M20" i="1"/>
  <c r="K20" i="1"/>
  <c r="L989" i="1"/>
  <c r="L908" i="1"/>
  <c r="L815" i="1"/>
  <c r="L733" i="1"/>
  <c r="L652" i="1"/>
  <c r="L559" i="1"/>
  <c r="L477" i="1"/>
  <c r="L325" i="1"/>
  <c r="L150" i="1"/>
  <c r="M956" i="1"/>
  <c r="M714" i="1"/>
  <c r="M443" i="1"/>
  <c r="M929" i="1"/>
  <c r="K929" i="1"/>
  <c r="M817" i="1"/>
  <c r="K817" i="1"/>
  <c r="M625" i="1"/>
  <c r="K625" i="1"/>
  <c r="M289" i="1"/>
  <c r="K289" i="1"/>
  <c r="M847" i="1"/>
  <c r="K847" i="1"/>
  <c r="M575" i="1"/>
  <c r="K575" i="1"/>
  <c r="M910" i="1"/>
  <c r="K910" i="1"/>
  <c r="M766" i="1"/>
  <c r="K766" i="1"/>
  <c r="M670" i="1"/>
  <c r="K670" i="1"/>
  <c r="M590" i="1"/>
  <c r="K590" i="1"/>
  <c r="M526" i="1"/>
  <c r="K526" i="1"/>
  <c r="M398" i="1"/>
  <c r="K398" i="1"/>
  <c r="M318" i="1"/>
  <c r="K318" i="1"/>
  <c r="M238" i="1"/>
  <c r="K238" i="1"/>
  <c r="M174" i="1"/>
  <c r="K174" i="1"/>
  <c r="M110" i="1"/>
  <c r="K110" i="1"/>
  <c r="L30" i="1"/>
  <c r="K30" i="1"/>
  <c r="L241" i="1"/>
  <c r="K921" i="1"/>
  <c r="K809" i="1"/>
  <c r="M1000" i="1"/>
  <c r="K1000" i="1"/>
  <c r="M872" i="1"/>
  <c r="K872" i="1"/>
  <c r="M744" i="1"/>
  <c r="K744" i="1"/>
  <c r="M680" i="1"/>
  <c r="K680" i="1"/>
  <c r="M552" i="1"/>
  <c r="K552" i="1"/>
  <c r="K903" i="1"/>
  <c r="K839" i="1"/>
  <c r="K759" i="1"/>
  <c r="K679" i="1"/>
  <c r="K503" i="1"/>
  <c r="M965" i="1"/>
  <c r="K965" i="1"/>
  <c r="L901" i="1"/>
  <c r="K901" i="1"/>
  <c r="L869" i="1"/>
  <c r="K869" i="1"/>
  <c r="M821" i="1"/>
  <c r="K821" i="1"/>
  <c r="M789" i="1"/>
  <c r="K789" i="1"/>
  <c r="M757" i="1"/>
  <c r="K757" i="1"/>
  <c r="L709" i="1"/>
  <c r="K709" i="1"/>
  <c r="L677" i="1"/>
  <c r="K677" i="1"/>
  <c r="M629" i="1"/>
  <c r="K629" i="1"/>
  <c r="M565" i="1"/>
  <c r="K565" i="1"/>
  <c r="L980" i="1"/>
  <c r="K980" i="1"/>
  <c r="L948" i="1"/>
  <c r="K948" i="1"/>
  <c r="L900" i="1"/>
  <c r="K900" i="1"/>
  <c r="L836" i="1"/>
  <c r="K836" i="1"/>
  <c r="L804" i="1"/>
  <c r="K804" i="1"/>
  <c r="L772" i="1"/>
  <c r="K772" i="1"/>
  <c r="M756" i="1"/>
  <c r="K756" i="1"/>
  <c r="L740" i="1"/>
  <c r="K740" i="1"/>
  <c r="L708" i="1"/>
  <c r="K708" i="1"/>
  <c r="L676" i="1"/>
  <c r="K676" i="1"/>
  <c r="M660" i="1"/>
  <c r="K660" i="1"/>
  <c r="L612" i="1"/>
  <c r="K612" i="1"/>
  <c r="M596" i="1"/>
  <c r="K596" i="1"/>
  <c r="L580" i="1"/>
  <c r="K580" i="1"/>
  <c r="L548" i="1"/>
  <c r="K548" i="1"/>
  <c r="M532" i="1"/>
  <c r="K532" i="1"/>
  <c r="L500" i="1"/>
  <c r="K500" i="1"/>
  <c r="L484" i="1"/>
  <c r="K484" i="1"/>
  <c r="M436" i="1"/>
  <c r="K436" i="1"/>
  <c r="M995" i="1"/>
  <c r="K995" i="1"/>
  <c r="M979" i="1"/>
  <c r="K979" i="1"/>
  <c r="M963" i="1"/>
  <c r="K963" i="1"/>
  <c r="M947" i="1"/>
  <c r="K947" i="1"/>
  <c r="M931" i="1"/>
  <c r="K931" i="1"/>
  <c r="M915" i="1"/>
  <c r="K915" i="1"/>
  <c r="M899" i="1"/>
  <c r="K899" i="1"/>
  <c r="M883" i="1"/>
  <c r="K883" i="1"/>
  <c r="M867" i="1"/>
  <c r="K867" i="1"/>
  <c r="M851" i="1"/>
  <c r="K851" i="1"/>
  <c r="M835" i="1"/>
  <c r="K835" i="1"/>
  <c r="M819" i="1"/>
  <c r="K819" i="1"/>
  <c r="M803" i="1"/>
  <c r="K803" i="1"/>
  <c r="M787" i="1"/>
  <c r="K787" i="1"/>
  <c r="M771" i="1"/>
  <c r="K771" i="1"/>
  <c r="M755" i="1"/>
  <c r="K755" i="1"/>
  <c r="M739" i="1"/>
  <c r="K739" i="1"/>
  <c r="M723" i="1"/>
  <c r="K723" i="1"/>
  <c r="M707" i="1"/>
  <c r="K707" i="1"/>
  <c r="M691" i="1"/>
  <c r="K691" i="1"/>
  <c r="M675" i="1"/>
  <c r="K675" i="1"/>
  <c r="M659" i="1"/>
  <c r="K659" i="1"/>
  <c r="M643" i="1"/>
  <c r="K643" i="1"/>
  <c r="M627" i="1"/>
  <c r="K627" i="1"/>
  <c r="M611" i="1"/>
  <c r="K611" i="1"/>
  <c r="M595" i="1"/>
  <c r="K595" i="1"/>
  <c r="M579" i="1"/>
  <c r="K579" i="1"/>
  <c r="M563" i="1"/>
  <c r="K563" i="1"/>
  <c r="M547" i="1"/>
  <c r="K547" i="1"/>
  <c r="M531" i="1"/>
  <c r="K531" i="1"/>
  <c r="M515" i="1"/>
  <c r="K515" i="1"/>
  <c r="M499" i="1"/>
  <c r="K499" i="1"/>
  <c r="M483" i="1"/>
  <c r="K483" i="1"/>
  <c r="M467" i="1"/>
  <c r="K467" i="1"/>
  <c r="M451" i="1"/>
  <c r="K451" i="1"/>
  <c r="M435" i="1"/>
  <c r="K435" i="1"/>
  <c r="M419" i="1"/>
  <c r="K419" i="1"/>
  <c r="M403" i="1"/>
  <c r="K403" i="1"/>
  <c r="M387" i="1"/>
  <c r="K387" i="1"/>
  <c r="M371" i="1"/>
  <c r="K371" i="1"/>
  <c r="M355" i="1"/>
  <c r="K355" i="1"/>
  <c r="M339" i="1"/>
  <c r="K339" i="1"/>
  <c r="M323" i="1"/>
  <c r="K323" i="1"/>
  <c r="M307" i="1"/>
  <c r="K307" i="1"/>
  <c r="M291" i="1"/>
  <c r="K291" i="1"/>
  <c r="M275" i="1"/>
  <c r="K275" i="1"/>
  <c r="M259" i="1"/>
  <c r="K259" i="1"/>
  <c r="M243" i="1"/>
  <c r="K243" i="1"/>
  <c r="M227" i="1"/>
  <c r="K227" i="1"/>
  <c r="M211" i="1"/>
  <c r="K211" i="1"/>
  <c r="M195" i="1"/>
  <c r="K195" i="1"/>
  <c r="M179" i="1"/>
  <c r="K179" i="1"/>
  <c r="M163" i="1"/>
  <c r="K163" i="1"/>
  <c r="M147" i="1"/>
  <c r="K147" i="1"/>
  <c r="M131" i="1"/>
  <c r="K131" i="1"/>
  <c r="M115" i="1"/>
  <c r="K115" i="1"/>
  <c r="M99" i="1"/>
  <c r="K99" i="1"/>
  <c r="M83" i="1"/>
  <c r="K83" i="1"/>
  <c r="M67" i="1"/>
  <c r="K67" i="1"/>
  <c r="M51" i="1"/>
  <c r="K51" i="1"/>
  <c r="M35" i="1"/>
  <c r="K35" i="1"/>
  <c r="M19" i="1"/>
  <c r="K19" i="1"/>
  <c r="L988" i="1"/>
  <c r="L895" i="1"/>
  <c r="L813" i="1"/>
  <c r="L732" i="1"/>
  <c r="L557" i="1"/>
  <c r="L476" i="1"/>
  <c r="L323" i="1"/>
  <c r="L149" i="1"/>
  <c r="M685" i="1"/>
  <c r="M404" i="1"/>
  <c r="M107" i="1"/>
  <c r="M945" i="1"/>
  <c r="K945" i="1"/>
  <c r="M561" i="1"/>
  <c r="K561" i="1"/>
  <c r="M385" i="1"/>
  <c r="K385" i="1"/>
  <c r="M927" i="1"/>
  <c r="K927" i="1"/>
  <c r="M639" i="1"/>
  <c r="K639" i="1"/>
  <c r="M351" i="1"/>
  <c r="K351" i="1"/>
  <c r="M862" i="1"/>
  <c r="K862" i="1"/>
  <c r="M718" i="1"/>
  <c r="K718" i="1"/>
  <c r="M654" i="1"/>
  <c r="K654" i="1"/>
  <c r="M542" i="1"/>
  <c r="K542" i="1"/>
  <c r="M414" i="1"/>
  <c r="K414" i="1"/>
  <c r="M334" i="1"/>
  <c r="K334" i="1"/>
  <c r="M270" i="1"/>
  <c r="K270" i="1"/>
  <c r="M206" i="1"/>
  <c r="K206" i="1"/>
  <c r="M142" i="1"/>
  <c r="K142" i="1"/>
  <c r="L62" i="1"/>
  <c r="K62" i="1"/>
  <c r="L783" i="1"/>
  <c r="K985" i="1"/>
  <c r="K825" i="1"/>
  <c r="K697" i="1"/>
  <c r="M904" i="1"/>
  <c r="K904" i="1"/>
  <c r="M824" i="1"/>
  <c r="K824" i="1"/>
  <c r="M760" i="1"/>
  <c r="K760" i="1"/>
  <c r="M696" i="1"/>
  <c r="K696" i="1"/>
  <c r="M600" i="1"/>
  <c r="K600" i="1"/>
  <c r="K967" i="1"/>
  <c r="K887" i="1"/>
  <c r="K775" i="1"/>
  <c r="K663" i="1"/>
  <c r="K487" i="1"/>
  <c r="L981" i="1"/>
  <c r="K981" i="1"/>
  <c r="M917" i="1"/>
  <c r="K917" i="1"/>
  <c r="M853" i="1"/>
  <c r="K853" i="1"/>
  <c r="L805" i="1"/>
  <c r="K805" i="1"/>
  <c r="L773" i="1"/>
  <c r="K773" i="1"/>
  <c r="M725" i="1"/>
  <c r="K725" i="1"/>
  <c r="M693" i="1"/>
  <c r="K693" i="1"/>
  <c r="L645" i="1"/>
  <c r="K645" i="1"/>
  <c r="M597" i="1"/>
  <c r="K597" i="1"/>
  <c r="M996" i="1"/>
  <c r="K996" i="1"/>
  <c r="L964" i="1"/>
  <c r="K964" i="1"/>
  <c r="L932" i="1"/>
  <c r="K932" i="1"/>
  <c r="M916" i="1"/>
  <c r="K916" i="1"/>
  <c r="M884" i="1"/>
  <c r="K884" i="1"/>
  <c r="M852" i="1"/>
  <c r="K852" i="1"/>
  <c r="M820" i="1"/>
  <c r="K820" i="1"/>
  <c r="M788" i="1"/>
  <c r="K788" i="1"/>
  <c r="M724" i="1"/>
  <c r="K724" i="1"/>
  <c r="M692" i="1"/>
  <c r="K692" i="1"/>
  <c r="M628" i="1"/>
  <c r="K628" i="1"/>
  <c r="M564" i="1"/>
  <c r="K564" i="1"/>
  <c r="L468" i="1"/>
  <c r="K468" i="1"/>
  <c r="M420" i="1"/>
  <c r="K420" i="1"/>
  <c r="M994" i="1"/>
  <c r="K994" i="1"/>
  <c r="L978" i="1"/>
  <c r="K978" i="1"/>
  <c r="L962" i="1"/>
  <c r="K962" i="1"/>
  <c r="L946" i="1"/>
  <c r="K946" i="1"/>
  <c r="L930" i="1"/>
  <c r="K930" i="1"/>
  <c r="L914" i="1"/>
  <c r="K914" i="1"/>
  <c r="L898" i="1"/>
  <c r="K898" i="1"/>
  <c r="M882" i="1"/>
  <c r="K882" i="1"/>
  <c r="L866" i="1"/>
  <c r="K866" i="1"/>
  <c r="M850" i="1"/>
  <c r="K850" i="1"/>
  <c r="L834" i="1"/>
  <c r="K834" i="1"/>
  <c r="M818" i="1"/>
  <c r="K818" i="1"/>
  <c r="L802" i="1"/>
  <c r="K802" i="1"/>
  <c r="M786" i="1"/>
  <c r="K786" i="1"/>
  <c r="L770" i="1"/>
  <c r="K770" i="1"/>
  <c r="M754" i="1"/>
  <c r="K754" i="1"/>
  <c r="L738" i="1"/>
  <c r="K738" i="1"/>
  <c r="M722" i="1"/>
  <c r="K722" i="1"/>
  <c r="L706" i="1"/>
  <c r="K706" i="1"/>
  <c r="M690" i="1"/>
  <c r="K690" i="1"/>
  <c r="L674" i="1"/>
  <c r="K674" i="1"/>
  <c r="M658" i="1"/>
  <c r="K658" i="1"/>
  <c r="L642" i="1"/>
  <c r="K642" i="1"/>
  <c r="M626" i="1"/>
  <c r="K626" i="1"/>
  <c r="L610" i="1"/>
  <c r="K610" i="1"/>
  <c r="M594" i="1"/>
  <c r="K594" i="1"/>
  <c r="L578" i="1"/>
  <c r="K578" i="1"/>
  <c r="M562" i="1"/>
  <c r="K562" i="1"/>
  <c r="L546" i="1"/>
  <c r="K546" i="1"/>
  <c r="L530" i="1"/>
  <c r="K530" i="1"/>
  <c r="L514" i="1"/>
  <c r="K514" i="1"/>
  <c r="L498" i="1"/>
  <c r="K498" i="1"/>
  <c r="L482" i="1"/>
  <c r="K482" i="1"/>
  <c r="L466" i="1"/>
  <c r="K466" i="1"/>
  <c r="L450" i="1"/>
  <c r="K450" i="1"/>
  <c r="L434" i="1"/>
  <c r="K434" i="1"/>
  <c r="L418" i="1"/>
  <c r="K418" i="1"/>
  <c r="L402" i="1"/>
  <c r="K402" i="1"/>
  <c r="L386" i="1"/>
  <c r="K386" i="1"/>
  <c r="L370" i="1"/>
  <c r="K370" i="1"/>
  <c r="L354" i="1"/>
  <c r="K354" i="1"/>
  <c r="L338" i="1"/>
  <c r="K338" i="1"/>
  <c r="L322" i="1"/>
  <c r="K322" i="1"/>
  <c r="L306" i="1"/>
  <c r="K306" i="1"/>
  <c r="L290" i="1"/>
  <c r="K290" i="1"/>
  <c r="L274" i="1"/>
  <c r="K274" i="1"/>
  <c r="L258" i="1"/>
  <c r="K258" i="1"/>
  <c r="L242" i="1"/>
  <c r="K242" i="1"/>
  <c r="L226" i="1"/>
  <c r="K226" i="1"/>
  <c r="L210" i="1"/>
  <c r="K210" i="1"/>
  <c r="L194" i="1"/>
  <c r="K194" i="1"/>
  <c r="L178" i="1"/>
  <c r="K178" i="1"/>
  <c r="L162" i="1"/>
  <c r="K162" i="1"/>
  <c r="L146" i="1"/>
  <c r="K146" i="1"/>
  <c r="L130" i="1"/>
  <c r="K130" i="1"/>
  <c r="L114" i="1"/>
  <c r="K114" i="1"/>
  <c r="L98" i="1"/>
  <c r="K98" i="1"/>
  <c r="L82" i="1"/>
  <c r="K82" i="1"/>
  <c r="M66" i="1"/>
  <c r="K66" i="1"/>
  <c r="M50" i="1"/>
  <c r="K50" i="1"/>
  <c r="M34" i="1"/>
  <c r="K34" i="1"/>
  <c r="M18" i="1"/>
  <c r="K18" i="1"/>
  <c r="L975" i="1"/>
  <c r="L893" i="1"/>
  <c r="L812" i="1"/>
  <c r="L719" i="1"/>
  <c r="L637" i="1"/>
  <c r="L556" i="1"/>
  <c r="L462" i="1"/>
  <c r="L321" i="1"/>
  <c r="L127" i="1"/>
  <c r="M930" i="1"/>
  <c r="M682" i="1"/>
  <c r="M402" i="1"/>
  <c r="M101" i="1"/>
  <c r="L13" i="1"/>
  <c r="K7" i="1"/>
  <c r="K9" i="1"/>
  <c r="K10" i="1"/>
  <c r="K11" i="1"/>
  <c r="K12" i="1"/>
  <c r="K13" i="1"/>
  <c r="K8" i="1"/>
  <c r="K6" i="1"/>
  <c r="K5" i="1"/>
  <c r="K4" i="1"/>
  <c r="K3" i="1"/>
  <c r="M1001" i="1"/>
  <c r="L1001" i="1"/>
  <c r="M729" i="1"/>
  <c r="L729" i="1"/>
  <c r="L473" i="1"/>
  <c r="M473" i="1"/>
  <c r="L249" i="1"/>
  <c r="M249" i="1"/>
  <c r="L839" i="1"/>
  <c r="M839" i="1"/>
  <c r="M631" i="1"/>
  <c r="L631" i="1"/>
  <c r="M407" i="1"/>
  <c r="L407" i="1"/>
  <c r="M183" i="1"/>
  <c r="L183" i="1"/>
  <c r="L873" i="1"/>
  <c r="M873" i="1"/>
  <c r="M697" i="1"/>
  <c r="L697" i="1"/>
  <c r="M505" i="1"/>
  <c r="L505" i="1"/>
  <c r="L297" i="1"/>
  <c r="M297" i="1"/>
  <c r="L89" i="1"/>
  <c r="M89" i="1"/>
  <c r="L807" i="1"/>
  <c r="M807" i="1"/>
  <c r="M551" i="1"/>
  <c r="L551" i="1"/>
  <c r="M151" i="1"/>
  <c r="L151" i="1"/>
  <c r="M39" i="1"/>
  <c r="L39" i="1"/>
  <c r="M889" i="1"/>
  <c r="L889" i="1"/>
  <c r="L681" i="1"/>
  <c r="M681" i="1"/>
  <c r="M489" i="1"/>
  <c r="L489" i="1"/>
  <c r="L281" i="1"/>
  <c r="M281" i="1"/>
  <c r="L903" i="1"/>
  <c r="M903" i="1"/>
  <c r="L679" i="1"/>
  <c r="M679" i="1"/>
  <c r="M487" i="1"/>
  <c r="L487" i="1"/>
  <c r="M311" i="1"/>
  <c r="L311" i="1"/>
  <c r="M87" i="1"/>
  <c r="L87" i="1"/>
  <c r="L985" i="1"/>
  <c r="M985" i="1"/>
  <c r="M857" i="1"/>
  <c r="L857" i="1"/>
  <c r="L745" i="1"/>
  <c r="M745" i="1"/>
  <c r="M569" i="1"/>
  <c r="L569" i="1"/>
  <c r="L441" i="1"/>
  <c r="M441" i="1"/>
  <c r="L313" i="1"/>
  <c r="M313" i="1"/>
  <c r="L217" i="1"/>
  <c r="M217" i="1"/>
  <c r="L121" i="1"/>
  <c r="M121" i="1"/>
  <c r="M8" i="1"/>
  <c r="L8" i="1"/>
  <c r="M759" i="1"/>
  <c r="L759" i="1"/>
  <c r="M567" i="1"/>
  <c r="L567" i="1"/>
  <c r="M359" i="1"/>
  <c r="L359" i="1"/>
  <c r="M135" i="1"/>
  <c r="L135" i="1"/>
  <c r="M935" i="1"/>
  <c r="L841" i="1"/>
  <c r="M841" i="1"/>
  <c r="M633" i="1"/>
  <c r="L633" i="1"/>
  <c r="L425" i="1"/>
  <c r="M425" i="1"/>
  <c r="L169" i="1"/>
  <c r="M169" i="1"/>
  <c r="M967" i="1"/>
  <c r="L967" i="1"/>
  <c r="M727" i="1"/>
  <c r="L727" i="1"/>
  <c r="L503" i="1"/>
  <c r="M503" i="1"/>
  <c r="M247" i="1"/>
  <c r="L247" i="1"/>
  <c r="L295" i="1"/>
  <c r="M969" i="1"/>
  <c r="L969" i="1"/>
  <c r="M761" i="1"/>
  <c r="L761" i="1"/>
  <c r="L553" i="1"/>
  <c r="M553" i="1"/>
  <c r="L345" i="1"/>
  <c r="M345" i="1"/>
  <c r="L153" i="1"/>
  <c r="M153" i="1"/>
  <c r="L983" i="1"/>
  <c r="M983" i="1"/>
  <c r="M887" i="1"/>
  <c r="L887" i="1"/>
  <c r="L711" i="1"/>
  <c r="M711" i="1"/>
  <c r="M535" i="1"/>
  <c r="L535" i="1"/>
  <c r="M343" i="1"/>
  <c r="L343" i="1"/>
  <c r="M103" i="1"/>
  <c r="L103" i="1"/>
  <c r="M409" i="1"/>
  <c r="L905" i="1"/>
  <c r="M905" i="1"/>
  <c r="L777" i="1"/>
  <c r="M777" i="1"/>
  <c r="L617" i="1"/>
  <c r="M617" i="1"/>
  <c r="M521" i="1"/>
  <c r="L521" i="1"/>
  <c r="L361" i="1"/>
  <c r="M361" i="1"/>
  <c r="L233" i="1"/>
  <c r="M233" i="1"/>
  <c r="L105" i="1"/>
  <c r="M105" i="1"/>
  <c r="L871" i="1"/>
  <c r="M871" i="1"/>
  <c r="M663" i="1"/>
  <c r="L663" i="1"/>
  <c r="M455" i="1"/>
  <c r="L455" i="1"/>
  <c r="M279" i="1"/>
  <c r="L279" i="1"/>
  <c r="M55" i="1"/>
  <c r="L55" i="1"/>
  <c r="M519" i="1"/>
  <c r="M953" i="1"/>
  <c r="L953" i="1"/>
  <c r="M793" i="1"/>
  <c r="L793" i="1"/>
  <c r="L649" i="1"/>
  <c r="M649" i="1"/>
  <c r="M537" i="1"/>
  <c r="L537" i="1"/>
  <c r="L393" i="1"/>
  <c r="M393" i="1"/>
  <c r="L201" i="1"/>
  <c r="M201" i="1"/>
  <c r="M919" i="1"/>
  <c r="L919" i="1"/>
  <c r="M791" i="1"/>
  <c r="L791" i="1"/>
  <c r="L647" i="1"/>
  <c r="M647" i="1"/>
  <c r="L439" i="1"/>
  <c r="M439" i="1"/>
  <c r="M231" i="1"/>
  <c r="L231" i="1"/>
  <c r="M921" i="1"/>
  <c r="L921" i="1"/>
  <c r="M665" i="1"/>
  <c r="L665" i="1"/>
  <c r="L185" i="1"/>
  <c r="M185" i="1"/>
  <c r="M855" i="1"/>
  <c r="L855" i="1"/>
  <c r="M695" i="1"/>
  <c r="L695" i="1"/>
  <c r="M599" i="1"/>
  <c r="L599" i="1"/>
  <c r="L471" i="1"/>
  <c r="M471" i="1"/>
  <c r="M327" i="1"/>
  <c r="L327" i="1"/>
  <c r="M215" i="1"/>
  <c r="L215" i="1"/>
  <c r="M119" i="1"/>
  <c r="L119" i="1"/>
  <c r="M23" i="1"/>
  <c r="L23" i="1"/>
  <c r="M825" i="1"/>
  <c r="L825" i="1"/>
  <c r="M601" i="1"/>
  <c r="L601" i="1"/>
  <c r="L377" i="1"/>
  <c r="M377" i="1"/>
  <c r="L137" i="1"/>
  <c r="M137" i="1"/>
  <c r="M999" i="1"/>
  <c r="L999" i="1"/>
  <c r="L775" i="1"/>
  <c r="M775" i="1"/>
  <c r="L583" i="1"/>
  <c r="M583" i="1"/>
  <c r="M375" i="1"/>
  <c r="L375" i="1"/>
  <c r="M167" i="1"/>
  <c r="L167" i="1"/>
  <c r="L809" i="1"/>
  <c r="M809" i="1"/>
  <c r="L585" i="1"/>
  <c r="M585" i="1"/>
  <c r="L329" i="1"/>
  <c r="M329" i="1"/>
  <c r="L951" i="1"/>
  <c r="M951" i="1"/>
  <c r="L743" i="1"/>
  <c r="M743" i="1"/>
  <c r="M391" i="1"/>
  <c r="L391" i="1"/>
  <c r="M263" i="1"/>
  <c r="L263" i="1"/>
  <c r="M71" i="1"/>
  <c r="L71" i="1"/>
  <c r="M937" i="1"/>
  <c r="L937" i="1"/>
  <c r="L713" i="1"/>
  <c r="M713" i="1"/>
  <c r="L457" i="1"/>
  <c r="M457" i="1"/>
  <c r="L265" i="1"/>
  <c r="M265" i="1"/>
  <c r="L73" i="1"/>
  <c r="M73" i="1"/>
  <c r="M823" i="1"/>
  <c r="L823" i="1"/>
  <c r="L615" i="1"/>
  <c r="M615" i="1"/>
  <c r="M423" i="1"/>
  <c r="L423" i="1"/>
  <c r="M199" i="1"/>
  <c r="L199" i="1"/>
  <c r="L440" i="1"/>
  <c r="M440" i="1"/>
  <c r="L424" i="1"/>
  <c r="M424" i="1"/>
  <c r="L408" i="1"/>
  <c r="M408" i="1"/>
  <c r="L392" i="1"/>
  <c r="M392" i="1"/>
  <c r="L376" i="1"/>
  <c r="M376" i="1"/>
  <c r="L360" i="1"/>
  <c r="M360" i="1"/>
  <c r="L344" i="1"/>
  <c r="M344" i="1"/>
  <c r="L328" i="1"/>
  <c r="M328" i="1"/>
  <c r="L312" i="1"/>
  <c r="M312" i="1"/>
  <c r="L296" i="1"/>
  <c r="M296" i="1"/>
  <c r="L280" i="1"/>
  <c r="M280" i="1"/>
  <c r="L264" i="1"/>
  <c r="M264" i="1"/>
  <c r="L248" i="1"/>
  <c r="M248" i="1"/>
  <c r="L232" i="1"/>
  <c r="M232" i="1"/>
  <c r="L216" i="1"/>
  <c r="M216" i="1"/>
  <c r="L200" i="1"/>
  <c r="M200" i="1"/>
  <c r="L184" i="1"/>
  <c r="M184" i="1"/>
  <c r="L168" i="1"/>
  <c r="M168" i="1"/>
  <c r="L152" i="1"/>
  <c r="M152" i="1"/>
  <c r="L136" i="1"/>
  <c r="M136" i="1"/>
  <c r="L120" i="1"/>
  <c r="M120" i="1"/>
  <c r="L104" i="1"/>
  <c r="M104" i="1"/>
  <c r="L88" i="1"/>
  <c r="M88" i="1"/>
  <c r="L72" i="1"/>
  <c r="M72" i="1"/>
  <c r="M56" i="1"/>
  <c r="L56" i="1"/>
  <c r="L7" i="1"/>
  <c r="M7" i="1"/>
  <c r="L990" i="1"/>
  <c r="L974" i="1"/>
  <c r="L958" i="1"/>
  <c r="L942" i="1"/>
  <c r="L926" i="1"/>
  <c r="L910" i="1"/>
  <c r="L894" i="1"/>
  <c r="L878" i="1"/>
  <c r="L862" i="1"/>
  <c r="L846" i="1"/>
  <c r="L830" i="1"/>
  <c r="L814" i="1"/>
  <c r="L798" i="1"/>
  <c r="L782" i="1"/>
  <c r="L766" i="1"/>
  <c r="L750" i="1"/>
  <c r="L734" i="1"/>
  <c r="L718" i="1"/>
  <c r="L702" i="1"/>
  <c r="L686" i="1"/>
  <c r="L670" i="1"/>
  <c r="L654" i="1"/>
  <c r="L638" i="1"/>
  <c r="L622" i="1"/>
  <c r="L606" i="1"/>
  <c r="L590" i="1"/>
  <c r="L574" i="1"/>
  <c r="L558" i="1"/>
  <c r="L542" i="1"/>
  <c r="L526" i="1"/>
  <c r="L510" i="1"/>
  <c r="L494" i="1"/>
  <c r="L478" i="1"/>
  <c r="L460" i="1"/>
  <c r="L437" i="1"/>
  <c r="L382" i="1"/>
  <c r="L353" i="1"/>
  <c r="L294" i="1"/>
  <c r="L268" i="1"/>
  <c r="L239" i="1"/>
  <c r="L211" i="1"/>
  <c r="L181" i="1"/>
  <c r="L126" i="1"/>
  <c r="L97" i="1"/>
  <c r="L68" i="1"/>
  <c r="M962" i="1"/>
  <c r="M933" i="1"/>
  <c r="M875" i="1"/>
  <c r="M843" i="1"/>
  <c r="M811" i="1"/>
  <c r="M779" i="1"/>
  <c r="M747" i="1"/>
  <c r="M715" i="1"/>
  <c r="M683" i="1"/>
  <c r="M651" i="1"/>
  <c r="M619" i="1"/>
  <c r="M587" i="1"/>
  <c r="M517" i="1"/>
  <c r="M482" i="1"/>
  <c r="M442" i="1"/>
  <c r="M362" i="1"/>
  <c r="M322" i="1"/>
  <c r="M277" i="1"/>
  <c r="M234" i="1"/>
  <c r="M194" i="1"/>
  <c r="M106" i="1"/>
  <c r="M53" i="1"/>
  <c r="L53" i="1"/>
  <c r="M37" i="1"/>
  <c r="L37" i="1"/>
  <c r="M21" i="1"/>
  <c r="L21" i="1"/>
  <c r="L971" i="1"/>
  <c r="L955" i="1"/>
  <c r="L939" i="1"/>
  <c r="L923" i="1"/>
  <c r="L907" i="1"/>
  <c r="L891" i="1"/>
  <c r="L859" i="1"/>
  <c r="L827" i="1"/>
  <c r="L795" i="1"/>
  <c r="L763" i="1"/>
  <c r="L731" i="1"/>
  <c r="L699" i="1"/>
  <c r="L667" i="1"/>
  <c r="L635" i="1"/>
  <c r="L603" i="1"/>
  <c r="L571" i="1"/>
  <c r="L555" i="1"/>
  <c r="L539" i="1"/>
  <c r="L523" i="1"/>
  <c r="L507" i="1"/>
  <c r="L491" i="1"/>
  <c r="L433" i="1"/>
  <c r="L374" i="1"/>
  <c r="L348" i="1"/>
  <c r="L319" i="1"/>
  <c r="L291" i="1"/>
  <c r="L261" i="1"/>
  <c r="L206" i="1"/>
  <c r="L177" i="1"/>
  <c r="L118" i="1"/>
  <c r="L92" i="1"/>
  <c r="L40" i="1"/>
  <c r="M900" i="1"/>
  <c r="M548" i="1"/>
  <c r="M395" i="1"/>
  <c r="M356" i="1"/>
  <c r="M267" i="1"/>
  <c r="M228" i="1"/>
  <c r="M139" i="1"/>
  <c r="M100" i="1"/>
  <c r="L262" i="1"/>
  <c r="L1002" i="1"/>
  <c r="L970" i="1"/>
  <c r="L954" i="1"/>
  <c r="L938" i="1"/>
  <c r="L922" i="1"/>
  <c r="L890" i="1"/>
  <c r="L858" i="1"/>
  <c r="L826" i="1"/>
  <c r="L794" i="1"/>
  <c r="L762" i="1"/>
  <c r="L730" i="1"/>
  <c r="L698" i="1"/>
  <c r="L666" i="1"/>
  <c r="L634" i="1"/>
  <c r="L602" i="1"/>
  <c r="L570" i="1"/>
  <c r="L538" i="1"/>
  <c r="L522" i="1"/>
  <c r="L506" i="1"/>
  <c r="L490" i="1"/>
  <c r="L454" i="1"/>
  <c r="L431" i="1"/>
  <c r="L403" i="1"/>
  <c r="L373" i="1"/>
  <c r="L318" i="1"/>
  <c r="L289" i="1"/>
  <c r="L260" i="1"/>
  <c r="L230" i="1"/>
  <c r="L204" i="1"/>
  <c r="L175" i="1"/>
  <c r="L147" i="1"/>
  <c r="L117" i="1"/>
  <c r="M898" i="1"/>
  <c r="M869" i="1"/>
  <c r="M837" i="1"/>
  <c r="M805" i="1"/>
  <c r="M773" i="1"/>
  <c r="M741" i="1"/>
  <c r="M709" i="1"/>
  <c r="M677" i="1"/>
  <c r="M645" i="1"/>
  <c r="M613" i="1"/>
  <c r="M581" i="1"/>
  <c r="M546" i="1"/>
  <c r="M394" i="1"/>
  <c r="M354" i="1"/>
  <c r="M309" i="1"/>
  <c r="M266" i="1"/>
  <c r="M226" i="1"/>
  <c r="M138" i="1"/>
  <c r="M98" i="1"/>
  <c r="L453" i="1"/>
  <c r="L430" i="1"/>
  <c r="L401" i="1"/>
  <c r="L372" i="1"/>
  <c r="L342" i="1"/>
  <c r="L316" i="1"/>
  <c r="L287" i="1"/>
  <c r="L259" i="1"/>
  <c r="L174" i="1"/>
  <c r="L145" i="1"/>
  <c r="L116" i="1"/>
  <c r="L86" i="1"/>
  <c r="L24" i="1"/>
  <c r="M981" i="1"/>
  <c r="M868" i="1"/>
  <c r="M836" i="1"/>
  <c r="M804" i="1"/>
  <c r="M772" i="1"/>
  <c r="M740" i="1"/>
  <c r="M708" i="1"/>
  <c r="M676" i="1"/>
  <c r="M644" i="1"/>
  <c r="M612" i="1"/>
  <c r="M580" i="1"/>
  <c r="M469" i="1"/>
  <c r="M434" i="1"/>
  <c r="M347" i="1"/>
  <c r="M308" i="1"/>
  <c r="M219" i="1"/>
  <c r="M91" i="1"/>
  <c r="L1000" i="1"/>
  <c r="L984" i="1"/>
  <c r="L968" i="1"/>
  <c r="L952" i="1"/>
  <c r="L936" i="1"/>
  <c r="L920" i="1"/>
  <c r="L904" i="1"/>
  <c r="L888" i="1"/>
  <c r="L872" i="1"/>
  <c r="L856" i="1"/>
  <c r="L840" i="1"/>
  <c r="L824" i="1"/>
  <c r="L808" i="1"/>
  <c r="L792" i="1"/>
  <c r="L776" i="1"/>
  <c r="L760" i="1"/>
  <c r="L744" i="1"/>
  <c r="L728" i="1"/>
  <c r="L712" i="1"/>
  <c r="L696" i="1"/>
  <c r="L680" i="1"/>
  <c r="L664" i="1"/>
  <c r="L648" i="1"/>
  <c r="L632" i="1"/>
  <c r="L616" i="1"/>
  <c r="L600" i="1"/>
  <c r="L584" i="1"/>
  <c r="L568" i="1"/>
  <c r="L552" i="1"/>
  <c r="L536" i="1"/>
  <c r="L520" i="1"/>
  <c r="L504" i="1"/>
  <c r="L488" i="1"/>
  <c r="L472" i="1"/>
  <c r="L452" i="1"/>
  <c r="L428" i="1"/>
  <c r="L399" i="1"/>
  <c r="L371" i="1"/>
  <c r="L341" i="1"/>
  <c r="L286" i="1"/>
  <c r="L257" i="1"/>
  <c r="L198" i="1"/>
  <c r="L172" i="1"/>
  <c r="L143" i="1"/>
  <c r="L115" i="1"/>
  <c r="L85" i="1"/>
  <c r="M980" i="1"/>
  <c r="M866" i="1"/>
  <c r="M834" i="1"/>
  <c r="M802" i="1"/>
  <c r="M770" i="1"/>
  <c r="M738" i="1"/>
  <c r="M706" i="1"/>
  <c r="M674" i="1"/>
  <c r="M642" i="1"/>
  <c r="M610" i="1"/>
  <c r="M578" i="1"/>
  <c r="M468" i="1"/>
  <c r="M427" i="1"/>
  <c r="M389" i="1"/>
  <c r="M346" i="1"/>
  <c r="M306" i="1"/>
  <c r="M218" i="1"/>
  <c r="M178" i="1"/>
  <c r="M133" i="1"/>
  <c r="M90" i="1"/>
  <c r="L451" i="1"/>
  <c r="L398" i="1"/>
  <c r="L369" i="1"/>
  <c r="L340" i="1"/>
  <c r="L310" i="1"/>
  <c r="L284" i="1"/>
  <c r="L255" i="1"/>
  <c r="L227" i="1"/>
  <c r="L197" i="1"/>
  <c r="L142" i="1"/>
  <c r="L113" i="1"/>
  <c r="L84" i="1"/>
  <c r="M978" i="1"/>
  <c r="M949" i="1"/>
  <c r="M501" i="1"/>
  <c r="M466" i="1"/>
  <c r="M426" i="1"/>
  <c r="M388" i="1"/>
  <c r="M299" i="1"/>
  <c r="M171" i="1"/>
  <c r="M132" i="1"/>
  <c r="M432" i="1"/>
  <c r="L432" i="1"/>
  <c r="M416" i="1"/>
  <c r="L416" i="1"/>
  <c r="M400" i="1"/>
  <c r="L400" i="1"/>
  <c r="M384" i="1"/>
  <c r="L384" i="1"/>
  <c r="M368" i="1"/>
  <c r="L368" i="1"/>
  <c r="M352" i="1"/>
  <c r="L352" i="1"/>
  <c r="M336" i="1"/>
  <c r="L336" i="1"/>
  <c r="M320" i="1"/>
  <c r="L320" i="1"/>
  <c r="M304" i="1"/>
  <c r="L304" i="1"/>
  <c r="M288" i="1"/>
  <c r="L288" i="1"/>
  <c r="M272" i="1"/>
  <c r="L272" i="1"/>
  <c r="M256" i="1"/>
  <c r="L256" i="1"/>
  <c r="M240" i="1"/>
  <c r="L240" i="1"/>
  <c r="M224" i="1"/>
  <c r="L224" i="1"/>
  <c r="M208" i="1"/>
  <c r="L208" i="1"/>
  <c r="M192" i="1"/>
  <c r="L192" i="1"/>
  <c r="M176" i="1"/>
  <c r="L176" i="1"/>
  <c r="M160" i="1"/>
  <c r="L160" i="1"/>
  <c r="M144" i="1"/>
  <c r="L144" i="1"/>
  <c r="M128" i="1"/>
  <c r="L128" i="1"/>
  <c r="M112" i="1"/>
  <c r="L112" i="1"/>
  <c r="M96" i="1"/>
  <c r="L96" i="1"/>
  <c r="M80" i="1"/>
  <c r="L80" i="1"/>
  <c r="L998" i="1"/>
  <c r="L982" i="1"/>
  <c r="L966" i="1"/>
  <c r="L950" i="1"/>
  <c r="L934" i="1"/>
  <c r="L918" i="1"/>
  <c r="L902" i="1"/>
  <c r="L886" i="1"/>
  <c r="L870" i="1"/>
  <c r="L854" i="1"/>
  <c r="L838" i="1"/>
  <c r="L822" i="1"/>
  <c r="L806" i="1"/>
  <c r="L790" i="1"/>
  <c r="L774" i="1"/>
  <c r="L758" i="1"/>
  <c r="L742" i="1"/>
  <c r="L726" i="1"/>
  <c r="L710" i="1"/>
  <c r="L694" i="1"/>
  <c r="L678" i="1"/>
  <c r="L662" i="1"/>
  <c r="L646" i="1"/>
  <c r="L630" i="1"/>
  <c r="L614" i="1"/>
  <c r="L598" i="1"/>
  <c r="L582" i="1"/>
  <c r="L566" i="1"/>
  <c r="L550" i="1"/>
  <c r="L534" i="1"/>
  <c r="L518" i="1"/>
  <c r="L502" i="1"/>
  <c r="L486" i="1"/>
  <c r="L470" i="1"/>
  <c r="L449" i="1"/>
  <c r="L422" i="1"/>
  <c r="L396" i="1"/>
  <c r="L367" i="1"/>
  <c r="L339" i="1"/>
  <c r="L254" i="1"/>
  <c r="L225" i="1"/>
  <c r="L166" i="1"/>
  <c r="L140" i="1"/>
  <c r="L111" i="1"/>
  <c r="L83" i="1"/>
  <c r="M948" i="1"/>
  <c r="M500" i="1"/>
  <c r="M386" i="1"/>
  <c r="M298" i="1"/>
  <c r="M258" i="1"/>
  <c r="M213" i="1"/>
  <c r="M170" i="1"/>
  <c r="M130" i="1"/>
  <c r="L997" i="1"/>
  <c r="L965" i="1"/>
  <c r="L917" i="1"/>
  <c r="L885" i="1"/>
  <c r="L853" i="1"/>
  <c r="L821" i="1"/>
  <c r="L789" i="1"/>
  <c r="L757" i="1"/>
  <c r="L725" i="1"/>
  <c r="L693" i="1"/>
  <c r="L661" i="1"/>
  <c r="L629" i="1"/>
  <c r="L597" i="1"/>
  <c r="L565" i="1"/>
  <c r="L533" i="1"/>
  <c r="L485" i="1"/>
  <c r="L448" i="1"/>
  <c r="L421" i="1"/>
  <c r="L366" i="1"/>
  <c r="L337" i="1"/>
  <c r="L278" i="1"/>
  <c r="L252" i="1"/>
  <c r="L223" i="1"/>
  <c r="L195" i="1"/>
  <c r="L165" i="1"/>
  <c r="L110" i="1"/>
  <c r="L81" i="1"/>
  <c r="M946" i="1"/>
  <c r="M498" i="1"/>
  <c r="M458" i="1"/>
  <c r="M379" i="1"/>
  <c r="M251" i="1"/>
  <c r="M123" i="1"/>
  <c r="L996" i="1"/>
  <c r="L916" i="1"/>
  <c r="L884" i="1"/>
  <c r="L852" i="1"/>
  <c r="L820" i="1"/>
  <c r="L788" i="1"/>
  <c r="L756" i="1"/>
  <c r="L724" i="1"/>
  <c r="L692" i="1"/>
  <c r="L660" i="1"/>
  <c r="L628" i="1"/>
  <c r="L596" i="1"/>
  <c r="L564" i="1"/>
  <c r="L532" i="1"/>
  <c r="L447" i="1"/>
  <c r="L420" i="1"/>
  <c r="L390" i="1"/>
  <c r="L364" i="1"/>
  <c r="L335" i="1"/>
  <c r="L307" i="1"/>
  <c r="L222" i="1"/>
  <c r="L193" i="1"/>
  <c r="L164" i="1"/>
  <c r="L134" i="1"/>
  <c r="L108" i="1"/>
  <c r="L79" i="1"/>
  <c r="M378" i="1"/>
  <c r="M338" i="1"/>
  <c r="M250" i="1"/>
  <c r="M210" i="1"/>
  <c r="M122" i="1"/>
  <c r="M82" i="1"/>
  <c r="L461" i="1"/>
  <c r="M461" i="1"/>
  <c r="L445" i="1"/>
  <c r="M445" i="1"/>
  <c r="L429" i="1"/>
  <c r="M429" i="1"/>
  <c r="L413" i="1"/>
  <c r="M413" i="1"/>
  <c r="L397" i="1"/>
  <c r="M397" i="1"/>
  <c r="L381" i="1"/>
  <c r="M381" i="1"/>
  <c r="L365" i="1"/>
  <c r="M365" i="1"/>
  <c r="L349" i="1"/>
  <c r="M349" i="1"/>
  <c r="L333" i="1"/>
  <c r="M333" i="1"/>
  <c r="L317" i="1"/>
  <c r="M317" i="1"/>
  <c r="L301" i="1"/>
  <c r="M301" i="1"/>
  <c r="L285" i="1"/>
  <c r="M285" i="1"/>
  <c r="L269" i="1"/>
  <c r="M269" i="1"/>
  <c r="L253" i="1"/>
  <c r="M253" i="1"/>
  <c r="L237" i="1"/>
  <c r="M237" i="1"/>
  <c r="L221" i="1"/>
  <c r="M221" i="1"/>
  <c r="L205" i="1"/>
  <c r="M205" i="1"/>
  <c r="L189" i="1"/>
  <c r="M189" i="1"/>
  <c r="L173" i="1"/>
  <c r="M173" i="1"/>
  <c r="L157" i="1"/>
  <c r="M157" i="1"/>
  <c r="L141" i="1"/>
  <c r="M141" i="1"/>
  <c r="L125" i="1"/>
  <c r="M125" i="1"/>
  <c r="L109" i="1"/>
  <c r="M109" i="1"/>
  <c r="L93" i="1"/>
  <c r="M93" i="1"/>
  <c r="L77" i="1"/>
  <c r="M77" i="1"/>
  <c r="L995" i="1"/>
  <c r="L979" i="1"/>
  <c r="L963" i="1"/>
  <c r="L947" i="1"/>
  <c r="L931" i="1"/>
  <c r="L915" i="1"/>
  <c r="L899" i="1"/>
  <c r="L883" i="1"/>
  <c r="L867" i="1"/>
  <c r="L851" i="1"/>
  <c r="L835" i="1"/>
  <c r="L819" i="1"/>
  <c r="L803" i="1"/>
  <c r="L787" i="1"/>
  <c r="L771" i="1"/>
  <c r="L755" i="1"/>
  <c r="L739" i="1"/>
  <c r="L723" i="1"/>
  <c r="L707" i="1"/>
  <c r="L691" i="1"/>
  <c r="L675" i="1"/>
  <c r="L659" i="1"/>
  <c r="L643" i="1"/>
  <c r="L627" i="1"/>
  <c r="L611" i="1"/>
  <c r="L595" i="1"/>
  <c r="L579" i="1"/>
  <c r="L563" i="1"/>
  <c r="L547" i="1"/>
  <c r="L531" i="1"/>
  <c r="L515" i="1"/>
  <c r="L499" i="1"/>
  <c r="L483" i="1"/>
  <c r="L467" i="1"/>
  <c r="L446" i="1"/>
  <c r="L419" i="1"/>
  <c r="L334" i="1"/>
  <c r="L305" i="1"/>
  <c r="L246" i="1"/>
  <c r="L220" i="1"/>
  <c r="L191" i="1"/>
  <c r="L163" i="1"/>
  <c r="L78" i="1"/>
  <c r="M914" i="1"/>
  <c r="M530" i="1"/>
  <c r="M331" i="1"/>
  <c r="M203" i="1"/>
  <c r="L994" i="1"/>
  <c r="L882" i="1"/>
  <c r="L850" i="1"/>
  <c r="L818" i="1"/>
  <c r="L786" i="1"/>
  <c r="L754" i="1"/>
  <c r="L722" i="1"/>
  <c r="L690" i="1"/>
  <c r="L658" i="1"/>
  <c r="L626" i="1"/>
  <c r="L594" i="1"/>
  <c r="L562" i="1"/>
  <c r="L465" i="1"/>
  <c r="L444" i="1"/>
  <c r="L417" i="1"/>
  <c r="L358" i="1"/>
  <c r="L332" i="1"/>
  <c r="L303" i="1"/>
  <c r="L275" i="1"/>
  <c r="L245" i="1"/>
  <c r="L190" i="1"/>
  <c r="L161" i="1"/>
  <c r="L102" i="1"/>
  <c r="L76" i="1"/>
  <c r="M418" i="1"/>
  <c r="M330" i="1"/>
  <c r="M290" i="1"/>
  <c r="M202" i="1"/>
  <c r="M162" i="1"/>
  <c r="L75" i="1"/>
  <c r="M75" i="1"/>
  <c r="L993" i="1"/>
  <c r="L977" i="1"/>
  <c r="L961" i="1"/>
  <c r="L945" i="1"/>
  <c r="L929" i="1"/>
  <c r="L913" i="1"/>
  <c r="L897" i="1"/>
  <c r="L881" i="1"/>
  <c r="L865" i="1"/>
  <c r="L849" i="1"/>
  <c r="L833" i="1"/>
  <c r="L817" i="1"/>
  <c r="L801" i="1"/>
  <c r="L785" i="1"/>
  <c r="L769" i="1"/>
  <c r="L753" i="1"/>
  <c r="L737" i="1"/>
  <c r="L721" i="1"/>
  <c r="L705" i="1"/>
  <c r="L689" i="1"/>
  <c r="L673" i="1"/>
  <c r="L657" i="1"/>
  <c r="L641" i="1"/>
  <c r="L625" i="1"/>
  <c r="L609" i="1"/>
  <c r="L593" i="1"/>
  <c r="L577" i="1"/>
  <c r="L561" i="1"/>
  <c r="L545" i="1"/>
  <c r="L529" i="1"/>
  <c r="L513" i="1"/>
  <c r="L497" i="1"/>
  <c r="L481" i="1"/>
  <c r="L464" i="1"/>
  <c r="L415" i="1"/>
  <c r="L387" i="1"/>
  <c r="L302" i="1"/>
  <c r="L273" i="1"/>
  <c r="L244" i="1"/>
  <c r="L214" i="1"/>
  <c r="L188" i="1"/>
  <c r="L159" i="1"/>
  <c r="L131" i="1"/>
  <c r="M411" i="1"/>
  <c r="M283" i="1"/>
  <c r="M155" i="1"/>
  <c r="L74" i="1"/>
  <c r="M74" i="1"/>
  <c r="L992" i="1"/>
  <c r="L976" i="1"/>
  <c r="L960" i="1"/>
  <c r="L944" i="1"/>
  <c r="L928" i="1"/>
  <c r="L912" i="1"/>
  <c r="L896" i="1"/>
  <c r="L880" i="1"/>
  <c r="L864" i="1"/>
  <c r="L848" i="1"/>
  <c r="L832" i="1"/>
  <c r="L816" i="1"/>
  <c r="L800" i="1"/>
  <c r="L784" i="1"/>
  <c r="L768" i="1"/>
  <c r="L752" i="1"/>
  <c r="L736" i="1"/>
  <c r="L720" i="1"/>
  <c r="L704" i="1"/>
  <c r="L688" i="1"/>
  <c r="L672" i="1"/>
  <c r="L656" i="1"/>
  <c r="L640" i="1"/>
  <c r="L624" i="1"/>
  <c r="L608" i="1"/>
  <c r="L592" i="1"/>
  <c r="L576" i="1"/>
  <c r="L560" i="1"/>
  <c r="L544" i="1"/>
  <c r="L528" i="1"/>
  <c r="L512" i="1"/>
  <c r="L496" i="1"/>
  <c r="L480" i="1"/>
  <c r="L463" i="1"/>
  <c r="L414" i="1"/>
  <c r="L385" i="1"/>
  <c r="L326" i="1"/>
  <c r="L300" i="1"/>
  <c r="L271" i="1"/>
  <c r="L243" i="1"/>
  <c r="L158" i="1"/>
  <c r="L129" i="1"/>
  <c r="L70" i="1"/>
  <c r="M450" i="1"/>
  <c r="M410" i="1"/>
  <c r="M370" i="1"/>
  <c r="M282" i="1"/>
  <c r="M242" i="1"/>
  <c r="M154" i="1"/>
  <c r="M114" i="1"/>
  <c r="M17" i="1"/>
  <c r="M64" i="1"/>
  <c r="M48" i="1"/>
  <c r="M32" i="1"/>
  <c r="M16" i="1"/>
  <c r="L54" i="1"/>
  <c r="L38" i="1"/>
  <c r="L22" i="1"/>
  <c r="L6" i="1"/>
  <c r="M63" i="1"/>
  <c r="M47" i="1"/>
  <c r="M31" i="1"/>
  <c r="M15" i="1"/>
  <c r="M65" i="1"/>
  <c r="L52" i="1"/>
  <c r="L36" i="1"/>
  <c r="L20" i="1"/>
  <c r="M61" i="1"/>
  <c r="M45" i="1"/>
  <c r="M29" i="1"/>
  <c r="M13" i="1"/>
  <c r="L51" i="1"/>
  <c r="L35" i="1"/>
  <c r="L19" i="1"/>
  <c r="L3" i="1"/>
  <c r="M60" i="1"/>
  <c r="M44" i="1"/>
  <c r="M28" i="1"/>
  <c r="M12" i="1"/>
  <c r="L66" i="1"/>
  <c r="L50" i="1"/>
  <c r="L34" i="1"/>
  <c r="L18" i="1"/>
  <c r="M59" i="1"/>
  <c r="M43" i="1"/>
  <c r="M27" i="1"/>
  <c r="M11" i="1"/>
  <c r="M62" i="1"/>
  <c r="L49" i="1"/>
  <c r="L33" i="1"/>
  <c r="M58" i="1"/>
  <c r="M42" i="1"/>
  <c r="M26" i="1"/>
  <c r="M10" i="1"/>
  <c r="M30" i="1"/>
  <c r="M57" i="1"/>
  <c r="M41" i="1"/>
  <c r="M25" i="1"/>
  <c r="M46" i="1"/>
  <c r="M14" i="1"/>
</calcChain>
</file>

<file path=xl/sharedStrings.xml><?xml version="1.0" encoding="utf-8"?>
<sst xmlns="http://schemas.openxmlformats.org/spreadsheetml/2006/main" count="1013" uniqueCount="1013">
  <si>
    <t>StudentName</t>
  </si>
  <si>
    <t>Subject1</t>
  </si>
  <si>
    <t>Subject2</t>
  </si>
  <si>
    <t>Subject3</t>
  </si>
  <si>
    <t>Subject4</t>
  </si>
  <si>
    <t>Subject5</t>
  </si>
  <si>
    <t>TOTALMARKS</t>
  </si>
  <si>
    <t>Grade</t>
  </si>
  <si>
    <t>Rank</t>
  </si>
  <si>
    <t>Remark</t>
  </si>
  <si>
    <t>Average</t>
  </si>
  <si>
    <t>Braelynn Valencia</t>
  </si>
  <si>
    <t>Dax Owens</t>
  </si>
  <si>
    <t>Amaya Salazar</t>
  </si>
  <si>
    <t>Brody Hansen</t>
  </si>
  <si>
    <t>Hope Flynn</t>
  </si>
  <si>
    <t>Kannon Russell</t>
  </si>
  <si>
    <t>Raelynn Walker</t>
  </si>
  <si>
    <t>Luke Boyle</t>
  </si>
  <si>
    <t>Aliya Wade</t>
  </si>
  <si>
    <t>Jake Petersen</t>
  </si>
  <si>
    <t>Fernanda Compton</t>
  </si>
  <si>
    <t>Abner Stout</t>
  </si>
  <si>
    <t>Chana Nicholson</t>
  </si>
  <si>
    <t>Rodrigo Chen</t>
  </si>
  <si>
    <t>Valeria Hodge</t>
  </si>
  <si>
    <t>Reign Waters</t>
  </si>
  <si>
    <t>Bristol Wu</t>
  </si>
  <si>
    <t>Kyson York</t>
  </si>
  <si>
    <t>Milan Fitzgerald</t>
  </si>
  <si>
    <t>Peyton Dalton</t>
  </si>
  <si>
    <t>Lilian Galvan</t>
  </si>
  <si>
    <t>Kingsley Wyatt</t>
  </si>
  <si>
    <t>Liberty Larsen</t>
  </si>
  <si>
    <t>Brycen Boone</t>
  </si>
  <si>
    <t>Mariam Berger</t>
  </si>
  <si>
    <t>Byron Dominguez</t>
  </si>
  <si>
    <t>Raegan Beasley</t>
  </si>
  <si>
    <t>Stanley Bridges</t>
  </si>
  <si>
    <t>Elora Calhoun</t>
  </si>
  <si>
    <t>Gary Cobb</t>
  </si>
  <si>
    <t>Aviana Hull</t>
  </si>
  <si>
    <t>Salem Rollins</t>
  </si>
  <si>
    <t>Araceli Miranda</t>
  </si>
  <si>
    <t>Rory Galvan</t>
  </si>
  <si>
    <t>Dallas Ali</t>
  </si>
  <si>
    <t>Arjun Coleman</t>
  </si>
  <si>
    <t>Julia Allison</t>
  </si>
  <si>
    <t>Dennis Horn</t>
  </si>
  <si>
    <t>Avah Fitzpatrick</t>
  </si>
  <si>
    <t>Blaze Marsh</t>
  </si>
  <si>
    <t>Adelina Davis</t>
  </si>
  <si>
    <t>Lucas Guerrero</t>
  </si>
  <si>
    <t>Margot Frederick</t>
  </si>
  <si>
    <t>Kase Watkins</t>
  </si>
  <si>
    <t>Lola Williams</t>
  </si>
  <si>
    <t>Oliver Correa</t>
  </si>
  <si>
    <t>Valery Kennedy</t>
  </si>
  <si>
    <t>Maxwell Sherman</t>
  </si>
  <si>
    <t>Addilyn Walton</t>
  </si>
  <si>
    <t>Dominick Sosa</t>
  </si>
  <si>
    <t>Cassandra Hamilton</t>
  </si>
  <si>
    <t>Jason Crosby</t>
  </si>
  <si>
    <t>Keily Wilson</t>
  </si>
  <si>
    <t>Daniel Ramsey</t>
  </si>
  <si>
    <t>Lyric Houston</t>
  </si>
  <si>
    <t>Sylas Sexton</t>
  </si>
  <si>
    <t>Ellen Macdonald</t>
  </si>
  <si>
    <t>Hugh Chase</t>
  </si>
  <si>
    <t>Angie Carey</t>
  </si>
  <si>
    <t>Watson Hendricks</t>
  </si>
  <si>
    <t>Dani Herman</t>
  </si>
  <si>
    <t>Juelz Calhoun</t>
  </si>
  <si>
    <t>Thalia Valenzuela</t>
  </si>
  <si>
    <t>Jamari Boyer</t>
  </si>
  <si>
    <t>Chaya Escobar</t>
  </si>
  <si>
    <t>Zachariah Tate</t>
  </si>
  <si>
    <t>Skye Shaw</t>
  </si>
  <si>
    <t>Elliot Garner</t>
  </si>
  <si>
    <t>Jacqueline Boyd</t>
  </si>
  <si>
    <t>Dean Dalton</t>
  </si>
  <si>
    <t>Lilian Hicks</t>
  </si>
  <si>
    <t>Maddox Murray</t>
  </si>
  <si>
    <t>Faith Porter</t>
  </si>
  <si>
    <t>Rhett Snyder</t>
  </si>
  <si>
    <t>Callie Odom</t>
  </si>
  <si>
    <t>Kylian Rubio</t>
  </si>
  <si>
    <t>Hadassah Trujillo</t>
  </si>
  <si>
    <t>Apollo Wright</t>
  </si>
  <si>
    <t>Lily McConnell</t>
  </si>
  <si>
    <t>London Barrera</t>
  </si>
  <si>
    <t>Beatrice Jacobson</t>
  </si>
  <si>
    <t>Legacy Lin</t>
  </si>
  <si>
    <t>Makenna Lugo</t>
  </si>
  <si>
    <t>Santos Abbott</t>
  </si>
  <si>
    <t>Melany Prince</t>
  </si>
  <si>
    <t>Aron Clay</t>
  </si>
  <si>
    <t>Aliana Melton</t>
  </si>
  <si>
    <t>Lennon Ayers</t>
  </si>
  <si>
    <t>Simone Tucker</t>
  </si>
  <si>
    <t>Ivan Stout</t>
  </si>
  <si>
    <t>Chana Faulkner</t>
  </si>
  <si>
    <t>Jabari Lester</t>
  </si>
  <si>
    <t>Averi Soto</t>
  </si>
  <si>
    <t>Barrett Ramirez</t>
  </si>
  <si>
    <t>Grace Galvan</t>
  </si>
  <si>
    <t>Kingsley Byrd</t>
  </si>
  <si>
    <t>Giselle Smith</t>
  </si>
  <si>
    <t>Liam Hodge</t>
  </si>
  <si>
    <t>Coraline Li</t>
  </si>
  <si>
    <t>Jorge Bender</t>
  </si>
  <si>
    <t>Lilyana Mueller</t>
  </si>
  <si>
    <t>Albert Lyons</t>
  </si>
  <si>
    <t>Kenzie Rhodes</t>
  </si>
  <si>
    <t>Titus Henson</t>
  </si>
  <si>
    <t>Kinslee Austin</t>
  </si>
  <si>
    <t>Omar Monroe</t>
  </si>
  <si>
    <t>Carly Dyer</t>
  </si>
  <si>
    <t>Atreus Love</t>
  </si>
  <si>
    <t>Avianna McCullough</t>
  </si>
  <si>
    <t>Briar McClure</t>
  </si>
  <si>
    <t>Estella Harmon</t>
  </si>
  <si>
    <t>Roberto Luna</t>
  </si>
  <si>
    <t>Journey Stanley</t>
  </si>
  <si>
    <t>Manuel Rich</t>
  </si>
  <si>
    <t>Sunny Grimes</t>
  </si>
  <si>
    <t>Harlan Freeman</t>
  </si>
  <si>
    <t>Norah Olson</t>
  </si>
  <si>
    <t>Malachi Fox</t>
  </si>
  <si>
    <t>Juliette Lloyd</t>
  </si>
  <si>
    <t>Zaire Hunter</t>
  </si>
  <si>
    <t>Khloe O’Donnell</t>
  </si>
  <si>
    <t>Lian Benjamin</t>
  </si>
  <si>
    <t>Jianna Espinosa</t>
  </si>
  <si>
    <t>Khalid Conrad</t>
  </si>
  <si>
    <t>Bexley Swanson</t>
  </si>
  <si>
    <t>Hugo Arellano</t>
  </si>
  <si>
    <t>Faye Simmons</t>
  </si>
  <si>
    <t>Harrison Leon</t>
  </si>
  <si>
    <t>Amora Pratt</t>
  </si>
  <si>
    <t>Rowen Snow</t>
  </si>
  <si>
    <t>Alexia Henry</t>
  </si>
  <si>
    <t>Carlos Person</t>
  </si>
  <si>
    <t>Dylan Knox</t>
  </si>
  <si>
    <t>Valentin Frost</t>
  </si>
  <si>
    <t>Paula Maxwell</t>
  </si>
  <si>
    <t>Eden Cole</t>
  </si>
  <si>
    <t>Margaret Frazier</t>
  </si>
  <si>
    <t>Callum Conley</t>
  </si>
  <si>
    <t>Salem Howell</t>
  </si>
  <si>
    <t>Bradley Berry</t>
  </si>
  <si>
    <t>Annabelle Valdez</t>
  </si>
  <si>
    <t>Kyler Bender</t>
  </si>
  <si>
    <t>Lilyana Porter</t>
  </si>
  <si>
    <t>Rhett Figueroa</t>
  </si>
  <si>
    <t>Lilith McMillan</t>
  </si>
  <si>
    <t>Rocky Crane</t>
  </si>
  <si>
    <t>Della Knight</t>
  </si>
  <si>
    <t>Beckett Person</t>
  </si>
  <si>
    <t>Dylan Lin</t>
  </si>
  <si>
    <t>Conor Hurst</t>
  </si>
  <si>
    <t>Adalee Lugo</t>
  </si>
  <si>
    <t>Santos Holmes</t>
  </si>
  <si>
    <t>Bailey Allen</t>
  </si>
  <si>
    <t>Carter Parsons</t>
  </si>
  <si>
    <t>Maia Crawford</t>
  </si>
  <si>
    <t>Kevin Santiago</t>
  </si>
  <si>
    <t>Nyla Giles</t>
  </si>
  <si>
    <t>Kole Reynolds</t>
  </si>
  <si>
    <t>Isabelle Peterson</t>
  </si>
  <si>
    <t>Santiago Jenkins</t>
  </si>
  <si>
    <t>Rylee Salinas</t>
  </si>
  <si>
    <t>Edgar McCormick</t>
  </si>
  <si>
    <t>Macie Hinton</t>
  </si>
  <si>
    <t>Frankie Wade</t>
  </si>
  <si>
    <t>Evie Griffith</t>
  </si>
  <si>
    <t>Franklin Morse</t>
  </si>
  <si>
    <t>Kairi Weiss</t>
  </si>
  <si>
    <t>Koa Meyer</t>
  </si>
  <si>
    <t>Sara Dejesus</t>
  </si>
  <si>
    <t>Rio Mueller</t>
  </si>
  <si>
    <t>Imani Malone</t>
  </si>
  <si>
    <t>Ruben Frost</t>
  </si>
  <si>
    <t>Paula Wilson</t>
  </si>
  <si>
    <t>Daniel Leon</t>
  </si>
  <si>
    <t>Amora Gonzalez</t>
  </si>
  <si>
    <t>Ethan Whitehead</t>
  </si>
  <si>
    <t>Sylvie Sullivan</t>
  </si>
  <si>
    <t>Evan Stein</t>
  </si>
  <si>
    <t>Leilany Roth</t>
  </si>
  <si>
    <t>Roy Holt</t>
  </si>
  <si>
    <t>Adelynn Vega</t>
  </si>
  <si>
    <t>Aidan Bauer</t>
  </si>
  <si>
    <t>Haley Hurley</t>
  </si>
  <si>
    <t>Van Cox</t>
  </si>
  <si>
    <t>Sadie Bean</t>
  </si>
  <si>
    <t>Mccoy Powers</t>
  </si>
  <si>
    <t>Michelle Beck</t>
  </si>
  <si>
    <t>Eduardo McCann</t>
  </si>
  <si>
    <t>Joyce Ho</t>
  </si>
  <si>
    <t>Morgan Terry</t>
  </si>
  <si>
    <t>Wren Cortes</t>
  </si>
  <si>
    <t>Banks Peterson</t>
  </si>
  <si>
    <t>Caroline Brewer</t>
  </si>
  <si>
    <t>Cruz Pearson</t>
  </si>
  <si>
    <t>Kiara Delarosa</t>
  </si>
  <si>
    <t>Osiris Glenn</t>
  </si>
  <si>
    <t>Blaire Mayer</t>
  </si>
  <si>
    <t>Yahir Montes</t>
  </si>
  <si>
    <t>Roselyn Cherry</t>
  </si>
  <si>
    <t>Rome Cordova</t>
  </si>
  <si>
    <t>Florence Manning</t>
  </si>
  <si>
    <t>Seth Sexton</t>
  </si>
  <si>
    <t>Ellen Davenport</t>
  </si>
  <si>
    <t>Dariel Bradley</t>
  </si>
  <si>
    <t>Vanessa Ayala</t>
  </si>
  <si>
    <t>Tanner Jefferson</t>
  </si>
  <si>
    <t>Julieta Compton</t>
  </si>
  <si>
    <t>Abner Felix</t>
  </si>
  <si>
    <t>Paisleigh Beard</t>
  </si>
  <si>
    <t>Nathanael Pratt</t>
  </si>
  <si>
    <t>Ailani Berry</t>
  </si>
  <si>
    <t>Adonis Hendricks</t>
  </si>
  <si>
    <t>Dani Padilla</t>
  </si>
  <si>
    <t>Jaden Esparza</t>
  </si>
  <si>
    <t>Ramona Francis</t>
  </si>
  <si>
    <t>Harvey Wade</t>
  </si>
  <si>
    <t>Evie Pratt</t>
  </si>
  <si>
    <t>Rowen Hurley</t>
  </si>
  <si>
    <t>Rylan Black</t>
  </si>
  <si>
    <t>Matteo Washington</t>
  </si>
  <si>
    <t>Valerie Manning</t>
  </si>
  <si>
    <t>Seth Jaramillo</t>
  </si>
  <si>
    <t>Guadalupe McCoy</t>
  </si>
  <si>
    <t>Jett Escobar</t>
  </si>
  <si>
    <t>Erin McDaniel</t>
  </si>
  <si>
    <t>Major Arnold</t>
  </si>
  <si>
    <t>Finley Hanna</t>
  </si>
  <si>
    <t>Aydin George</t>
  </si>
  <si>
    <t>Adelyn Freeman</t>
  </si>
  <si>
    <t>Jayce Flowers</t>
  </si>
  <si>
    <t>Ariya Weiss</t>
  </si>
  <si>
    <t>Koa Dean</t>
  </si>
  <si>
    <t>Julianna Portillo</t>
  </si>
  <si>
    <t>Wallace McDonald</t>
  </si>
  <si>
    <t>Daisy Houston</t>
  </si>
  <si>
    <t>Sylas Barber</t>
  </si>
  <si>
    <t>Cassidy Kim</t>
  </si>
  <si>
    <t>Roman Floyd</t>
  </si>
  <si>
    <t>Yaretzi Stark</t>
  </si>
  <si>
    <t>Kristopher Wolf</t>
  </si>
  <si>
    <t>Jolene Washington</t>
  </si>
  <si>
    <t>Juan Boyer</t>
  </si>
  <si>
    <t>Chaya Delacruz</t>
  </si>
  <si>
    <t>Memphis Perry</t>
  </si>
  <si>
    <t>Clara Arellano</t>
  </si>
  <si>
    <t>Kellan Summers</t>
  </si>
  <si>
    <t>Frankie Ford</t>
  </si>
  <si>
    <t>Luis Robertson</t>
  </si>
  <si>
    <t>Harmony Taylor</t>
  </si>
  <si>
    <t>Jackson Walls</t>
  </si>
  <si>
    <t>Lilianna Guerrero</t>
  </si>
  <si>
    <t>Bryce Townsend</t>
  </si>
  <si>
    <t>Azalea Baxter</t>
  </si>
  <si>
    <t>Tomas Crosby</t>
  </si>
  <si>
    <t>Keily Dennis</t>
  </si>
  <si>
    <t>Emanuel Dudley</t>
  </si>
  <si>
    <t>Hadleigh Moody</t>
  </si>
  <si>
    <t>Ryland McLean</t>
  </si>
  <si>
    <t>Sky Jackson</t>
  </si>
  <si>
    <t>Sebastian Carpenter</t>
  </si>
  <si>
    <t>Lilly Chang</t>
  </si>
  <si>
    <t>Ari Valencia</t>
  </si>
  <si>
    <t>Maddison Cantu</t>
  </si>
  <si>
    <t>Anakin McCann</t>
  </si>
  <si>
    <t>Joyce Landry</t>
  </si>
  <si>
    <t>Jaxx Harrell</t>
  </si>
  <si>
    <t>Kara Travis</t>
  </si>
  <si>
    <t>Willie Hanna</t>
  </si>
  <si>
    <t>Cynthia Benton</t>
  </si>
  <si>
    <t>Jamal Wright</t>
  </si>
  <si>
    <t>Lily Fuller</t>
  </si>
  <si>
    <t>Andre Byrd</t>
  </si>
  <si>
    <t>Giselle Harper</t>
  </si>
  <si>
    <t>Hayes Osborne</t>
  </si>
  <si>
    <t>Shelby Harrison</t>
  </si>
  <si>
    <t>Gavin Rich</t>
  </si>
  <si>
    <t>Sunny Powers</t>
  </si>
  <si>
    <t>Sean Paul</t>
  </si>
  <si>
    <t>Daphne Molina</t>
  </si>
  <si>
    <t>Prince Melton</t>
  </si>
  <si>
    <t>Kamiyah Bowman</t>
  </si>
  <si>
    <t>Francisco Wiggins</t>
  </si>
  <si>
    <t>Capri Bean</t>
  </si>
  <si>
    <t>Mccoy Mahoney</t>
  </si>
  <si>
    <t>Promise Cunningham</t>
  </si>
  <si>
    <t>Alejandro Stout</t>
  </si>
  <si>
    <t>Chana Simmons</t>
  </si>
  <si>
    <t>Harrison Alfaro</t>
  </si>
  <si>
    <t>Yasmin Glover</t>
  </si>
  <si>
    <t>Mack Trevino</t>
  </si>
  <si>
    <t>Priscilla Klein</t>
  </si>
  <si>
    <t>Marco Gentry</t>
  </si>
  <si>
    <t>Amelie Carlson</t>
  </si>
  <si>
    <t>Paul Cross</t>
  </si>
  <si>
    <t>Nayeli Gordon</t>
  </si>
  <si>
    <t>Karter Jarvis</t>
  </si>
  <si>
    <t>Elisabeth Sherman</t>
  </si>
  <si>
    <t>Adan Lara</t>
  </si>
  <si>
    <t>Heidi Sexton</t>
  </si>
  <si>
    <t>Mylo Cortez</t>
  </si>
  <si>
    <t>Haven Flores</t>
  </si>
  <si>
    <t>Lincoln Zavala</t>
  </si>
  <si>
    <t>Liv Hunt</t>
  </si>
  <si>
    <t>Jesus Rowe</t>
  </si>
  <si>
    <t>Matilda Giles</t>
  </si>
  <si>
    <t>Kole Walter</t>
  </si>
  <si>
    <t>Penny Felix</t>
  </si>
  <si>
    <t>Rodney Cameron</t>
  </si>
  <si>
    <t>Julie Long</t>
  </si>
  <si>
    <t>Jace Lang</t>
  </si>
  <si>
    <t>Amirah Rush</t>
  </si>
  <si>
    <t>Kaiser Hubbard</t>
  </si>
  <si>
    <t>Rosie Anthony</t>
  </si>
  <si>
    <t>Shiloh Fuller</t>
  </si>
  <si>
    <t>Oakley Mullins</t>
  </si>
  <si>
    <t>Allen Miranda</t>
  </si>
  <si>
    <t>Amina Carr</t>
  </si>
  <si>
    <t>Kash Austin</t>
  </si>
  <si>
    <t>Alivia Novak</t>
  </si>
  <si>
    <t>Bishop Wade</t>
  </si>
  <si>
    <t>Evie Higgins</t>
  </si>
  <si>
    <t>Sterling Ellis</t>
  </si>
  <si>
    <t>Ayla Figueroa</t>
  </si>
  <si>
    <t>Spencer Tran</t>
  </si>
  <si>
    <t>Kylie Cordova</t>
  </si>
  <si>
    <t>Vicente Cano</t>
  </si>
  <si>
    <t>Egypt Salinas</t>
  </si>
  <si>
    <t>Edgar Valencia</t>
  </si>
  <si>
    <t>Maddison Pineda</t>
  </si>
  <si>
    <t>Gerardo Glass</t>
  </si>
  <si>
    <t>Clare Ponce</t>
  </si>
  <si>
    <t>Langston Parrish</t>
  </si>
  <si>
    <t>Tiana Bradley</t>
  </si>
  <si>
    <t>Richard Charles</t>
  </si>
  <si>
    <t>Jenna Pope</t>
  </si>
  <si>
    <t>Gunnar Harper</t>
  </si>
  <si>
    <t>Ana Ramsey</t>
  </si>
  <si>
    <t>Luciano Sheppard</t>
  </si>
  <si>
    <t>Veda Barnes</t>
  </si>
  <si>
    <t>Damian Rios</t>
  </si>
  <si>
    <t>Brooke Jennings</t>
  </si>
  <si>
    <t>Corbin Ramsey</t>
  </si>
  <si>
    <t>Lyric Ray</t>
  </si>
  <si>
    <t>Arlo Clark</t>
  </si>
  <si>
    <t>Chloe Holt</t>
  </si>
  <si>
    <t>Niko Carr</t>
  </si>
  <si>
    <t>Rowan Morse</t>
  </si>
  <si>
    <t>Bode Harrison</t>
  </si>
  <si>
    <t>Jasmine Felix</t>
  </si>
  <si>
    <t>Rodney Beltran</t>
  </si>
  <si>
    <t>Kaydence Galvan</t>
  </si>
  <si>
    <t>Kingsley Becker</t>
  </si>
  <si>
    <t>Laura Morrow</t>
  </si>
  <si>
    <t>Kyree Barnes</t>
  </si>
  <si>
    <t>Liliana Palmer</t>
  </si>
  <si>
    <t>Theo Jimenez</t>
  </si>
  <si>
    <t>Adeline Fletcher</t>
  </si>
  <si>
    <t>Jay Travis</t>
  </si>
  <si>
    <t>Mazikee Bond</t>
  </si>
  <si>
    <t>Roger Moyer</t>
  </si>
  <si>
    <t>Zola Maddox</t>
  </si>
  <si>
    <t>Lyric Cano</t>
  </si>
  <si>
    <t>Egypt Ramos</t>
  </si>
  <si>
    <t>Angel Valentine</t>
  </si>
  <si>
    <t>August Leblanc</t>
  </si>
  <si>
    <t>Braden Ventura</t>
  </si>
  <si>
    <t>Zora Crosby</t>
  </si>
  <si>
    <t>Tristen Ortega</t>
  </si>
  <si>
    <t>Lilah Gallagher</t>
  </si>
  <si>
    <t>Marcos Pearson</t>
  </si>
  <si>
    <t>Kiara Wallace</t>
  </si>
  <si>
    <t>Chase Lindsey</t>
  </si>
  <si>
    <t>Colette Lim</t>
  </si>
  <si>
    <t>Cal Avery</t>
  </si>
  <si>
    <t>Meghan Lawson</t>
  </si>
  <si>
    <t>Lane Wiggins</t>
  </si>
  <si>
    <t>Capri Andrade</t>
  </si>
  <si>
    <t>Abdiel Guerra</t>
  </si>
  <si>
    <t>Edith Clark</t>
  </si>
  <si>
    <t>John Fuller</t>
  </si>
  <si>
    <t>Oakley Yates</t>
  </si>
  <si>
    <t>Braylon Johnston</t>
  </si>
  <si>
    <t>Laila Todd</t>
  </si>
  <si>
    <t>Baylor Holt</t>
  </si>
  <si>
    <t>Adelynn Vazquez</t>
  </si>
  <si>
    <t>Jesse Luna</t>
  </si>
  <si>
    <t>Journey Duncan</t>
  </si>
  <si>
    <t>Avery Reilly</t>
  </si>
  <si>
    <t>Tori Jefferson</t>
  </si>
  <si>
    <t>Raylan Bryan</t>
  </si>
  <si>
    <t>Meredith Cantu</t>
  </si>
  <si>
    <t>Anakin Daniels</t>
  </si>
  <si>
    <t>Ember Choi</t>
  </si>
  <si>
    <t>Khari Cherry</t>
  </si>
  <si>
    <t>Nyomi Serrano</t>
  </si>
  <si>
    <t>Milan Ingram</t>
  </si>
  <si>
    <t>Katie Gardner</t>
  </si>
  <si>
    <t>Alan Hubbard</t>
  </si>
  <si>
    <t>Rosie Weber</t>
  </si>
  <si>
    <t>Crew Parra</t>
  </si>
  <si>
    <t>Dalary Vaughn</t>
  </si>
  <si>
    <t>Remy Galindo</t>
  </si>
  <si>
    <t>Corinne Crosby</t>
  </si>
  <si>
    <t>Tristen Neal</t>
  </si>
  <si>
    <t>Talia Wiley</t>
  </si>
  <si>
    <t>Mathew Esquivel</t>
  </si>
  <si>
    <t>Jaylee David</t>
  </si>
  <si>
    <t>Alonso Norman</t>
  </si>
  <si>
    <t>Malani Craig</t>
  </si>
  <si>
    <t>Odin Pineda</t>
  </si>
  <si>
    <t>Nola Hodge</t>
  </si>
  <si>
    <t>Reign Villa</t>
  </si>
  <si>
    <t>Johanna Lara</t>
  </si>
  <si>
    <t>Caiden Garcia</t>
  </si>
  <si>
    <t>Amelia Walton</t>
  </si>
  <si>
    <t>Dominick Meyer</t>
  </si>
  <si>
    <t>Sara Leach</t>
  </si>
  <si>
    <t>Westin Pope</t>
  </si>
  <si>
    <t>Aurelia Chavez</t>
  </si>
  <si>
    <t>Ian Soto</t>
  </si>
  <si>
    <t>Brynlee Higgins</t>
  </si>
  <si>
    <t>Sterling Sellers</t>
  </si>
  <si>
    <t>Mercy Bailey</t>
  </si>
  <si>
    <t>Axel Felix</t>
  </si>
  <si>
    <t>Paisleigh Acosta</t>
  </si>
  <si>
    <t>Jensen O’Donnell</t>
  </si>
  <si>
    <t>Bellamy Nguyen</t>
  </si>
  <si>
    <t>Gabriel Travis</t>
  </si>
  <si>
    <t>Mazikee Moon</t>
  </si>
  <si>
    <t>Nova Tapia</t>
  </si>
  <si>
    <t>Michaela Todd</t>
  </si>
  <si>
    <t>Baylor Lugo</t>
  </si>
  <si>
    <t>Kaylie Delacruz</t>
  </si>
  <si>
    <t>Memphis Morales</t>
  </si>
  <si>
    <t>Skylar Mueller</t>
  </si>
  <si>
    <t>Albert Huber</t>
  </si>
  <si>
    <t>Raquel O’Donnell</t>
  </si>
  <si>
    <t>Lian Montgomery</t>
  </si>
  <si>
    <t>Evangeline Yoder</t>
  </si>
  <si>
    <t>Johan Cross</t>
  </si>
  <si>
    <t>Nayeli Graham</t>
  </si>
  <si>
    <t>Giovanni Jefferson</t>
  </si>
  <si>
    <t>Julieta Horn</t>
  </si>
  <si>
    <t>Wilson Woods</t>
  </si>
  <si>
    <t>Reese Daniels</t>
  </si>
  <si>
    <t>Xander Vaughan</t>
  </si>
  <si>
    <t>Nancy Glass</t>
  </si>
  <si>
    <t>Allan Sierra</t>
  </si>
  <si>
    <t>Marceline Bass</t>
  </si>
  <si>
    <t>Landen Crane</t>
  </si>
  <si>
    <t>Della Pena</t>
  </si>
  <si>
    <t>Marcus Esparza</t>
  </si>
  <si>
    <t>Ramona Best</t>
  </si>
  <si>
    <t>Harlem Ball</t>
  </si>
  <si>
    <t>Abby Sweeney</t>
  </si>
  <si>
    <t>Nixon Dunn</t>
  </si>
  <si>
    <t>Olive Lopez</t>
  </si>
  <si>
    <t>Michael Moore</t>
  </si>
  <si>
    <t>Emily Richard</t>
  </si>
  <si>
    <t>Ahmed Nicholson</t>
  </si>
  <si>
    <t>Justice Murray</t>
  </si>
  <si>
    <t>Ashton Chung</t>
  </si>
  <si>
    <t>Rivka Camacho</t>
  </si>
  <si>
    <t>Tatum Jefferson</t>
  </si>
  <si>
    <t>Julieta Donovan</t>
  </si>
  <si>
    <t>Brayan Knapp</t>
  </si>
  <si>
    <t>Linda Dickson</t>
  </si>
  <si>
    <t>Maxton Carrillo</t>
  </si>
  <si>
    <t>Kaylani Valenzuela</t>
  </si>
  <si>
    <t>Jamari Dejesus</t>
  </si>
  <si>
    <t>Julissa Cortez</t>
  </si>
  <si>
    <t>Zayn Walker</t>
  </si>
  <si>
    <t>Hazel Murillo</t>
  </si>
  <si>
    <t>Lance Leach</t>
  </si>
  <si>
    <t>Martha Allen</t>
  </si>
  <si>
    <t>Carter Jacobson</t>
  </si>
  <si>
    <t>Royal Pineda</t>
  </si>
  <si>
    <t>Gerardo Shelton</t>
  </si>
  <si>
    <t>Makenzie McClure</t>
  </si>
  <si>
    <t>Reese Wolfe</t>
  </si>
  <si>
    <t>Hallie Underwood</t>
  </si>
  <si>
    <t>Reece Dougherty</t>
  </si>
  <si>
    <t>Alisson Santos</t>
  </si>
  <si>
    <t>Walker Richard</t>
  </si>
  <si>
    <t>Davina Castro</t>
  </si>
  <si>
    <t>Jasper Thornton</t>
  </si>
  <si>
    <t>Haisley Rocha</t>
  </si>
  <si>
    <t>Onyx Proctor</t>
  </si>
  <si>
    <t>Chandler Ware</t>
  </si>
  <si>
    <t>Tadeo Crane</t>
  </si>
  <si>
    <t>Della Lloyd</t>
  </si>
  <si>
    <t>Zaire Jenkins</t>
  </si>
  <si>
    <t>Rylee Romero</t>
  </si>
  <si>
    <t>Bryson Patrick</t>
  </si>
  <si>
    <t>Lyra Weber</t>
  </si>
  <si>
    <t>Crew Love</t>
  </si>
  <si>
    <t>Avianna Lee</t>
  </si>
  <si>
    <t>Jack Bautista</t>
  </si>
  <si>
    <t>Antonella Tanner</t>
  </si>
  <si>
    <t>Bruno Hunter</t>
  </si>
  <si>
    <t>Khloe Chung</t>
  </si>
  <si>
    <t>Ira Bartlett</t>
  </si>
  <si>
    <t>Aubrielle Blake</t>
  </si>
  <si>
    <t>Zyaire Hodge</t>
  </si>
  <si>
    <t>Coraline Heath</t>
  </si>
  <si>
    <t>Lionel Jimenez</t>
  </si>
  <si>
    <t>Adeline Morrison</t>
  </si>
  <si>
    <t>Maximus Whitehead</t>
  </si>
  <si>
    <t>Sylvie Wu</t>
  </si>
  <si>
    <t>Kyson Tang</t>
  </si>
  <si>
    <t>Belle Robinson</t>
  </si>
  <si>
    <t>Matthew Quintero</t>
  </si>
  <si>
    <t>Keyla Escobar</t>
  </si>
  <si>
    <t>Zachariah Melendez</t>
  </si>
  <si>
    <t>Bethany Day</t>
  </si>
  <si>
    <t>Kayson Kelley</t>
  </si>
  <si>
    <t>Rosalie Ochoa</t>
  </si>
  <si>
    <t>Winston Zamora</t>
  </si>
  <si>
    <t>Sierra Delacruz</t>
  </si>
  <si>
    <t>Memphis Arnold</t>
  </si>
  <si>
    <t>Finley Bates</t>
  </si>
  <si>
    <t>Ellis Romero</t>
  </si>
  <si>
    <t>Eliza Correa</t>
  </si>
  <si>
    <t>Zakai West</t>
  </si>
  <si>
    <t>Remi Chandler</t>
  </si>
  <si>
    <t>Royal Holt</t>
  </si>
  <si>
    <t>Adelynn Rasmussen</t>
  </si>
  <si>
    <t>Will Corona</t>
  </si>
  <si>
    <t>Marianna Pacheco</t>
  </si>
  <si>
    <t>Erik Ruiz</t>
  </si>
  <si>
    <t>Emery Callahan</t>
  </si>
  <si>
    <t>Quinton Hansen</t>
  </si>
  <si>
    <t>Hope Gilmore</t>
  </si>
  <si>
    <t>Vihaan Douglas</t>
  </si>
  <si>
    <t>Aniyah Gillespie</t>
  </si>
  <si>
    <t>Forest Chase</t>
  </si>
  <si>
    <t>Angie Phan</t>
  </si>
  <si>
    <t>Maison Booth</t>
  </si>
  <si>
    <t>Zariyah Quinn</t>
  </si>
  <si>
    <t>Rhys Bradford</t>
  </si>
  <si>
    <t>Rhea Rowe</t>
  </si>
  <si>
    <t>Kamden Snow</t>
  </si>
  <si>
    <t>Alexia Holt</t>
  </si>
  <si>
    <t>Niko Estes</t>
  </si>
  <si>
    <t>Brittany Parrish</t>
  </si>
  <si>
    <t>Karsyn Liu</t>
  </si>
  <si>
    <t>Kate Ibarra</t>
  </si>
  <si>
    <t>Asa Quintero</t>
  </si>
  <si>
    <t>Keyla Olsen</t>
  </si>
  <si>
    <t>Skyler Le</t>
  </si>
  <si>
    <t>Myla Gates</t>
  </si>
  <si>
    <t>Ermias Donovan</t>
  </si>
  <si>
    <t>Azariah McCall</t>
  </si>
  <si>
    <t>Kiaan Solis</t>
  </si>
  <si>
    <t>Miracle Graham</t>
  </si>
  <si>
    <t>Giovanni Brock</t>
  </si>
  <si>
    <t>Jada Armstrong</t>
  </si>
  <si>
    <t>Grant Bender</t>
  </si>
  <si>
    <t>Lilyana Michael</t>
  </si>
  <si>
    <t>Bronson Mathews</t>
  </si>
  <si>
    <t>Sloan Watson</t>
  </si>
  <si>
    <t>Greyson Flynn</t>
  </si>
  <si>
    <t>Dorothy Nielsen</t>
  </si>
  <si>
    <t>Tru Lynn</t>
  </si>
  <si>
    <t>Samira Compton</t>
  </si>
  <si>
    <t>Abner Blankenship</t>
  </si>
  <si>
    <t>Rosalee Portillo</t>
  </si>
  <si>
    <t>Wallace Conner</t>
  </si>
  <si>
    <t>Alondra Travis</t>
  </si>
  <si>
    <t>Willie Shaw</t>
  </si>
  <si>
    <t>Emersyn Mora</t>
  </si>
  <si>
    <t>Arturo Harrison</t>
  </si>
  <si>
    <t>Jasmine Banks</t>
  </si>
  <si>
    <t>Martin Wilkinson</t>
  </si>
  <si>
    <t>Siena Griffin</t>
  </si>
  <si>
    <t>Ayden Zamora</t>
  </si>
  <si>
    <t>Sierra Valenzuela</t>
  </si>
  <si>
    <t>Jamari McCarty</t>
  </si>
  <si>
    <t>Halo Palacios</t>
  </si>
  <si>
    <t>Thaddeus Alvarado</t>
  </si>
  <si>
    <t>Blake Mayer</t>
  </si>
  <si>
    <t>Yahir Bennett</t>
  </si>
  <si>
    <t>Josephine Barron</t>
  </si>
  <si>
    <t>Dustin Huang</t>
  </si>
  <si>
    <t>Francesca Durham</t>
  </si>
  <si>
    <t>Kellen Wade</t>
  </si>
  <si>
    <t>Evie Gaines</t>
  </si>
  <si>
    <t>Talon Edwards</t>
  </si>
  <si>
    <t>Ivy Gibbs</t>
  </si>
  <si>
    <t>Deacon Spencer</t>
  </si>
  <si>
    <t>Alyssa Hester</t>
  </si>
  <si>
    <t>Rene O’Donnell</t>
  </si>
  <si>
    <t>Bellamy Shannon</t>
  </si>
  <si>
    <t>Eliel McCormick</t>
  </si>
  <si>
    <t>Macie Gallagher</t>
  </si>
  <si>
    <t>Marcos Marks</t>
  </si>
  <si>
    <t>Monica Cruz</t>
  </si>
  <si>
    <t>Ryan Hines</t>
  </si>
  <si>
    <t>Poppy Bates</t>
  </si>
  <si>
    <t>Ellis Strickland</t>
  </si>
  <si>
    <t>Nia Carr</t>
  </si>
  <si>
    <t>Kash Lozano</t>
  </si>
  <si>
    <t>Cecelia Garner</t>
  </si>
  <si>
    <t>Sage Duke</t>
  </si>
  <si>
    <t>Melani Oliver</t>
  </si>
  <si>
    <t>Karson Hayden</t>
  </si>
  <si>
    <t>Avayah Esquivel</t>
  </si>
  <si>
    <t>Bridger Blackwell</t>
  </si>
  <si>
    <t>Saoirse Durham</t>
  </si>
  <si>
    <t>Kellen Hardy</t>
  </si>
  <si>
    <t>Jessica O’Neill</t>
  </si>
  <si>
    <t>Marcel Stephenson</t>
  </si>
  <si>
    <t>Khaleesi Oliver</t>
  </si>
  <si>
    <t>Karson Hahn</t>
  </si>
  <si>
    <t>Fallon Petersen</t>
  </si>
  <si>
    <t>Samson Schmidt</t>
  </si>
  <si>
    <t>Kimberly McDowell</t>
  </si>
  <si>
    <t>Lachlan Baker</t>
  </si>
  <si>
    <t>Isla Kennedy</t>
  </si>
  <si>
    <t>Maxwell Vasquez</t>
  </si>
  <si>
    <t>Rose Nunez</t>
  </si>
  <si>
    <t>Caden Li</t>
  </si>
  <si>
    <t>Paige Morris</t>
  </si>
  <si>
    <t>Christian Hobbs</t>
  </si>
  <si>
    <t>Lacey Dorsey</t>
  </si>
  <si>
    <t>Enoch Brooks</t>
  </si>
  <si>
    <t>Autumn Galvan</t>
  </si>
  <si>
    <t>Kingsley Morales</t>
  </si>
  <si>
    <t>Skylar Weber</t>
  </si>
  <si>
    <t>Crew Mendez</t>
  </si>
  <si>
    <t>Londyn Pineda</t>
  </si>
  <si>
    <t>Gerardo Hammond</t>
  </si>
  <si>
    <t>Holly Clay</t>
  </si>
  <si>
    <t>Yosef Hahn</t>
  </si>
  <si>
    <t>Fallon Hale</t>
  </si>
  <si>
    <t>Ezequiel Patton</t>
  </si>
  <si>
    <t>Lorelei Mosley</t>
  </si>
  <si>
    <t>Rayden Salazar</t>
  </si>
  <si>
    <t>Freya Bernal</t>
  </si>
  <si>
    <t>Eithan Mann</t>
  </si>
  <si>
    <t>Paislee Parks</t>
  </si>
  <si>
    <t>Gianni Scott</t>
  </si>
  <si>
    <t>Aurora Jacobs</t>
  </si>
  <si>
    <t>Bryan Trujillo</t>
  </si>
  <si>
    <t>Danielle Trujillo</t>
  </si>
  <si>
    <t>Apollo Clayton</t>
  </si>
  <si>
    <t>Saige Curry</t>
  </si>
  <si>
    <t>Briggs Cooper</t>
  </si>
  <si>
    <t>Serenity Phan</t>
  </si>
  <si>
    <t>Maison Yu</t>
  </si>
  <si>
    <t>Navy Tanner</t>
  </si>
  <si>
    <t>Bruno Schneider</t>
  </si>
  <si>
    <t>Delaney Buchanan</t>
  </si>
  <si>
    <t>Enrique Acevedo</t>
  </si>
  <si>
    <t>Ashlynn Hodge</t>
  </si>
  <si>
    <t>Reign Haynes</t>
  </si>
  <si>
    <t>Lexi Escobar</t>
  </si>
  <si>
    <t>Zachariah Randall</t>
  </si>
  <si>
    <t>Christina Sherman</t>
  </si>
  <si>
    <t>Adan Brennan</t>
  </si>
  <si>
    <t>Elodie Rivera</t>
  </si>
  <si>
    <t>Charles Cochran</t>
  </si>
  <si>
    <t>Alma Ibarra</t>
  </si>
  <si>
    <t>Asa Serrano</t>
  </si>
  <si>
    <t>Allie Andersen</t>
  </si>
  <si>
    <t>Alistair Gould</t>
  </si>
  <si>
    <t>Violeta Hale</t>
  </si>
  <si>
    <t>Ezequiel Mays</t>
  </si>
  <si>
    <t>Denisse Schultz</t>
  </si>
  <si>
    <t>Cody Solis</t>
  </si>
  <si>
    <t>Miracle Park</t>
  </si>
  <si>
    <t>Daxton Cortez</t>
  </si>
  <si>
    <t>Haven Marquez</t>
  </si>
  <si>
    <t>Malakai Fuentes</t>
  </si>
  <si>
    <t>Madeleine Horn</t>
  </si>
  <si>
    <t>Wilson Briggs</t>
  </si>
  <si>
    <t>Alia Dunlap</t>
  </si>
  <si>
    <t>Aries Ahmed</t>
  </si>
  <si>
    <t>Jolie Bishop</t>
  </si>
  <si>
    <t>Paxton Blair</t>
  </si>
  <si>
    <t>Frances Weaver</t>
  </si>
  <si>
    <t>Tucker Ball</t>
  </si>
  <si>
    <t>Abby Barton</t>
  </si>
  <si>
    <t>Cassius Grant</t>
  </si>
  <si>
    <t>Alaina Black</t>
  </si>
  <si>
    <t>Matteo Davila</t>
  </si>
  <si>
    <t>Rayne Shepard</t>
  </si>
  <si>
    <t>Damari Calhoun</t>
  </si>
  <si>
    <t>Thalia Davenport</t>
  </si>
  <si>
    <t>Dariel Ellis</t>
  </si>
  <si>
    <t>Ayla Collins</t>
  </si>
  <si>
    <t>Miles Little</t>
  </si>
  <si>
    <t>Harley Gallegos</t>
  </si>
  <si>
    <t>Jonas Clayton</t>
  </si>
  <si>
    <t>Saige Cantu</t>
  </si>
  <si>
    <t>Anakin Duke</t>
  </si>
  <si>
    <t>Melani Morgan</t>
  </si>
  <si>
    <t>Hunter Mora</t>
  </si>
  <si>
    <t>Jemma Cain</t>
  </si>
  <si>
    <t>Benson Knox</t>
  </si>
  <si>
    <t>Kallie Ramirez</t>
  </si>
  <si>
    <t>David Buckley</t>
  </si>
  <si>
    <t>Theodora Hester</t>
  </si>
  <si>
    <t>Rene Bruce</t>
  </si>
  <si>
    <t>Marilyn Fleming</t>
  </si>
  <si>
    <t>Fernando Guevara</t>
  </si>
  <si>
    <t>Teresa Morse</t>
  </si>
  <si>
    <t>Bode Fitzgerald</t>
  </si>
  <si>
    <t>Marlee Zuniga</t>
  </si>
  <si>
    <t>Sincere Craig</t>
  </si>
  <si>
    <t>Brynn Perkins</t>
  </si>
  <si>
    <t>Kyrie Malone</t>
  </si>
  <si>
    <t>Skyler Payne</t>
  </si>
  <si>
    <t>Edward Cobb</t>
  </si>
  <si>
    <t>Aviana Donovan</t>
  </si>
  <si>
    <t>Brayan Noble</t>
  </si>
  <si>
    <t>Hunter Duke</t>
  </si>
  <si>
    <t>Kalel Bailey</t>
  </si>
  <si>
    <t>Kennedy Gill</t>
  </si>
  <si>
    <t>Matthias Randall</t>
  </si>
  <si>
    <t>Christina Bullock</t>
  </si>
  <si>
    <t>Ben Blankenship</t>
  </si>
  <si>
    <t>Rosalee Haynes</t>
  </si>
  <si>
    <t>Kason Randolph</t>
  </si>
  <si>
    <t>Kailey Peralta</t>
  </si>
  <si>
    <t>Dangelo Duarte</t>
  </si>
  <si>
    <t>Kynlee Nichols</t>
  </si>
  <si>
    <t>Atlas Sosa</t>
  </si>
  <si>
    <t>Cassandra Bonilla</t>
  </si>
  <si>
    <t>Aden Greer</t>
  </si>
  <si>
    <t>Reina Ayers</t>
  </si>
  <si>
    <t>Ulises Crane</t>
  </si>
  <si>
    <t>Della Eaton</t>
  </si>
  <si>
    <t>Leighton Craig</t>
  </si>
  <si>
    <t>Brynn Holloway</t>
  </si>
  <si>
    <t>Sutton White</t>
  </si>
  <si>
    <t>Layla Warner</t>
  </si>
  <si>
    <t>Jaxton Vu</t>
  </si>
  <si>
    <t>Kimora Delgado</t>
  </si>
  <si>
    <t>Colt Wallace</t>
  </si>
  <si>
    <t>Arianna Day</t>
  </si>
  <si>
    <t>Kayson Cannon</t>
  </si>
  <si>
    <t>Noa Ramirez</t>
  </si>
  <si>
    <t>David Buchanan</t>
  </si>
  <si>
    <t>Maryam Serrano</t>
  </si>
  <si>
    <t>Milan Schmidt</t>
  </si>
  <si>
    <t>Kimberly Hodge</t>
  </si>
  <si>
    <t>Reign Barnes</t>
  </si>
  <si>
    <t>Liliana Jordan</t>
  </si>
  <si>
    <t>Sawyer Howard</t>
  </si>
  <si>
    <t>Sophie Rodriguez</t>
  </si>
  <si>
    <t>Henry Peck</t>
  </si>
  <si>
    <t>Crystal Nichols</t>
  </si>
  <si>
    <t>Atlas Welch</t>
  </si>
  <si>
    <t>Amira Knapp</t>
  </si>
  <si>
    <t>Boden Dominguez</t>
  </si>
  <si>
    <t>Raegan McClure</t>
  </si>
  <si>
    <t>Reese King</t>
  </si>
  <si>
    <t>Victoria Church</t>
  </si>
  <si>
    <t>Terrance Stein</t>
  </si>
  <si>
    <t>Leilany McGee</t>
  </si>
  <si>
    <t>Conner Schneider</t>
  </si>
  <si>
    <t>Delaney Roy</t>
  </si>
  <si>
    <t>Marcelo Steele</t>
  </si>
  <si>
    <t>Rylie Truong</t>
  </si>
  <si>
    <t>Ayan Pollard</t>
  </si>
  <si>
    <t>Marisol Lindsey</t>
  </si>
  <si>
    <t>Jayson Stone</t>
  </si>
  <si>
    <t>Catalina Prince</t>
  </si>
  <si>
    <t>Aron Guzman</t>
  </si>
  <si>
    <t>Ashley Craig</t>
  </si>
  <si>
    <t>Odin Glenn</t>
  </si>
  <si>
    <t>Blaire Enriquez</t>
  </si>
  <si>
    <t>Elisha Hoover</t>
  </si>
  <si>
    <t>Virginia Rowland</t>
  </si>
  <si>
    <t>Eliezer Kramer</t>
  </si>
  <si>
    <t>Hanna Prince</t>
  </si>
  <si>
    <t>Aron Bauer</t>
  </si>
  <si>
    <t>Haley Patton</t>
  </si>
  <si>
    <t>Moises Conway</t>
  </si>
  <si>
    <t>Ryann Lara</t>
  </si>
  <si>
    <t>Caiden Pena</t>
  </si>
  <si>
    <t>Rachel Strong</t>
  </si>
  <si>
    <t>Axl Simon</t>
  </si>
  <si>
    <t>Kalani Wright</t>
  </si>
  <si>
    <t>Grayson Morrow</t>
  </si>
  <si>
    <t>Reyna Friedman</t>
  </si>
  <si>
    <t>Darwin McCann</t>
  </si>
  <si>
    <t>Joyce Norman</t>
  </si>
  <si>
    <t>Aziel Pearson</t>
  </si>
  <si>
    <t>Kiara Yang</t>
  </si>
  <si>
    <t>Malcolm Blankenship</t>
  </si>
  <si>
    <t>Rosalee Gates</t>
  </si>
  <si>
    <t>Ermias Lyons</t>
  </si>
  <si>
    <t>Kenzie Wyatt</t>
  </si>
  <si>
    <t>Sam Wilson</t>
  </si>
  <si>
    <t>Luna Keith</t>
  </si>
  <si>
    <t>Jagger Reed</t>
  </si>
  <si>
    <t>Valentina Jarvis</t>
  </si>
  <si>
    <t>Marlon Montgomery</t>
  </si>
  <si>
    <t>Evangeline Walter</t>
  </si>
  <si>
    <t>Lochlan Walker</t>
  </si>
  <si>
    <t>Hazel Gray</t>
  </si>
  <si>
    <t>Nicholas Boyer</t>
  </si>
  <si>
    <t>Chaya Wade</t>
  </si>
  <si>
    <t>Jake Peralta</t>
  </si>
  <si>
    <t>Malayah Bowman</t>
  </si>
  <si>
    <t>Francisco Silva</t>
  </si>
  <si>
    <t>Lucia Park</t>
  </si>
  <si>
    <t>Daxton Bowman</t>
  </si>
  <si>
    <t>Fiona Charles</t>
  </si>
  <si>
    <t>Conrad Middleton</t>
  </si>
  <si>
    <t>Madalyn Lin</t>
  </si>
  <si>
    <t>Conor Arnold</t>
  </si>
  <si>
    <t>Finley Rosas</t>
  </si>
  <si>
    <t>Remi Cameron</t>
  </si>
  <si>
    <t>Julie Hensley</t>
  </si>
  <si>
    <t>Layne Dominguez</t>
  </si>
  <si>
    <t>Raegan Flowers</t>
  </si>
  <si>
    <t>Saul Tang</t>
  </si>
  <si>
    <t>Belle Hicks</t>
  </si>
  <si>
    <t>Maddox Flynn</t>
  </si>
  <si>
    <t>Dorothy Lyons</t>
  </si>
  <si>
    <t>Cyrus Mitchell</t>
  </si>
  <si>
    <t>Willow Johnston</t>
  </si>
  <si>
    <t>Felix Lynn</t>
  </si>
  <si>
    <t>Samira Golden</t>
  </si>
  <si>
    <t>Amias Lynn</t>
  </si>
  <si>
    <t>Samira Tapia</t>
  </si>
  <si>
    <t>Samir Love</t>
  </si>
  <si>
    <t>Avianna McCall</t>
  </si>
  <si>
    <t>Kiaan Austin</t>
  </si>
  <si>
    <t>Alivia Swanson</t>
  </si>
  <si>
    <t>Hugo Ponce</t>
  </si>
  <si>
    <t>Aileen Love</t>
  </si>
  <si>
    <t>Jeffrey Lam</t>
  </si>
  <si>
    <t>Karina Fitzgerald</t>
  </si>
  <si>
    <t>Peyton Barajas</t>
  </si>
  <si>
    <t>Keilani Rosas</t>
  </si>
  <si>
    <t>Remi Holmes</t>
  </si>
  <si>
    <t>Bailey Hahn</t>
  </si>
  <si>
    <t>Kabir Sampson</t>
  </si>
  <si>
    <t>Meilani Woodward</t>
  </si>
  <si>
    <t>Jeremias Bernal</t>
  </si>
  <si>
    <t>Emmeline Browning</t>
  </si>
  <si>
    <t>Rohan Phillips</t>
  </si>
  <si>
    <t>Naomi Santana</t>
  </si>
  <si>
    <t>Mohamed Brady</t>
  </si>
  <si>
    <t>Ryan Hudson</t>
  </si>
  <si>
    <t>Peter Jackson</t>
  </si>
  <si>
    <t>Avery Hodges</t>
  </si>
  <si>
    <t>Alonzo Kemp</t>
  </si>
  <si>
    <t>Anika Nielsen</t>
  </si>
  <si>
    <t>Tru Barber</t>
  </si>
  <si>
    <t>Cassidy Calderon</t>
  </si>
  <si>
    <t>Oakley Beltran</t>
  </si>
  <si>
    <t>Kaydence Faulkner</t>
  </si>
  <si>
    <t>Jabari Conway</t>
  </si>
  <si>
    <t>Ryann Sexton</t>
  </si>
  <si>
    <t>Mylo Yu</t>
  </si>
  <si>
    <t>Navy Noble</t>
  </si>
  <si>
    <t>Idris Nixon</t>
  </si>
  <si>
    <t>Deborah Bell</t>
  </si>
  <si>
    <t>Emmett Brown</t>
  </si>
  <si>
    <t>Charlotte Noble</t>
  </si>
  <si>
    <t>Idris Dominguez</t>
  </si>
  <si>
    <t>Raegan Willis</t>
  </si>
  <si>
    <t>Remington Nicholson</t>
  </si>
  <si>
    <t>Justice Acosta</t>
  </si>
  <si>
    <t>Jensen Wiggins</t>
  </si>
  <si>
    <t>Capri Chambers</t>
  </si>
  <si>
    <t>Orion Garrett</t>
  </si>
  <si>
    <t>Tessa Vo</t>
  </si>
  <si>
    <t>Gordon Truong</t>
  </si>
  <si>
    <t>Judith Atkins</t>
  </si>
  <si>
    <t>Cason Kline</t>
  </si>
  <si>
    <t>Sevyn Meyers</t>
  </si>
  <si>
    <t>Julien Schaefer</t>
  </si>
  <si>
    <t>Mavis Cole</t>
  </si>
  <si>
    <t>Nathaniel Clarke</t>
  </si>
  <si>
    <t>Kaitlyn Schwartz</t>
  </si>
  <si>
    <t>Edwin Gibson</t>
  </si>
  <si>
    <t>Eden Chavez</t>
  </si>
  <si>
    <t>Ian Salazar</t>
  </si>
  <si>
    <t>Freya Colon</t>
  </si>
  <si>
    <t>Bruce Wagner</t>
  </si>
  <si>
    <t>Maeve Herrera</t>
  </si>
  <si>
    <t>River Whitaker</t>
  </si>
  <si>
    <t>Ivanna Hood</t>
  </si>
  <si>
    <t>Brixton Moore</t>
  </si>
  <si>
    <t>Emily Quinn</t>
  </si>
  <si>
    <t>Rhys Trejo</t>
  </si>
  <si>
    <t>Rosalyn Gentry</t>
  </si>
  <si>
    <t>Magnus Green</t>
  </si>
  <si>
    <t>Zoe Welch</t>
  </si>
  <si>
    <t>Hendrix Mason</t>
  </si>
  <si>
    <t>Sienna Page</t>
  </si>
  <si>
    <t>Pablo Stafford</t>
  </si>
  <si>
    <t>Bridget Davenport</t>
  </si>
  <si>
    <t>Dariel Flores</t>
  </si>
  <si>
    <t>Emilia Freeman</t>
  </si>
  <si>
    <t>Jayce Cardenas</t>
  </si>
  <si>
    <t>Raven Arellano</t>
  </si>
  <si>
    <t>Kellan Nelson</t>
  </si>
  <si>
    <t>Everly Burch</t>
  </si>
  <si>
    <t>Gerald Rush</t>
  </si>
  <si>
    <t>Maleah Gallagher</t>
  </si>
  <si>
    <t>Marcos Parker</t>
  </si>
  <si>
    <t>Aubrey Roberts</t>
  </si>
  <si>
    <t>Josiah Moon</t>
  </si>
  <si>
    <t>Naya Good</t>
  </si>
  <si>
    <t>Davian Murray</t>
  </si>
  <si>
    <t>Faith Arnold</t>
  </si>
  <si>
    <t>Abraham Molina</t>
  </si>
  <si>
    <t>Alexandria Hunter</t>
  </si>
  <si>
    <t>Archer Gill</t>
  </si>
  <si>
    <t>Jordan Miller</t>
  </si>
  <si>
    <t>Benjamin Solomon</t>
  </si>
  <si>
    <t>Mylah McKenzie</t>
  </si>
  <si>
    <t>Scott Lane</t>
  </si>
  <si>
    <t>Amy Richards</t>
  </si>
  <si>
    <t>Holden Frank</t>
  </si>
  <si>
    <t>Dior Schaefer</t>
  </si>
  <si>
    <t>Ishaan Bentley</t>
  </si>
  <si>
    <t>Jaylin Horton</t>
  </si>
  <si>
    <t>Garrett Hurley</t>
  </si>
  <si>
    <t>Rylan Spears</t>
  </si>
  <si>
    <t>Ameer Yoder</t>
  </si>
  <si>
    <t>Emerie Wagner</t>
  </si>
  <si>
    <t>Enzo Vargas</t>
  </si>
  <si>
    <t>Andrea Hicks</t>
  </si>
  <si>
    <t>Maddox Arias</t>
  </si>
  <si>
    <t>Aleah Miles</t>
  </si>
  <si>
    <t>Jared Rosario</t>
  </si>
  <si>
    <t>Louisa Cochran</t>
  </si>
  <si>
    <t>Danny Dillon</t>
  </si>
  <si>
    <t>Laurel Barry</t>
  </si>
  <si>
    <t>Emery Pham</t>
  </si>
  <si>
    <t>Raelyn Allen</t>
  </si>
  <si>
    <t>Carter Crawford</t>
  </si>
  <si>
    <t>Aubree Chavez</t>
  </si>
  <si>
    <t>Ian Valdez</t>
  </si>
  <si>
    <t>Diana Huffman</t>
  </si>
  <si>
    <t>Chris Williamson</t>
  </si>
  <si>
    <t>Catherine Craig</t>
  </si>
  <si>
    <t>Odin Avery</t>
  </si>
  <si>
    <t>Meghan Shields</t>
  </si>
  <si>
    <t>Devon Fuller</t>
  </si>
  <si>
    <t>Oakley Bradley</t>
  </si>
  <si>
    <t>Richard Lowery</t>
  </si>
  <si>
    <t>Estelle Johns</t>
  </si>
  <si>
    <t>Joziah Fischer</t>
  </si>
  <si>
    <t>Maci Hicks</t>
  </si>
  <si>
    <t>Maddox Benton</t>
  </si>
  <si>
    <t>Anais Bridges</t>
  </si>
  <si>
    <t>Mohammed Norris</t>
  </si>
  <si>
    <t>Arielle Sharp</t>
  </si>
  <si>
    <t>Royce Maddox</t>
  </si>
  <si>
    <t>Zainab Daniel</t>
  </si>
  <si>
    <t>Grady Dudley</t>
  </si>
  <si>
    <t>Hadleigh Wilkins</t>
  </si>
  <si>
    <t>Yusuf Diaz</t>
  </si>
  <si>
    <t>Elena Melton</t>
  </si>
  <si>
    <t>Lennon Perez</t>
  </si>
  <si>
    <t>Eleanor Molina</t>
  </si>
  <si>
    <t>Prince Burnett</t>
  </si>
  <si>
    <t>Emberly Allen</t>
  </si>
  <si>
    <t>Carter Hurley</t>
  </si>
  <si>
    <t>Rylan Brewer</t>
  </si>
  <si>
    <t>Cruz Campbell</t>
  </si>
  <si>
    <t>Addison Wagner</t>
  </si>
  <si>
    <t>Enzo Bates</t>
  </si>
  <si>
    <t>Madilyn Cruz</t>
  </si>
  <si>
    <t>Ryan Phillips</t>
  </si>
  <si>
    <t>Naomi Hall</t>
  </si>
  <si>
    <t>Thomas Strickland</t>
  </si>
  <si>
    <t>Nia Chapman</t>
  </si>
  <si>
    <t>Knox Andrade</t>
  </si>
  <si>
    <t>Emmy Christensen</t>
  </si>
  <si>
    <t>Gregory Palacios</t>
  </si>
  <si>
    <t>Bria Bentley</t>
  </si>
  <si>
    <t>Randy Quintero</t>
  </si>
  <si>
    <t>Keyla Andersen</t>
  </si>
  <si>
    <t>Alistair Carr</t>
  </si>
  <si>
    <t>Rowan Avery</t>
  </si>
  <si>
    <t>Jakari Bentley</t>
  </si>
  <si>
    <t>Jaylin Mata</t>
  </si>
  <si>
    <t>Ray Flowers</t>
  </si>
  <si>
    <t>Ariya Davila</t>
  </si>
  <si>
    <t>Grey Galvan</t>
  </si>
  <si>
    <t>Dallas Roy</t>
  </si>
  <si>
    <t>Marcelo Hodges</t>
  </si>
  <si>
    <t>Eve Hensley</t>
  </si>
  <si>
    <t>Layne Orozco</t>
  </si>
  <si>
    <t>Renata Compton</t>
  </si>
  <si>
    <t>Abner Espinosa</t>
  </si>
  <si>
    <t>Braylee Summers</t>
  </si>
  <si>
    <t>Darius Mejia</t>
  </si>
  <si>
    <t>Saylor Patterson</t>
  </si>
  <si>
    <t>Amir Page</t>
  </si>
  <si>
    <t>Amit</t>
  </si>
  <si>
    <t>Student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</si>
</sst>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0D1-6258-4840-A740-1B98D6291B46}">
  <dimension ref="C1:R1002"/>
  <sheetViews>
    <sheetView tabSelected="1" topLeftCell="A38" zoomScale="93" zoomScaleNormal="112" workbookViewId="0">
      <selection activeCell="N2" sqref="N2"/>
    </sheetView>
  </sheetViews>
  <sheetFormatPr defaultRowHeight="13.8"/>
  <cols>
    <col min="3" max="3" width="17.8984375" customWidth="1"/>
    <col min="7" max="7" width="10" bestFit="1" customWidth="1"/>
    <col min="9" max="9" width="13.19921875" bestFit="1" customWidth="1"/>
    <col min="10" max="10" width="13.19921875" customWidth="1"/>
    <col min="11" max="11" width="11.796875" customWidth="1"/>
    <col min="12" max="12" width="10.8984375" bestFit="1" customWidth="1"/>
    <col min="13" max="13" width="15.3984375" bestFit="1" customWidth="1"/>
    <col min="14" max="14" width="14.3984375" bestFit="1" customWidth="1"/>
  </cols>
  <sheetData>
    <row r="1" spans="3:18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s="1" t="s">
        <v>8</v>
      </c>
      <c r="L1" s="1" t="s">
        <v>7</v>
      </c>
      <c r="M1" s="1" t="s">
        <v>9</v>
      </c>
      <c r="N1" s="1" t="s">
        <v>1012</v>
      </c>
    </row>
    <row r="2" spans="3:18">
      <c r="C2" s="5" t="s">
        <v>11</v>
      </c>
      <c r="D2">
        <v>69</v>
      </c>
      <c r="E2">
        <v>98</v>
      </c>
      <c r="F2">
        <v>31</v>
      </c>
      <c r="G2">
        <v>93</v>
      </c>
      <c r="H2">
        <v>78</v>
      </c>
      <c r="I2">
        <f>SUM(D2:H2)</f>
        <v>369</v>
      </c>
      <c r="J2">
        <f>AVERAGE(D2:H2)</f>
        <v>73.8</v>
      </c>
      <c r="K2">
        <f>_xlfn.RANK.EQ(I2,I2:I1002,0)</f>
        <v>119</v>
      </c>
      <c r="L2" s="2" t="str">
        <f>IF(I2&lt;250,"C+",IF(I2&lt;375,"B+","A+"))</f>
        <v>B+</v>
      </c>
      <c r="M2" s="3" t="str">
        <f t="shared" ref="M2:M33" si="0">IF(I2&lt;200,"FAIL",IF(I2&lt;250,"PASS BY GRACE","PASS"))</f>
        <v>PASS</v>
      </c>
      <c r="N2" t="str">
        <f>IF(I2&lt;180,"Poor Student",IF(I2&lt;250,"Average Student",IF(I2&lt;350,"Bright Student","Excellent Student")))</f>
        <v>Excellent Student</v>
      </c>
    </row>
    <row r="3" spans="3:18">
      <c r="C3" s="5" t="s">
        <v>12</v>
      </c>
      <c r="D3">
        <v>89</v>
      </c>
      <c r="E3">
        <v>51</v>
      </c>
      <c r="F3">
        <v>34</v>
      </c>
      <c r="G3">
        <v>63</v>
      </c>
      <c r="H3">
        <v>40</v>
      </c>
      <c r="I3">
        <f>SUM(D3:H3)</f>
        <v>277</v>
      </c>
      <c r="J3">
        <f t="shared" ref="J3:J66" si="1">AVERAGE(D3:H3)</f>
        <v>55.4</v>
      </c>
      <c r="K3">
        <f t="shared" ref="K3:K66" si="2">_xlfn.RANK.EQ(I3,I3:I1003,0)</f>
        <v>707</v>
      </c>
      <c r="L3" s="2" t="str">
        <f t="shared" ref="L3:L66" si="3">IF(I3&lt;250,"C+",IF(I3&lt;375,"B+","A+"))</f>
        <v>B+</v>
      </c>
      <c r="M3" s="3" t="str">
        <f t="shared" si="0"/>
        <v>PASS</v>
      </c>
      <c r="N3" t="str">
        <f t="shared" ref="N3:N66" si="4">IF(I3&lt;180,"Poor Student",IF(I3&lt;250,"Average Student",IF(I3&lt;350,"Bright Student","Excellent Student")))</f>
        <v>Bright Student</v>
      </c>
      <c r="Q3" s="4"/>
      <c r="R3" s="4"/>
    </row>
    <row r="4" spans="3:18">
      <c r="C4" s="5" t="s">
        <v>13</v>
      </c>
      <c r="D4">
        <v>49</v>
      </c>
      <c r="E4">
        <v>43</v>
      </c>
      <c r="F4">
        <v>39</v>
      </c>
      <c r="G4">
        <v>16</v>
      </c>
      <c r="H4">
        <v>13</v>
      </c>
      <c r="I4">
        <f>SUM(D4:H4)</f>
        <v>160</v>
      </c>
      <c r="J4">
        <f t="shared" si="1"/>
        <v>32</v>
      </c>
      <c r="K4">
        <f t="shared" si="2"/>
        <v>998</v>
      </c>
      <c r="L4" s="2" t="str">
        <f t="shared" si="3"/>
        <v>C+</v>
      </c>
      <c r="M4" s="3" t="str">
        <f t="shared" si="0"/>
        <v>FAIL</v>
      </c>
      <c r="N4" t="str">
        <f t="shared" si="4"/>
        <v>Poor Student</v>
      </c>
    </row>
    <row r="5" spans="3:18">
      <c r="C5" s="5" t="s">
        <v>14</v>
      </c>
      <c r="D5">
        <v>55</v>
      </c>
      <c r="E5">
        <v>35</v>
      </c>
      <c r="F5">
        <v>37</v>
      </c>
      <c r="G5">
        <v>16</v>
      </c>
      <c r="H5">
        <v>94</v>
      </c>
      <c r="I5">
        <f>SUM(D5:H5)</f>
        <v>237</v>
      </c>
      <c r="J5">
        <f t="shared" si="1"/>
        <v>47.4</v>
      </c>
      <c r="K5">
        <f t="shared" si="2"/>
        <v>891</v>
      </c>
      <c r="L5" s="2" t="str">
        <f t="shared" si="3"/>
        <v>C+</v>
      </c>
      <c r="M5" s="3" t="str">
        <f t="shared" si="0"/>
        <v>PASS BY GRACE</v>
      </c>
      <c r="N5" t="str">
        <f t="shared" si="4"/>
        <v>Average Student</v>
      </c>
    </row>
    <row r="6" spans="3:18">
      <c r="C6" s="5" t="s">
        <v>15</v>
      </c>
      <c r="D6">
        <v>95</v>
      </c>
      <c r="E6">
        <v>66</v>
      </c>
      <c r="F6">
        <v>49</v>
      </c>
      <c r="G6">
        <v>64</v>
      </c>
      <c r="H6">
        <v>28</v>
      </c>
      <c r="I6">
        <f t="shared" ref="I6:I66" si="5">SUM(D6:H6)</f>
        <v>302</v>
      </c>
      <c r="J6">
        <f t="shared" si="1"/>
        <v>60.4</v>
      </c>
      <c r="K6">
        <f t="shared" si="2"/>
        <v>538</v>
      </c>
      <c r="L6" s="2" t="str">
        <f t="shared" si="3"/>
        <v>B+</v>
      </c>
      <c r="M6" s="3" t="str">
        <f t="shared" si="0"/>
        <v>PASS</v>
      </c>
      <c r="N6" t="str">
        <f t="shared" si="4"/>
        <v>Bright Student</v>
      </c>
    </row>
    <row r="7" spans="3:18">
      <c r="C7" s="5" t="s">
        <v>16</v>
      </c>
      <c r="D7">
        <v>72</v>
      </c>
      <c r="E7">
        <v>59</v>
      </c>
      <c r="F7">
        <v>96</v>
      </c>
      <c r="G7">
        <v>38</v>
      </c>
      <c r="H7">
        <v>98</v>
      </c>
      <c r="I7">
        <f t="shared" si="5"/>
        <v>363</v>
      </c>
      <c r="J7">
        <f t="shared" si="1"/>
        <v>72.599999999999994</v>
      </c>
      <c r="K7">
        <f t="shared" si="2"/>
        <v>149</v>
      </c>
      <c r="L7" s="2" t="str">
        <f t="shared" si="3"/>
        <v>B+</v>
      </c>
      <c r="M7" s="3" t="str">
        <f t="shared" si="0"/>
        <v>PASS</v>
      </c>
      <c r="N7" t="str">
        <f t="shared" si="4"/>
        <v>Excellent Student</v>
      </c>
    </row>
    <row r="8" spans="3:18">
      <c r="C8" s="5" t="s">
        <v>17</v>
      </c>
      <c r="D8">
        <v>36</v>
      </c>
      <c r="E8">
        <v>33</v>
      </c>
      <c r="F8">
        <v>31</v>
      </c>
      <c r="G8">
        <v>61</v>
      </c>
      <c r="H8">
        <v>67</v>
      </c>
      <c r="I8">
        <f t="shared" si="5"/>
        <v>228</v>
      </c>
      <c r="J8">
        <f t="shared" si="1"/>
        <v>45.6</v>
      </c>
      <c r="K8">
        <f t="shared" si="2"/>
        <v>919</v>
      </c>
      <c r="L8" s="2" t="str">
        <f t="shared" si="3"/>
        <v>C+</v>
      </c>
      <c r="M8" s="3" t="str">
        <f t="shared" si="0"/>
        <v>PASS BY GRACE</v>
      </c>
      <c r="N8" t="str">
        <f t="shared" si="4"/>
        <v>Average Student</v>
      </c>
    </row>
    <row r="9" spans="3:18">
      <c r="C9" s="5" t="s">
        <v>18</v>
      </c>
      <c r="D9">
        <v>32</v>
      </c>
      <c r="E9">
        <v>92</v>
      </c>
      <c r="F9">
        <v>44</v>
      </c>
      <c r="G9">
        <v>84</v>
      </c>
      <c r="H9">
        <v>83</v>
      </c>
      <c r="I9">
        <f>SUM(D9:H9)</f>
        <v>335</v>
      </c>
      <c r="J9">
        <f t="shared" si="1"/>
        <v>67</v>
      </c>
      <c r="K9">
        <f t="shared" si="2"/>
        <v>300</v>
      </c>
      <c r="L9" s="2" t="str">
        <f t="shared" si="3"/>
        <v>B+</v>
      </c>
      <c r="M9" s="3" t="str">
        <f>IF(I9&lt;200,"FAIL",IF(I9&lt;250,"PASS BY GRACE","PASS"))</f>
        <v>PASS</v>
      </c>
      <c r="N9" t="str">
        <f t="shared" si="4"/>
        <v>Bright Student</v>
      </c>
    </row>
    <row r="10" spans="3:18">
      <c r="C10" s="5" t="s">
        <v>19</v>
      </c>
      <c r="D10">
        <v>79</v>
      </c>
      <c r="E10">
        <v>89</v>
      </c>
      <c r="F10">
        <v>74</v>
      </c>
      <c r="G10">
        <v>36</v>
      </c>
      <c r="H10">
        <v>39</v>
      </c>
      <c r="I10">
        <f t="shared" si="5"/>
        <v>317</v>
      </c>
      <c r="J10">
        <f t="shared" si="1"/>
        <v>63.4</v>
      </c>
      <c r="K10">
        <f t="shared" si="2"/>
        <v>408</v>
      </c>
      <c r="L10" s="2" t="str">
        <f t="shared" si="3"/>
        <v>B+</v>
      </c>
      <c r="M10" s="3" t="str">
        <f t="shared" si="0"/>
        <v>PASS</v>
      </c>
      <c r="N10" t="str">
        <f t="shared" si="4"/>
        <v>Bright Student</v>
      </c>
    </row>
    <row r="11" spans="3:18">
      <c r="C11" s="5" t="s">
        <v>20</v>
      </c>
      <c r="D11">
        <v>83</v>
      </c>
      <c r="E11">
        <v>35</v>
      </c>
      <c r="F11">
        <v>82</v>
      </c>
      <c r="G11">
        <v>65</v>
      </c>
      <c r="H11">
        <v>34</v>
      </c>
      <c r="I11">
        <f t="shared" si="5"/>
        <v>299</v>
      </c>
      <c r="J11">
        <f t="shared" si="1"/>
        <v>59.8</v>
      </c>
      <c r="K11">
        <f t="shared" si="2"/>
        <v>550</v>
      </c>
      <c r="L11" s="2" t="str">
        <f t="shared" si="3"/>
        <v>B+</v>
      </c>
      <c r="M11" s="3" t="str">
        <f t="shared" si="0"/>
        <v>PASS</v>
      </c>
      <c r="N11" t="str">
        <f t="shared" si="4"/>
        <v>Bright Student</v>
      </c>
    </row>
    <row r="12" spans="3:18">
      <c r="C12" s="5" t="s">
        <v>21</v>
      </c>
      <c r="D12">
        <v>68</v>
      </c>
      <c r="E12">
        <v>79</v>
      </c>
      <c r="F12">
        <v>46</v>
      </c>
      <c r="G12">
        <v>70</v>
      </c>
      <c r="H12">
        <v>72</v>
      </c>
      <c r="I12">
        <f t="shared" si="5"/>
        <v>335</v>
      </c>
      <c r="J12">
        <f t="shared" si="1"/>
        <v>67</v>
      </c>
      <c r="K12">
        <f t="shared" si="2"/>
        <v>300</v>
      </c>
      <c r="L12" s="2" t="str">
        <f t="shared" si="3"/>
        <v>B+</v>
      </c>
      <c r="M12" s="3" t="str">
        <f t="shared" si="0"/>
        <v>PASS</v>
      </c>
      <c r="N12" t="str">
        <f t="shared" si="4"/>
        <v>Bright Student</v>
      </c>
    </row>
    <row r="13" spans="3:18">
      <c r="C13" s="5" t="s">
        <v>22</v>
      </c>
      <c r="D13">
        <v>36</v>
      </c>
      <c r="E13">
        <v>44</v>
      </c>
      <c r="F13">
        <v>37</v>
      </c>
      <c r="G13">
        <v>24</v>
      </c>
      <c r="H13">
        <v>40</v>
      </c>
      <c r="I13">
        <f t="shared" si="5"/>
        <v>181</v>
      </c>
      <c r="J13">
        <f t="shared" si="1"/>
        <v>36.200000000000003</v>
      </c>
      <c r="K13">
        <f t="shared" si="2"/>
        <v>982</v>
      </c>
      <c r="L13" s="2" t="str">
        <f t="shared" si="3"/>
        <v>C+</v>
      </c>
      <c r="M13" s="3" t="str">
        <f t="shared" si="0"/>
        <v>FAIL</v>
      </c>
      <c r="N13" t="str">
        <f t="shared" si="4"/>
        <v>Average Student</v>
      </c>
    </row>
    <row r="14" spans="3:18">
      <c r="C14" s="5" t="s">
        <v>23</v>
      </c>
      <c r="D14">
        <v>96</v>
      </c>
      <c r="E14">
        <v>75</v>
      </c>
      <c r="F14">
        <v>56</v>
      </c>
      <c r="G14">
        <v>75</v>
      </c>
      <c r="H14">
        <v>62</v>
      </c>
      <c r="I14">
        <f t="shared" si="5"/>
        <v>364</v>
      </c>
      <c r="J14">
        <f t="shared" si="1"/>
        <v>72.8</v>
      </c>
      <c r="K14">
        <f t="shared" si="2"/>
        <v>141</v>
      </c>
      <c r="L14" s="2" t="str">
        <f t="shared" si="3"/>
        <v>B+</v>
      </c>
      <c r="M14" s="3" t="str">
        <f t="shared" si="0"/>
        <v>PASS</v>
      </c>
      <c r="N14" t="str">
        <f t="shared" si="4"/>
        <v>Excellent Student</v>
      </c>
    </row>
    <row r="15" spans="3:18">
      <c r="C15" s="5" t="s">
        <v>24</v>
      </c>
      <c r="D15">
        <v>42</v>
      </c>
      <c r="E15">
        <v>96</v>
      </c>
      <c r="F15">
        <v>90</v>
      </c>
      <c r="G15">
        <v>60</v>
      </c>
      <c r="H15">
        <v>28</v>
      </c>
      <c r="I15">
        <f t="shared" si="5"/>
        <v>316</v>
      </c>
      <c r="J15">
        <f t="shared" si="1"/>
        <v>63.2</v>
      </c>
      <c r="K15">
        <f t="shared" si="2"/>
        <v>416</v>
      </c>
      <c r="L15" s="2" t="str">
        <f t="shared" si="3"/>
        <v>B+</v>
      </c>
      <c r="M15" s="3" t="str">
        <f t="shared" si="0"/>
        <v>PASS</v>
      </c>
      <c r="N15" t="str">
        <f t="shared" si="4"/>
        <v>Bright Student</v>
      </c>
    </row>
    <row r="16" spans="3:18">
      <c r="C16" s="5" t="s">
        <v>25</v>
      </c>
      <c r="D16">
        <v>35</v>
      </c>
      <c r="E16">
        <v>96</v>
      </c>
      <c r="F16">
        <v>46</v>
      </c>
      <c r="G16">
        <v>15</v>
      </c>
      <c r="H16">
        <v>47</v>
      </c>
      <c r="I16">
        <f t="shared" si="5"/>
        <v>239</v>
      </c>
      <c r="J16">
        <f t="shared" si="1"/>
        <v>47.8</v>
      </c>
      <c r="K16">
        <f t="shared" si="2"/>
        <v>878</v>
      </c>
      <c r="L16" s="2" t="str">
        <f t="shared" si="3"/>
        <v>C+</v>
      </c>
      <c r="M16" s="3" t="str">
        <f t="shared" si="0"/>
        <v>PASS BY GRACE</v>
      </c>
      <c r="N16" t="str">
        <f t="shared" si="4"/>
        <v>Average Student</v>
      </c>
    </row>
    <row r="17" spans="3:14">
      <c r="C17" s="5" t="s">
        <v>26</v>
      </c>
      <c r="D17">
        <v>52</v>
      </c>
      <c r="E17">
        <v>75</v>
      </c>
      <c r="F17">
        <v>66</v>
      </c>
      <c r="G17">
        <v>97</v>
      </c>
      <c r="H17">
        <v>33</v>
      </c>
      <c r="I17">
        <f t="shared" si="5"/>
        <v>323</v>
      </c>
      <c r="J17">
        <f t="shared" si="1"/>
        <v>64.599999999999994</v>
      </c>
      <c r="K17">
        <f t="shared" si="2"/>
        <v>369</v>
      </c>
      <c r="L17" s="2" t="str">
        <f t="shared" si="3"/>
        <v>B+</v>
      </c>
      <c r="M17" s="3" t="str">
        <f t="shared" si="0"/>
        <v>PASS</v>
      </c>
      <c r="N17" t="str">
        <f t="shared" si="4"/>
        <v>Bright Student</v>
      </c>
    </row>
    <row r="18" spans="3:14">
      <c r="C18" s="5" t="s">
        <v>27</v>
      </c>
      <c r="D18">
        <v>77</v>
      </c>
      <c r="E18">
        <v>76</v>
      </c>
      <c r="F18">
        <v>99</v>
      </c>
      <c r="G18">
        <v>96</v>
      </c>
      <c r="H18">
        <v>56</v>
      </c>
      <c r="I18">
        <f t="shared" si="5"/>
        <v>404</v>
      </c>
      <c r="J18">
        <f t="shared" si="1"/>
        <v>80.8</v>
      </c>
      <c r="K18">
        <f t="shared" si="2"/>
        <v>24</v>
      </c>
      <c r="L18" s="2" t="str">
        <f t="shared" si="3"/>
        <v>A+</v>
      </c>
      <c r="M18" s="3" t="str">
        <f t="shared" si="0"/>
        <v>PASS</v>
      </c>
      <c r="N18" t="str">
        <f t="shared" si="4"/>
        <v>Excellent Student</v>
      </c>
    </row>
    <row r="19" spans="3:14">
      <c r="C19" s="5" t="s">
        <v>28</v>
      </c>
      <c r="D19">
        <v>68</v>
      </c>
      <c r="E19">
        <v>62</v>
      </c>
      <c r="F19">
        <v>68</v>
      </c>
      <c r="G19">
        <v>23</v>
      </c>
      <c r="H19">
        <v>49</v>
      </c>
      <c r="I19">
        <f t="shared" si="5"/>
        <v>270</v>
      </c>
      <c r="J19">
        <f t="shared" si="1"/>
        <v>54</v>
      </c>
      <c r="K19">
        <f t="shared" si="2"/>
        <v>743</v>
      </c>
      <c r="L19" s="2" t="str">
        <f t="shared" si="3"/>
        <v>B+</v>
      </c>
      <c r="M19" s="3" t="str">
        <f t="shared" si="0"/>
        <v>PASS</v>
      </c>
      <c r="N19" t="str">
        <f t="shared" si="4"/>
        <v>Bright Student</v>
      </c>
    </row>
    <row r="20" spans="3:14">
      <c r="C20" s="5" t="s">
        <v>29</v>
      </c>
      <c r="D20">
        <v>49</v>
      </c>
      <c r="E20">
        <v>57</v>
      </c>
      <c r="F20">
        <v>85</v>
      </c>
      <c r="G20">
        <v>49</v>
      </c>
      <c r="H20">
        <v>60</v>
      </c>
      <c r="I20">
        <f t="shared" si="5"/>
        <v>300</v>
      </c>
      <c r="J20">
        <f t="shared" si="1"/>
        <v>60</v>
      </c>
      <c r="K20">
        <f t="shared" si="2"/>
        <v>535</v>
      </c>
      <c r="L20" s="2" t="str">
        <f t="shared" si="3"/>
        <v>B+</v>
      </c>
      <c r="M20" s="3" t="str">
        <f t="shared" si="0"/>
        <v>PASS</v>
      </c>
      <c r="N20" t="str">
        <f t="shared" si="4"/>
        <v>Bright Student</v>
      </c>
    </row>
    <row r="21" spans="3:14">
      <c r="C21" s="5" t="s">
        <v>30</v>
      </c>
      <c r="D21">
        <v>78</v>
      </c>
      <c r="E21">
        <v>93</v>
      </c>
      <c r="F21">
        <v>52</v>
      </c>
      <c r="G21">
        <v>88</v>
      </c>
      <c r="H21">
        <v>30</v>
      </c>
      <c r="I21">
        <f t="shared" si="5"/>
        <v>341</v>
      </c>
      <c r="J21">
        <f t="shared" si="1"/>
        <v>68.2</v>
      </c>
      <c r="K21">
        <f t="shared" si="2"/>
        <v>264</v>
      </c>
      <c r="L21" s="2" t="str">
        <f t="shared" si="3"/>
        <v>B+</v>
      </c>
      <c r="M21" s="3" t="str">
        <f t="shared" si="0"/>
        <v>PASS</v>
      </c>
      <c r="N21" t="str">
        <f t="shared" si="4"/>
        <v>Bright Student</v>
      </c>
    </row>
    <row r="22" spans="3:14">
      <c r="C22" s="5" t="s">
        <v>31</v>
      </c>
      <c r="D22">
        <v>99</v>
      </c>
      <c r="E22">
        <v>58</v>
      </c>
      <c r="F22">
        <v>83</v>
      </c>
      <c r="G22">
        <v>70</v>
      </c>
      <c r="H22">
        <v>95</v>
      </c>
      <c r="I22">
        <f t="shared" si="5"/>
        <v>405</v>
      </c>
      <c r="J22">
        <f t="shared" si="1"/>
        <v>81</v>
      </c>
      <c r="K22">
        <f t="shared" si="2"/>
        <v>23</v>
      </c>
      <c r="L22" s="2" t="str">
        <f t="shared" si="3"/>
        <v>A+</v>
      </c>
      <c r="M22" s="3" t="str">
        <f t="shared" si="0"/>
        <v>PASS</v>
      </c>
      <c r="N22" t="str">
        <f t="shared" si="4"/>
        <v>Excellent Student</v>
      </c>
    </row>
    <row r="23" spans="3:14">
      <c r="C23" s="5" t="s">
        <v>32</v>
      </c>
      <c r="D23">
        <v>69</v>
      </c>
      <c r="E23">
        <v>100</v>
      </c>
      <c r="F23">
        <v>97</v>
      </c>
      <c r="G23">
        <v>44</v>
      </c>
      <c r="H23">
        <v>31</v>
      </c>
      <c r="I23">
        <f t="shared" si="5"/>
        <v>341</v>
      </c>
      <c r="J23">
        <f t="shared" si="1"/>
        <v>68.2</v>
      </c>
      <c r="K23">
        <f t="shared" si="2"/>
        <v>263</v>
      </c>
      <c r="L23" s="2" t="str">
        <f t="shared" si="3"/>
        <v>B+</v>
      </c>
      <c r="M23" s="3" t="str">
        <f t="shared" si="0"/>
        <v>PASS</v>
      </c>
      <c r="N23" t="str">
        <f t="shared" si="4"/>
        <v>Bright Student</v>
      </c>
    </row>
    <row r="24" spans="3:14">
      <c r="C24" s="5" t="s">
        <v>33</v>
      </c>
      <c r="D24">
        <v>38</v>
      </c>
      <c r="E24">
        <v>73</v>
      </c>
      <c r="F24">
        <v>30</v>
      </c>
      <c r="G24">
        <v>37</v>
      </c>
      <c r="H24">
        <v>86</v>
      </c>
      <c r="I24">
        <f t="shared" si="5"/>
        <v>264</v>
      </c>
      <c r="J24">
        <f t="shared" si="1"/>
        <v>52.8</v>
      </c>
      <c r="K24">
        <f t="shared" si="2"/>
        <v>770</v>
      </c>
      <c r="L24" s="2" t="str">
        <f t="shared" si="3"/>
        <v>B+</v>
      </c>
      <c r="M24" s="3" t="str">
        <f t="shared" si="0"/>
        <v>PASS</v>
      </c>
      <c r="N24" t="str">
        <f t="shared" si="4"/>
        <v>Bright Student</v>
      </c>
    </row>
    <row r="25" spans="3:14">
      <c r="C25" s="5" t="s">
        <v>34</v>
      </c>
      <c r="D25">
        <v>37</v>
      </c>
      <c r="E25">
        <v>79</v>
      </c>
      <c r="F25">
        <v>98</v>
      </c>
      <c r="G25">
        <v>26</v>
      </c>
      <c r="H25">
        <v>49</v>
      </c>
      <c r="I25">
        <f t="shared" si="5"/>
        <v>289</v>
      </c>
      <c r="J25">
        <f t="shared" si="1"/>
        <v>57.8</v>
      </c>
      <c r="K25">
        <f t="shared" si="2"/>
        <v>607</v>
      </c>
      <c r="L25" s="2" t="str">
        <f t="shared" si="3"/>
        <v>B+</v>
      </c>
      <c r="M25" s="3" t="str">
        <f t="shared" si="0"/>
        <v>PASS</v>
      </c>
      <c r="N25" t="str">
        <f t="shared" si="4"/>
        <v>Bright Student</v>
      </c>
    </row>
    <row r="26" spans="3:14">
      <c r="C26" s="5" t="s">
        <v>35</v>
      </c>
      <c r="D26">
        <v>99</v>
      </c>
      <c r="E26">
        <v>97</v>
      </c>
      <c r="F26">
        <v>61</v>
      </c>
      <c r="G26">
        <v>62</v>
      </c>
      <c r="H26">
        <v>15</v>
      </c>
      <c r="I26">
        <f t="shared" si="5"/>
        <v>334</v>
      </c>
      <c r="J26">
        <f t="shared" si="1"/>
        <v>66.8</v>
      </c>
      <c r="K26">
        <f t="shared" si="2"/>
        <v>300</v>
      </c>
      <c r="L26" s="2" t="str">
        <f t="shared" si="3"/>
        <v>B+</v>
      </c>
      <c r="M26" s="3" t="str">
        <f t="shared" si="0"/>
        <v>PASS</v>
      </c>
      <c r="N26" t="str">
        <f t="shared" si="4"/>
        <v>Bright Student</v>
      </c>
    </row>
    <row r="27" spans="3:14">
      <c r="C27" s="5" t="s">
        <v>36</v>
      </c>
      <c r="D27">
        <v>53</v>
      </c>
      <c r="E27">
        <v>44</v>
      </c>
      <c r="F27">
        <v>61</v>
      </c>
      <c r="G27">
        <v>16</v>
      </c>
      <c r="H27">
        <v>82</v>
      </c>
      <c r="I27">
        <f t="shared" si="5"/>
        <v>256</v>
      </c>
      <c r="J27">
        <f t="shared" si="1"/>
        <v>51.2</v>
      </c>
      <c r="K27">
        <f t="shared" si="2"/>
        <v>794</v>
      </c>
      <c r="L27" s="2" t="str">
        <f t="shared" si="3"/>
        <v>B+</v>
      </c>
      <c r="M27" s="3" t="str">
        <f t="shared" si="0"/>
        <v>PASS</v>
      </c>
      <c r="N27" t="str">
        <f t="shared" si="4"/>
        <v>Bright Student</v>
      </c>
    </row>
    <row r="28" spans="3:14">
      <c r="C28" s="5" t="s">
        <v>37</v>
      </c>
      <c r="D28">
        <v>89</v>
      </c>
      <c r="E28">
        <v>84</v>
      </c>
      <c r="F28">
        <v>63</v>
      </c>
      <c r="G28">
        <v>33</v>
      </c>
      <c r="H28">
        <v>96</v>
      </c>
      <c r="I28">
        <f t="shared" si="5"/>
        <v>365</v>
      </c>
      <c r="J28">
        <f t="shared" si="1"/>
        <v>73</v>
      </c>
      <c r="K28">
        <f t="shared" si="2"/>
        <v>133</v>
      </c>
      <c r="L28" s="2" t="str">
        <f t="shared" si="3"/>
        <v>B+</v>
      </c>
      <c r="M28" s="3" t="str">
        <f t="shared" si="0"/>
        <v>PASS</v>
      </c>
      <c r="N28" t="str">
        <f t="shared" si="4"/>
        <v>Excellent Student</v>
      </c>
    </row>
    <row r="29" spans="3:14">
      <c r="C29" s="5" t="s">
        <v>38</v>
      </c>
      <c r="D29">
        <v>72</v>
      </c>
      <c r="E29">
        <v>83</v>
      </c>
      <c r="F29">
        <v>89</v>
      </c>
      <c r="G29">
        <v>63</v>
      </c>
      <c r="H29">
        <v>96</v>
      </c>
      <c r="I29">
        <f t="shared" si="5"/>
        <v>403</v>
      </c>
      <c r="J29">
        <f t="shared" si="1"/>
        <v>80.599999999999994</v>
      </c>
      <c r="K29">
        <f t="shared" si="2"/>
        <v>23</v>
      </c>
      <c r="L29" s="2" t="str">
        <f t="shared" si="3"/>
        <v>A+</v>
      </c>
      <c r="M29" s="3" t="str">
        <f t="shared" si="0"/>
        <v>PASS</v>
      </c>
      <c r="N29" t="str">
        <f t="shared" si="4"/>
        <v>Excellent Student</v>
      </c>
    </row>
    <row r="30" spans="3:14">
      <c r="C30" s="5" t="s">
        <v>39</v>
      </c>
      <c r="D30">
        <v>30</v>
      </c>
      <c r="E30">
        <v>54</v>
      </c>
      <c r="F30">
        <v>78</v>
      </c>
      <c r="G30">
        <v>87</v>
      </c>
      <c r="H30">
        <v>44</v>
      </c>
      <c r="I30">
        <f t="shared" si="5"/>
        <v>293</v>
      </c>
      <c r="J30">
        <f t="shared" si="1"/>
        <v>58.6</v>
      </c>
      <c r="K30">
        <f t="shared" si="2"/>
        <v>577</v>
      </c>
      <c r="L30" s="2" t="str">
        <f t="shared" si="3"/>
        <v>B+</v>
      </c>
      <c r="M30" s="3" t="str">
        <f t="shared" si="0"/>
        <v>PASS</v>
      </c>
      <c r="N30" t="str">
        <f t="shared" si="4"/>
        <v>Bright Student</v>
      </c>
    </row>
    <row r="31" spans="3:14">
      <c r="C31" s="5" t="s">
        <v>40</v>
      </c>
      <c r="D31">
        <v>72</v>
      </c>
      <c r="E31">
        <v>76</v>
      </c>
      <c r="F31">
        <v>34</v>
      </c>
      <c r="G31">
        <v>45</v>
      </c>
      <c r="H31">
        <v>87</v>
      </c>
      <c r="I31">
        <f t="shared" si="5"/>
        <v>314</v>
      </c>
      <c r="J31">
        <f t="shared" si="1"/>
        <v>62.8</v>
      </c>
      <c r="K31">
        <f t="shared" si="2"/>
        <v>433</v>
      </c>
      <c r="L31" s="2" t="str">
        <f t="shared" si="3"/>
        <v>B+</v>
      </c>
      <c r="M31" s="3" t="str">
        <f t="shared" si="0"/>
        <v>PASS</v>
      </c>
      <c r="N31" t="str">
        <f t="shared" si="4"/>
        <v>Bright Student</v>
      </c>
    </row>
    <row r="32" spans="3:14">
      <c r="C32" s="5" t="s">
        <v>41</v>
      </c>
      <c r="D32">
        <v>99</v>
      </c>
      <c r="E32">
        <v>82</v>
      </c>
      <c r="F32">
        <v>34</v>
      </c>
      <c r="G32">
        <v>83</v>
      </c>
      <c r="H32">
        <v>33</v>
      </c>
      <c r="I32">
        <f t="shared" si="5"/>
        <v>331</v>
      </c>
      <c r="J32">
        <f t="shared" si="1"/>
        <v>66.2</v>
      </c>
      <c r="K32">
        <f t="shared" si="2"/>
        <v>316</v>
      </c>
      <c r="L32" s="2" t="str">
        <f t="shared" si="3"/>
        <v>B+</v>
      </c>
      <c r="M32" s="3" t="str">
        <f t="shared" si="0"/>
        <v>PASS</v>
      </c>
      <c r="N32" t="str">
        <f t="shared" si="4"/>
        <v>Bright Student</v>
      </c>
    </row>
    <row r="33" spans="3:14">
      <c r="C33" s="5" t="s">
        <v>42</v>
      </c>
      <c r="D33">
        <v>44</v>
      </c>
      <c r="E33">
        <v>56</v>
      </c>
      <c r="F33">
        <v>70</v>
      </c>
      <c r="G33">
        <v>30</v>
      </c>
      <c r="H33">
        <v>83</v>
      </c>
      <c r="I33">
        <f t="shared" si="5"/>
        <v>283</v>
      </c>
      <c r="J33">
        <f t="shared" si="1"/>
        <v>56.6</v>
      </c>
      <c r="K33">
        <f t="shared" si="2"/>
        <v>640</v>
      </c>
      <c r="L33" s="2" t="str">
        <f t="shared" si="3"/>
        <v>B+</v>
      </c>
      <c r="M33" s="3" t="str">
        <f t="shared" si="0"/>
        <v>PASS</v>
      </c>
      <c r="N33" t="str">
        <f t="shared" si="4"/>
        <v>Bright Student</v>
      </c>
    </row>
    <row r="34" spans="3:14">
      <c r="C34" s="5" t="s">
        <v>43</v>
      </c>
      <c r="D34">
        <v>72</v>
      </c>
      <c r="E34">
        <v>40</v>
      </c>
      <c r="F34">
        <v>32</v>
      </c>
      <c r="G34">
        <v>45</v>
      </c>
      <c r="H34">
        <v>28</v>
      </c>
      <c r="I34">
        <f t="shared" si="5"/>
        <v>217</v>
      </c>
      <c r="J34">
        <f t="shared" si="1"/>
        <v>43.4</v>
      </c>
      <c r="K34">
        <f t="shared" si="2"/>
        <v>924</v>
      </c>
      <c r="L34" s="2" t="str">
        <f t="shared" si="3"/>
        <v>C+</v>
      </c>
      <c r="M34" s="3" t="str">
        <f t="shared" ref="M34:M66" si="6">IF(I34&lt;200,"FAIL",IF(I34&lt;250,"PASS BY GRACE","PASS"))</f>
        <v>PASS BY GRACE</v>
      </c>
      <c r="N34" t="str">
        <f t="shared" si="4"/>
        <v>Average Student</v>
      </c>
    </row>
    <row r="35" spans="3:14">
      <c r="C35" s="5" t="s">
        <v>44</v>
      </c>
      <c r="D35">
        <v>64</v>
      </c>
      <c r="E35">
        <v>67</v>
      </c>
      <c r="F35">
        <v>51</v>
      </c>
      <c r="G35">
        <v>79</v>
      </c>
      <c r="H35">
        <v>43</v>
      </c>
      <c r="I35">
        <f t="shared" si="5"/>
        <v>304</v>
      </c>
      <c r="J35">
        <f t="shared" si="1"/>
        <v>60.8</v>
      </c>
      <c r="K35">
        <f t="shared" si="2"/>
        <v>507</v>
      </c>
      <c r="L35" s="2" t="str">
        <f t="shared" si="3"/>
        <v>B+</v>
      </c>
      <c r="M35" s="3" t="str">
        <f t="shared" si="6"/>
        <v>PASS</v>
      </c>
      <c r="N35" t="str">
        <f t="shared" si="4"/>
        <v>Bright Student</v>
      </c>
    </row>
    <row r="36" spans="3:14">
      <c r="C36" s="5" t="s">
        <v>45</v>
      </c>
      <c r="D36">
        <v>36</v>
      </c>
      <c r="E36">
        <v>87</v>
      </c>
      <c r="F36">
        <v>96</v>
      </c>
      <c r="G36">
        <v>50</v>
      </c>
      <c r="H36">
        <v>59</v>
      </c>
      <c r="I36">
        <f t="shared" si="5"/>
        <v>328</v>
      </c>
      <c r="J36">
        <f t="shared" si="1"/>
        <v>65.599999999999994</v>
      </c>
      <c r="K36">
        <f t="shared" si="2"/>
        <v>331</v>
      </c>
      <c r="L36" s="2" t="str">
        <f t="shared" si="3"/>
        <v>B+</v>
      </c>
      <c r="M36" s="3" t="str">
        <f t="shared" si="6"/>
        <v>PASS</v>
      </c>
      <c r="N36" t="str">
        <f t="shared" si="4"/>
        <v>Bright Student</v>
      </c>
    </row>
    <row r="37" spans="3:14">
      <c r="C37" s="5" t="s">
        <v>46</v>
      </c>
      <c r="D37">
        <v>53</v>
      </c>
      <c r="E37">
        <v>75</v>
      </c>
      <c r="F37">
        <v>32</v>
      </c>
      <c r="G37">
        <v>44</v>
      </c>
      <c r="H37">
        <v>45</v>
      </c>
      <c r="I37">
        <f t="shared" si="5"/>
        <v>249</v>
      </c>
      <c r="J37">
        <f t="shared" si="1"/>
        <v>49.8</v>
      </c>
      <c r="K37">
        <f t="shared" si="2"/>
        <v>812</v>
      </c>
      <c r="L37" s="2" t="str">
        <f t="shared" si="3"/>
        <v>C+</v>
      </c>
      <c r="M37" s="3" t="str">
        <f t="shared" si="6"/>
        <v>PASS BY GRACE</v>
      </c>
      <c r="N37" t="str">
        <f t="shared" si="4"/>
        <v>Average Student</v>
      </c>
    </row>
    <row r="38" spans="3:14">
      <c r="C38" s="5" t="s">
        <v>47</v>
      </c>
      <c r="D38">
        <v>96</v>
      </c>
      <c r="E38">
        <v>74</v>
      </c>
      <c r="F38">
        <v>90</v>
      </c>
      <c r="G38">
        <v>35</v>
      </c>
      <c r="H38">
        <v>80</v>
      </c>
      <c r="I38">
        <f t="shared" si="5"/>
        <v>375</v>
      </c>
      <c r="J38">
        <f t="shared" si="1"/>
        <v>75</v>
      </c>
      <c r="K38">
        <f t="shared" si="2"/>
        <v>83</v>
      </c>
      <c r="L38" s="2" t="str">
        <f t="shared" si="3"/>
        <v>A+</v>
      </c>
      <c r="M38" s="3" t="str">
        <f t="shared" si="6"/>
        <v>PASS</v>
      </c>
      <c r="N38" t="str">
        <f t="shared" si="4"/>
        <v>Excellent Student</v>
      </c>
    </row>
    <row r="39" spans="3:14">
      <c r="C39" s="5" t="s">
        <v>48</v>
      </c>
      <c r="D39">
        <v>65</v>
      </c>
      <c r="E39">
        <v>40</v>
      </c>
      <c r="F39">
        <v>44</v>
      </c>
      <c r="G39">
        <v>38</v>
      </c>
      <c r="H39">
        <v>62</v>
      </c>
      <c r="I39">
        <f t="shared" si="5"/>
        <v>249</v>
      </c>
      <c r="J39">
        <f t="shared" si="1"/>
        <v>49.8</v>
      </c>
      <c r="K39">
        <f t="shared" si="2"/>
        <v>811</v>
      </c>
      <c r="L39" s="2" t="str">
        <f t="shared" si="3"/>
        <v>C+</v>
      </c>
      <c r="M39" s="3" t="str">
        <f t="shared" si="6"/>
        <v>PASS BY GRACE</v>
      </c>
      <c r="N39" t="str">
        <f t="shared" si="4"/>
        <v>Average Student</v>
      </c>
    </row>
    <row r="40" spans="3:14">
      <c r="C40" s="5" t="s">
        <v>49</v>
      </c>
      <c r="D40">
        <v>69</v>
      </c>
      <c r="E40">
        <v>40</v>
      </c>
      <c r="F40">
        <v>44</v>
      </c>
      <c r="G40">
        <v>41</v>
      </c>
      <c r="H40">
        <v>100</v>
      </c>
      <c r="I40">
        <f t="shared" si="5"/>
        <v>294</v>
      </c>
      <c r="J40">
        <f t="shared" si="1"/>
        <v>58.8</v>
      </c>
      <c r="K40">
        <f t="shared" si="2"/>
        <v>565</v>
      </c>
      <c r="L40" s="2" t="str">
        <f t="shared" si="3"/>
        <v>B+</v>
      </c>
      <c r="M40" s="3" t="str">
        <f t="shared" si="6"/>
        <v>PASS</v>
      </c>
      <c r="N40" t="str">
        <f t="shared" si="4"/>
        <v>Bright Student</v>
      </c>
    </row>
    <row r="41" spans="3:14">
      <c r="C41" s="5" t="s">
        <v>50</v>
      </c>
      <c r="D41">
        <v>66</v>
      </c>
      <c r="E41">
        <v>66</v>
      </c>
      <c r="F41">
        <v>56</v>
      </c>
      <c r="G41">
        <v>58</v>
      </c>
      <c r="H41">
        <v>84</v>
      </c>
      <c r="I41">
        <f t="shared" si="5"/>
        <v>330</v>
      </c>
      <c r="J41">
        <f t="shared" si="1"/>
        <v>66</v>
      </c>
      <c r="K41">
        <f t="shared" si="2"/>
        <v>320</v>
      </c>
      <c r="L41" s="2" t="str">
        <f t="shared" si="3"/>
        <v>B+</v>
      </c>
      <c r="M41" s="3" t="str">
        <f t="shared" si="6"/>
        <v>PASS</v>
      </c>
      <c r="N41" t="str">
        <f t="shared" si="4"/>
        <v>Bright Student</v>
      </c>
    </row>
    <row r="42" spans="3:14">
      <c r="C42" s="5" t="s">
        <v>51</v>
      </c>
      <c r="D42">
        <v>68</v>
      </c>
      <c r="E42">
        <v>38</v>
      </c>
      <c r="F42">
        <v>74</v>
      </c>
      <c r="G42">
        <v>52</v>
      </c>
      <c r="H42">
        <v>59</v>
      </c>
      <c r="I42">
        <f t="shared" si="5"/>
        <v>291</v>
      </c>
      <c r="J42">
        <f t="shared" si="1"/>
        <v>58.2</v>
      </c>
      <c r="K42">
        <f t="shared" si="2"/>
        <v>580</v>
      </c>
      <c r="L42" s="2" t="str">
        <f t="shared" si="3"/>
        <v>B+</v>
      </c>
      <c r="M42" s="3" t="str">
        <f t="shared" si="6"/>
        <v>PASS</v>
      </c>
      <c r="N42" t="str">
        <f t="shared" si="4"/>
        <v>Bright Student</v>
      </c>
    </row>
    <row r="43" spans="3:14">
      <c r="C43" s="5" t="s">
        <v>52</v>
      </c>
      <c r="D43">
        <v>55</v>
      </c>
      <c r="E43">
        <v>51</v>
      </c>
      <c r="F43">
        <v>98</v>
      </c>
      <c r="G43">
        <v>97</v>
      </c>
      <c r="H43">
        <v>32</v>
      </c>
      <c r="I43">
        <f t="shared" si="5"/>
        <v>333</v>
      </c>
      <c r="J43">
        <f t="shared" si="1"/>
        <v>66.599999999999994</v>
      </c>
      <c r="K43">
        <f t="shared" si="2"/>
        <v>304</v>
      </c>
      <c r="L43" s="2" t="str">
        <f t="shared" si="3"/>
        <v>B+</v>
      </c>
      <c r="M43" s="3" t="str">
        <f t="shared" si="6"/>
        <v>PASS</v>
      </c>
      <c r="N43" t="str">
        <f t="shared" si="4"/>
        <v>Bright Student</v>
      </c>
    </row>
    <row r="44" spans="3:14">
      <c r="C44" s="5" t="s">
        <v>53</v>
      </c>
      <c r="D44">
        <v>41</v>
      </c>
      <c r="E44">
        <v>80</v>
      </c>
      <c r="F44">
        <v>74</v>
      </c>
      <c r="G44">
        <v>52</v>
      </c>
      <c r="H44">
        <v>28</v>
      </c>
      <c r="I44">
        <f t="shared" si="5"/>
        <v>275</v>
      </c>
      <c r="J44">
        <f t="shared" si="1"/>
        <v>55</v>
      </c>
      <c r="K44">
        <f t="shared" si="2"/>
        <v>689</v>
      </c>
      <c r="L44" s="2" t="str">
        <f t="shared" si="3"/>
        <v>B+</v>
      </c>
      <c r="M44" s="3" t="str">
        <f t="shared" si="6"/>
        <v>PASS</v>
      </c>
      <c r="N44" t="str">
        <f t="shared" si="4"/>
        <v>Bright Student</v>
      </c>
    </row>
    <row r="45" spans="3:14">
      <c r="C45" s="5" t="s">
        <v>54</v>
      </c>
      <c r="D45">
        <v>30</v>
      </c>
      <c r="E45">
        <v>86</v>
      </c>
      <c r="F45">
        <v>38</v>
      </c>
      <c r="G45">
        <v>21</v>
      </c>
      <c r="H45">
        <v>61</v>
      </c>
      <c r="I45">
        <f t="shared" si="5"/>
        <v>236</v>
      </c>
      <c r="J45">
        <f t="shared" si="1"/>
        <v>47.2</v>
      </c>
      <c r="K45">
        <f t="shared" si="2"/>
        <v>858</v>
      </c>
      <c r="L45" s="2" t="str">
        <f t="shared" si="3"/>
        <v>C+</v>
      </c>
      <c r="M45" s="3" t="str">
        <f t="shared" si="6"/>
        <v>PASS BY GRACE</v>
      </c>
      <c r="N45" t="str">
        <f t="shared" si="4"/>
        <v>Average Student</v>
      </c>
    </row>
    <row r="46" spans="3:14">
      <c r="C46" s="5" t="s">
        <v>55</v>
      </c>
      <c r="D46">
        <v>43</v>
      </c>
      <c r="E46">
        <v>43</v>
      </c>
      <c r="F46">
        <v>33</v>
      </c>
      <c r="G46">
        <v>21</v>
      </c>
      <c r="H46">
        <v>12</v>
      </c>
      <c r="I46">
        <f t="shared" si="5"/>
        <v>152</v>
      </c>
      <c r="J46">
        <f t="shared" si="1"/>
        <v>30.4</v>
      </c>
      <c r="K46">
        <f t="shared" si="2"/>
        <v>957</v>
      </c>
      <c r="L46" s="2" t="str">
        <f t="shared" si="3"/>
        <v>C+</v>
      </c>
      <c r="M46" s="3" t="str">
        <f t="shared" si="6"/>
        <v>FAIL</v>
      </c>
      <c r="N46" t="str">
        <f t="shared" si="4"/>
        <v>Poor Student</v>
      </c>
    </row>
    <row r="47" spans="3:14">
      <c r="C47" s="5" t="s">
        <v>56</v>
      </c>
      <c r="D47">
        <v>42</v>
      </c>
      <c r="E47">
        <v>79</v>
      </c>
      <c r="F47">
        <v>63</v>
      </c>
      <c r="G47">
        <v>51</v>
      </c>
      <c r="H47">
        <v>36</v>
      </c>
      <c r="I47">
        <f t="shared" si="5"/>
        <v>271</v>
      </c>
      <c r="J47">
        <f t="shared" si="1"/>
        <v>54.2</v>
      </c>
      <c r="K47">
        <f t="shared" si="2"/>
        <v>716</v>
      </c>
      <c r="L47" s="2" t="str">
        <f t="shared" si="3"/>
        <v>B+</v>
      </c>
      <c r="M47" s="3" t="str">
        <f t="shared" si="6"/>
        <v>PASS</v>
      </c>
      <c r="N47" t="str">
        <f t="shared" si="4"/>
        <v>Bright Student</v>
      </c>
    </row>
    <row r="48" spans="3:14">
      <c r="C48" s="5" t="s">
        <v>57</v>
      </c>
      <c r="D48">
        <v>38</v>
      </c>
      <c r="E48">
        <v>57</v>
      </c>
      <c r="F48">
        <v>40</v>
      </c>
      <c r="G48">
        <v>76</v>
      </c>
      <c r="H48">
        <v>59</v>
      </c>
      <c r="I48">
        <f t="shared" si="5"/>
        <v>270</v>
      </c>
      <c r="J48">
        <f t="shared" si="1"/>
        <v>54</v>
      </c>
      <c r="K48">
        <f t="shared" si="2"/>
        <v>722</v>
      </c>
      <c r="L48" s="2" t="str">
        <f t="shared" si="3"/>
        <v>B+</v>
      </c>
      <c r="M48" s="3" t="str">
        <f t="shared" si="6"/>
        <v>PASS</v>
      </c>
      <c r="N48" t="str">
        <f t="shared" si="4"/>
        <v>Bright Student</v>
      </c>
    </row>
    <row r="49" spans="3:14">
      <c r="C49" s="5" t="s">
        <v>58</v>
      </c>
      <c r="D49">
        <v>65</v>
      </c>
      <c r="E49">
        <v>37</v>
      </c>
      <c r="F49">
        <v>93</v>
      </c>
      <c r="G49">
        <v>11</v>
      </c>
      <c r="H49">
        <v>25</v>
      </c>
      <c r="I49">
        <f t="shared" si="5"/>
        <v>231</v>
      </c>
      <c r="J49">
        <f t="shared" si="1"/>
        <v>46.2</v>
      </c>
      <c r="K49">
        <f t="shared" si="2"/>
        <v>876</v>
      </c>
      <c r="L49" s="2" t="str">
        <f t="shared" si="3"/>
        <v>C+</v>
      </c>
      <c r="M49" s="3" t="str">
        <f t="shared" si="6"/>
        <v>PASS BY GRACE</v>
      </c>
      <c r="N49" t="str">
        <f t="shared" si="4"/>
        <v>Average Student</v>
      </c>
    </row>
    <row r="50" spans="3:14">
      <c r="C50" s="5" t="s">
        <v>59</v>
      </c>
      <c r="D50">
        <v>67</v>
      </c>
      <c r="E50">
        <v>82</v>
      </c>
      <c r="F50">
        <v>42</v>
      </c>
      <c r="G50">
        <v>78</v>
      </c>
      <c r="H50">
        <v>79</v>
      </c>
      <c r="I50">
        <f t="shared" si="5"/>
        <v>348</v>
      </c>
      <c r="J50">
        <f t="shared" si="1"/>
        <v>69.599999999999994</v>
      </c>
      <c r="K50">
        <f t="shared" si="2"/>
        <v>220</v>
      </c>
      <c r="L50" s="2" t="str">
        <f t="shared" si="3"/>
        <v>B+</v>
      </c>
      <c r="M50" s="3" t="str">
        <f t="shared" si="6"/>
        <v>PASS</v>
      </c>
      <c r="N50" t="str">
        <f t="shared" si="4"/>
        <v>Bright Student</v>
      </c>
    </row>
    <row r="51" spans="3:14">
      <c r="C51" s="5" t="s">
        <v>60</v>
      </c>
      <c r="D51">
        <v>32</v>
      </c>
      <c r="E51">
        <v>35</v>
      </c>
      <c r="F51">
        <v>41</v>
      </c>
      <c r="G51">
        <v>73</v>
      </c>
      <c r="H51">
        <v>64</v>
      </c>
      <c r="I51">
        <f t="shared" si="5"/>
        <v>245</v>
      </c>
      <c r="J51">
        <f t="shared" si="1"/>
        <v>49</v>
      </c>
      <c r="K51">
        <f t="shared" si="2"/>
        <v>818</v>
      </c>
      <c r="L51" s="2" t="str">
        <f t="shared" si="3"/>
        <v>C+</v>
      </c>
      <c r="M51" s="3" t="str">
        <f t="shared" si="6"/>
        <v>PASS BY GRACE</v>
      </c>
      <c r="N51" t="str">
        <f t="shared" si="4"/>
        <v>Average Student</v>
      </c>
    </row>
    <row r="52" spans="3:14">
      <c r="C52" s="5" t="s">
        <v>61</v>
      </c>
      <c r="D52">
        <v>93</v>
      </c>
      <c r="E52">
        <v>45</v>
      </c>
      <c r="F52">
        <v>55</v>
      </c>
      <c r="G52">
        <v>24</v>
      </c>
      <c r="H52">
        <v>88</v>
      </c>
      <c r="I52">
        <f t="shared" si="5"/>
        <v>305</v>
      </c>
      <c r="J52">
        <f t="shared" si="1"/>
        <v>61</v>
      </c>
      <c r="K52">
        <f t="shared" si="2"/>
        <v>495</v>
      </c>
      <c r="L52" s="2" t="str">
        <f t="shared" si="3"/>
        <v>B+</v>
      </c>
      <c r="M52" s="3" t="str">
        <f t="shared" si="6"/>
        <v>PASS</v>
      </c>
      <c r="N52" t="str">
        <f t="shared" si="4"/>
        <v>Bright Student</v>
      </c>
    </row>
    <row r="53" spans="3:14">
      <c r="C53" s="5" t="s">
        <v>62</v>
      </c>
      <c r="D53">
        <v>53</v>
      </c>
      <c r="E53">
        <v>85</v>
      </c>
      <c r="F53">
        <v>74</v>
      </c>
      <c r="G53">
        <v>70</v>
      </c>
      <c r="H53">
        <v>27</v>
      </c>
      <c r="I53">
        <f t="shared" si="5"/>
        <v>309</v>
      </c>
      <c r="J53">
        <f t="shared" si="1"/>
        <v>61.8</v>
      </c>
      <c r="K53">
        <f t="shared" si="2"/>
        <v>471</v>
      </c>
      <c r="L53" s="2" t="str">
        <f t="shared" si="3"/>
        <v>B+</v>
      </c>
      <c r="M53" s="3" t="str">
        <f t="shared" si="6"/>
        <v>PASS</v>
      </c>
      <c r="N53" t="str">
        <f t="shared" si="4"/>
        <v>Bright Student</v>
      </c>
    </row>
    <row r="54" spans="3:14">
      <c r="C54" s="5" t="s">
        <v>63</v>
      </c>
      <c r="D54">
        <v>55</v>
      </c>
      <c r="E54">
        <v>98</v>
      </c>
      <c r="F54">
        <v>78</v>
      </c>
      <c r="G54">
        <v>26</v>
      </c>
      <c r="H54">
        <v>55</v>
      </c>
      <c r="I54">
        <f t="shared" si="5"/>
        <v>312</v>
      </c>
      <c r="J54">
        <f t="shared" si="1"/>
        <v>62.4</v>
      </c>
      <c r="K54">
        <f t="shared" si="2"/>
        <v>445</v>
      </c>
      <c r="L54" s="2" t="str">
        <f t="shared" si="3"/>
        <v>B+</v>
      </c>
      <c r="M54" s="3" t="str">
        <f t="shared" si="6"/>
        <v>PASS</v>
      </c>
      <c r="N54" t="str">
        <f t="shared" si="4"/>
        <v>Bright Student</v>
      </c>
    </row>
    <row r="55" spans="3:14">
      <c r="C55" s="5" t="s">
        <v>64</v>
      </c>
      <c r="D55">
        <v>42</v>
      </c>
      <c r="E55">
        <v>34</v>
      </c>
      <c r="F55">
        <v>57</v>
      </c>
      <c r="G55">
        <v>83</v>
      </c>
      <c r="H55">
        <v>42</v>
      </c>
      <c r="I55">
        <f t="shared" si="5"/>
        <v>258</v>
      </c>
      <c r="J55">
        <f t="shared" si="1"/>
        <v>51.6</v>
      </c>
      <c r="K55">
        <f t="shared" si="2"/>
        <v>769</v>
      </c>
      <c r="L55" s="2" t="str">
        <f t="shared" si="3"/>
        <v>B+</v>
      </c>
      <c r="M55" s="3" t="str">
        <f t="shared" si="6"/>
        <v>PASS</v>
      </c>
      <c r="N55" t="str">
        <f t="shared" si="4"/>
        <v>Bright Student</v>
      </c>
    </row>
    <row r="56" spans="3:14">
      <c r="C56" s="5" t="s">
        <v>65</v>
      </c>
      <c r="D56">
        <v>81</v>
      </c>
      <c r="E56">
        <v>76</v>
      </c>
      <c r="F56">
        <v>41</v>
      </c>
      <c r="G56">
        <v>57</v>
      </c>
      <c r="H56">
        <v>47</v>
      </c>
      <c r="I56">
        <f t="shared" si="5"/>
        <v>302</v>
      </c>
      <c r="J56">
        <f t="shared" si="1"/>
        <v>60.4</v>
      </c>
      <c r="K56">
        <f t="shared" si="2"/>
        <v>513</v>
      </c>
      <c r="L56" s="2" t="str">
        <f t="shared" si="3"/>
        <v>B+</v>
      </c>
      <c r="M56" s="3" t="str">
        <f t="shared" si="6"/>
        <v>PASS</v>
      </c>
      <c r="N56" t="str">
        <f t="shared" si="4"/>
        <v>Bright Student</v>
      </c>
    </row>
    <row r="57" spans="3:14">
      <c r="C57" s="5" t="s">
        <v>66</v>
      </c>
      <c r="D57">
        <v>67</v>
      </c>
      <c r="E57">
        <v>76</v>
      </c>
      <c r="F57">
        <v>82</v>
      </c>
      <c r="G57">
        <v>91</v>
      </c>
      <c r="H57">
        <v>31</v>
      </c>
      <c r="I57">
        <f t="shared" si="5"/>
        <v>347</v>
      </c>
      <c r="J57">
        <f t="shared" si="1"/>
        <v>69.400000000000006</v>
      </c>
      <c r="K57">
        <f t="shared" si="2"/>
        <v>222</v>
      </c>
      <c r="L57" s="2" t="str">
        <f t="shared" si="3"/>
        <v>B+</v>
      </c>
      <c r="M57" s="3" t="str">
        <f t="shared" si="6"/>
        <v>PASS</v>
      </c>
      <c r="N57" t="str">
        <f t="shared" si="4"/>
        <v>Bright Student</v>
      </c>
    </row>
    <row r="58" spans="3:14">
      <c r="C58" s="5" t="s">
        <v>67</v>
      </c>
      <c r="D58">
        <v>57</v>
      </c>
      <c r="E58">
        <v>37</v>
      </c>
      <c r="F58">
        <v>41</v>
      </c>
      <c r="G58">
        <v>78</v>
      </c>
      <c r="H58">
        <v>82</v>
      </c>
      <c r="I58">
        <f t="shared" si="5"/>
        <v>295</v>
      </c>
      <c r="J58">
        <f t="shared" si="1"/>
        <v>59</v>
      </c>
      <c r="K58">
        <f t="shared" si="2"/>
        <v>552</v>
      </c>
      <c r="L58" s="2" t="str">
        <f t="shared" si="3"/>
        <v>B+</v>
      </c>
      <c r="M58" s="3" t="str">
        <f t="shared" si="6"/>
        <v>PASS</v>
      </c>
      <c r="N58" t="str">
        <f t="shared" si="4"/>
        <v>Bright Student</v>
      </c>
    </row>
    <row r="59" spans="3:14">
      <c r="C59" s="5" t="s">
        <v>68</v>
      </c>
      <c r="D59">
        <v>53</v>
      </c>
      <c r="E59">
        <v>40</v>
      </c>
      <c r="F59">
        <v>80</v>
      </c>
      <c r="G59">
        <v>65</v>
      </c>
      <c r="H59">
        <v>48</v>
      </c>
      <c r="I59">
        <f t="shared" si="5"/>
        <v>286</v>
      </c>
      <c r="J59">
        <f t="shared" si="1"/>
        <v>57.2</v>
      </c>
      <c r="K59">
        <f t="shared" si="2"/>
        <v>611</v>
      </c>
      <c r="L59" s="2" t="str">
        <f t="shared" si="3"/>
        <v>B+</v>
      </c>
      <c r="M59" s="3" t="str">
        <f t="shared" si="6"/>
        <v>PASS</v>
      </c>
      <c r="N59" t="str">
        <f t="shared" si="4"/>
        <v>Bright Student</v>
      </c>
    </row>
    <row r="60" spans="3:14">
      <c r="C60" s="5" t="s">
        <v>69</v>
      </c>
      <c r="D60">
        <v>73</v>
      </c>
      <c r="E60">
        <v>30</v>
      </c>
      <c r="F60">
        <v>62</v>
      </c>
      <c r="G60">
        <v>32</v>
      </c>
      <c r="H60">
        <v>13</v>
      </c>
      <c r="I60">
        <f t="shared" si="5"/>
        <v>210</v>
      </c>
      <c r="J60">
        <f t="shared" si="1"/>
        <v>42</v>
      </c>
      <c r="K60">
        <f t="shared" si="2"/>
        <v>915</v>
      </c>
      <c r="L60" s="2" t="str">
        <f t="shared" si="3"/>
        <v>C+</v>
      </c>
      <c r="M60" s="3" t="str">
        <f t="shared" si="6"/>
        <v>PASS BY GRACE</v>
      </c>
      <c r="N60" t="str">
        <f t="shared" si="4"/>
        <v>Average Student</v>
      </c>
    </row>
    <row r="61" spans="3:14">
      <c r="C61" s="5" t="s">
        <v>70</v>
      </c>
      <c r="D61">
        <v>48</v>
      </c>
      <c r="E61">
        <v>52</v>
      </c>
      <c r="F61">
        <v>94</v>
      </c>
      <c r="G61">
        <v>29</v>
      </c>
      <c r="H61">
        <v>43</v>
      </c>
      <c r="I61">
        <f t="shared" si="5"/>
        <v>266</v>
      </c>
      <c r="J61">
        <f t="shared" si="1"/>
        <v>53.2</v>
      </c>
      <c r="K61">
        <f t="shared" si="2"/>
        <v>733</v>
      </c>
      <c r="L61" s="2" t="str">
        <f t="shared" si="3"/>
        <v>B+</v>
      </c>
      <c r="M61" s="3" t="str">
        <f t="shared" si="6"/>
        <v>PASS</v>
      </c>
      <c r="N61" t="str">
        <f t="shared" si="4"/>
        <v>Bright Student</v>
      </c>
    </row>
    <row r="62" spans="3:14">
      <c r="C62" s="5" t="s">
        <v>71</v>
      </c>
      <c r="D62">
        <v>69</v>
      </c>
      <c r="E62">
        <v>42</v>
      </c>
      <c r="F62">
        <v>77</v>
      </c>
      <c r="G62">
        <v>92</v>
      </c>
      <c r="H62">
        <v>83</v>
      </c>
      <c r="I62">
        <f t="shared" si="5"/>
        <v>363</v>
      </c>
      <c r="J62">
        <f t="shared" si="1"/>
        <v>72.599999999999994</v>
      </c>
      <c r="K62">
        <f t="shared" si="2"/>
        <v>143</v>
      </c>
      <c r="L62" s="2" t="str">
        <f t="shared" si="3"/>
        <v>B+</v>
      </c>
      <c r="M62" s="3" t="str">
        <f t="shared" si="6"/>
        <v>PASS</v>
      </c>
      <c r="N62" t="str">
        <f t="shared" si="4"/>
        <v>Excellent Student</v>
      </c>
    </row>
    <row r="63" spans="3:14">
      <c r="C63" s="5" t="s">
        <v>72</v>
      </c>
      <c r="D63">
        <v>74</v>
      </c>
      <c r="E63">
        <v>56</v>
      </c>
      <c r="F63">
        <v>98</v>
      </c>
      <c r="G63">
        <v>23</v>
      </c>
      <c r="H63">
        <v>56</v>
      </c>
      <c r="I63">
        <f t="shared" si="5"/>
        <v>307</v>
      </c>
      <c r="J63">
        <f t="shared" si="1"/>
        <v>61.4</v>
      </c>
      <c r="K63">
        <f t="shared" si="2"/>
        <v>481</v>
      </c>
      <c r="L63" s="2" t="str">
        <f t="shared" si="3"/>
        <v>B+</v>
      </c>
      <c r="M63" s="3" t="str">
        <f t="shared" si="6"/>
        <v>PASS</v>
      </c>
      <c r="N63" t="str">
        <f t="shared" si="4"/>
        <v>Bright Student</v>
      </c>
    </row>
    <row r="64" spans="3:14">
      <c r="C64" s="5" t="s">
        <v>73</v>
      </c>
      <c r="D64">
        <v>96</v>
      </c>
      <c r="E64">
        <v>79</v>
      </c>
      <c r="F64">
        <v>88</v>
      </c>
      <c r="G64">
        <v>71</v>
      </c>
      <c r="H64">
        <v>54</v>
      </c>
      <c r="I64">
        <f t="shared" si="5"/>
        <v>388</v>
      </c>
      <c r="J64">
        <f t="shared" si="1"/>
        <v>77.599999999999994</v>
      </c>
      <c r="K64">
        <f t="shared" si="2"/>
        <v>50</v>
      </c>
      <c r="L64" s="2" t="str">
        <f t="shared" si="3"/>
        <v>A+</v>
      </c>
      <c r="M64" s="3" t="str">
        <f t="shared" si="6"/>
        <v>PASS</v>
      </c>
      <c r="N64" t="str">
        <f t="shared" si="4"/>
        <v>Excellent Student</v>
      </c>
    </row>
    <row r="65" spans="3:14">
      <c r="C65" s="5" t="s">
        <v>74</v>
      </c>
      <c r="D65">
        <v>39</v>
      </c>
      <c r="E65">
        <v>75</v>
      </c>
      <c r="F65">
        <v>88</v>
      </c>
      <c r="G65">
        <v>82</v>
      </c>
      <c r="H65">
        <v>17</v>
      </c>
      <c r="I65">
        <f t="shared" si="5"/>
        <v>301</v>
      </c>
      <c r="J65">
        <f t="shared" si="1"/>
        <v>60.2</v>
      </c>
      <c r="K65">
        <f t="shared" si="2"/>
        <v>511</v>
      </c>
      <c r="L65" s="2" t="str">
        <f t="shared" si="3"/>
        <v>B+</v>
      </c>
      <c r="M65" s="3" t="str">
        <f t="shared" si="6"/>
        <v>PASS</v>
      </c>
      <c r="N65" t="str">
        <f t="shared" si="4"/>
        <v>Bright Student</v>
      </c>
    </row>
    <row r="66" spans="3:14">
      <c r="C66" s="5" t="s">
        <v>75</v>
      </c>
      <c r="D66">
        <v>37</v>
      </c>
      <c r="E66">
        <v>80</v>
      </c>
      <c r="F66">
        <v>44</v>
      </c>
      <c r="G66">
        <v>34</v>
      </c>
      <c r="H66">
        <v>99</v>
      </c>
      <c r="I66">
        <f t="shared" si="5"/>
        <v>294</v>
      </c>
      <c r="J66">
        <f t="shared" si="1"/>
        <v>58.8</v>
      </c>
      <c r="K66">
        <f t="shared" si="2"/>
        <v>552</v>
      </c>
      <c r="L66" s="2" t="str">
        <f t="shared" si="3"/>
        <v>B+</v>
      </c>
      <c r="M66" s="3" t="str">
        <f t="shared" si="6"/>
        <v>PASS</v>
      </c>
      <c r="N66" t="str">
        <f t="shared" si="4"/>
        <v>Bright Student</v>
      </c>
    </row>
    <row r="67" spans="3:14">
      <c r="C67" s="5" t="s">
        <v>76</v>
      </c>
      <c r="D67">
        <v>98</v>
      </c>
      <c r="E67">
        <v>57</v>
      </c>
      <c r="F67">
        <v>46</v>
      </c>
      <c r="G67">
        <v>26</v>
      </c>
      <c r="H67">
        <v>43</v>
      </c>
      <c r="I67">
        <f t="shared" ref="I67:I130" si="7">SUM(D67:H67)</f>
        <v>270</v>
      </c>
      <c r="J67">
        <f t="shared" ref="J67:J130" si="8">AVERAGE(D67:H67)</f>
        <v>54</v>
      </c>
      <c r="K67">
        <f t="shared" ref="K67:K130" si="9">_xlfn.RANK.EQ(I67,I67:I1067,0)</f>
        <v>709</v>
      </c>
      <c r="L67" s="2" t="str">
        <f t="shared" ref="L67:L130" si="10">IF(I67&lt;250,"C+",IF(I67&lt;375,"B+","A+"))</f>
        <v>B+</v>
      </c>
      <c r="M67" s="3" t="str">
        <f t="shared" ref="M67:M130" si="11">IF(I67&lt;200,"FAIL",IF(I67&lt;250,"PASS BY GRACE","PASS"))</f>
        <v>PASS</v>
      </c>
      <c r="N67" t="str">
        <f t="shared" ref="N67:N130" si="12">IF(I67&lt;180,"Poor Student",IF(I67&lt;250,"Average Student",IF(I67&lt;350,"Bright Student","Excellent Student")))</f>
        <v>Bright Student</v>
      </c>
    </row>
    <row r="68" spans="3:14">
      <c r="C68" s="5" t="s">
        <v>77</v>
      </c>
      <c r="D68">
        <v>94</v>
      </c>
      <c r="E68">
        <v>80</v>
      </c>
      <c r="F68">
        <v>92</v>
      </c>
      <c r="G68">
        <v>77</v>
      </c>
      <c r="H68">
        <v>78</v>
      </c>
      <c r="I68">
        <f t="shared" si="7"/>
        <v>421</v>
      </c>
      <c r="J68">
        <f t="shared" si="8"/>
        <v>84.2</v>
      </c>
      <c r="K68">
        <f t="shared" si="9"/>
        <v>10</v>
      </c>
      <c r="L68" s="2" t="str">
        <f t="shared" si="10"/>
        <v>A+</v>
      </c>
      <c r="M68" s="3" t="str">
        <f t="shared" si="11"/>
        <v>PASS</v>
      </c>
      <c r="N68" t="str">
        <f t="shared" si="12"/>
        <v>Excellent Student</v>
      </c>
    </row>
    <row r="69" spans="3:14">
      <c r="C69" s="5" t="s">
        <v>78</v>
      </c>
      <c r="D69">
        <v>72</v>
      </c>
      <c r="E69">
        <v>52</v>
      </c>
      <c r="F69">
        <v>69</v>
      </c>
      <c r="G69">
        <v>73</v>
      </c>
      <c r="H69">
        <v>21</v>
      </c>
      <c r="I69">
        <f t="shared" si="7"/>
        <v>287</v>
      </c>
      <c r="J69">
        <f t="shared" si="8"/>
        <v>57.4</v>
      </c>
      <c r="K69">
        <f t="shared" si="9"/>
        <v>597</v>
      </c>
      <c r="L69" s="2" t="str">
        <f t="shared" si="10"/>
        <v>B+</v>
      </c>
      <c r="M69" s="3" t="str">
        <f t="shared" si="11"/>
        <v>PASS</v>
      </c>
      <c r="N69" t="str">
        <f t="shared" si="12"/>
        <v>Bright Student</v>
      </c>
    </row>
    <row r="70" spans="3:14">
      <c r="C70" s="5" t="s">
        <v>79</v>
      </c>
      <c r="D70">
        <v>58</v>
      </c>
      <c r="E70">
        <v>44</v>
      </c>
      <c r="F70">
        <v>42</v>
      </c>
      <c r="G70">
        <v>33</v>
      </c>
      <c r="H70">
        <v>23</v>
      </c>
      <c r="I70">
        <f t="shared" si="7"/>
        <v>200</v>
      </c>
      <c r="J70">
        <f t="shared" si="8"/>
        <v>40</v>
      </c>
      <c r="K70">
        <f t="shared" si="9"/>
        <v>913</v>
      </c>
      <c r="L70" s="2" t="str">
        <f t="shared" si="10"/>
        <v>C+</v>
      </c>
      <c r="M70" s="3" t="str">
        <f t="shared" si="11"/>
        <v>PASS BY GRACE</v>
      </c>
      <c r="N70" t="str">
        <f t="shared" si="12"/>
        <v>Average Student</v>
      </c>
    </row>
    <row r="71" spans="3:14">
      <c r="C71" s="5" t="s">
        <v>80</v>
      </c>
      <c r="D71">
        <v>66</v>
      </c>
      <c r="E71">
        <v>69</v>
      </c>
      <c r="F71">
        <v>75</v>
      </c>
      <c r="G71">
        <v>20</v>
      </c>
      <c r="H71">
        <v>21</v>
      </c>
      <c r="I71">
        <f t="shared" si="7"/>
        <v>251</v>
      </c>
      <c r="J71">
        <f t="shared" si="8"/>
        <v>50.2</v>
      </c>
      <c r="K71">
        <f t="shared" si="9"/>
        <v>777</v>
      </c>
      <c r="L71" s="2" t="str">
        <f t="shared" si="10"/>
        <v>B+</v>
      </c>
      <c r="M71" s="3" t="str">
        <f t="shared" si="11"/>
        <v>PASS</v>
      </c>
      <c r="N71" t="str">
        <f t="shared" si="12"/>
        <v>Bright Student</v>
      </c>
    </row>
    <row r="72" spans="3:14">
      <c r="C72" s="5" t="s">
        <v>81</v>
      </c>
      <c r="D72">
        <v>47</v>
      </c>
      <c r="E72">
        <v>33</v>
      </c>
      <c r="F72">
        <v>86</v>
      </c>
      <c r="G72">
        <v>100</v>
      </c>
      <c r="H72">
        <v>93</v>
      </c>
      <c r="I72">
        <f t="shared" si="7"/>
        <v>359</v>
      </c>
      <c r="J72">
        <f t="shared" si="8"/>
        <v>71.8</v>
      </c>
      <c r="K72">
        <f t="shared" si="9"/>
        <v>161</v>
      </c>
      <c r="L72" s="2" t="str">
        <f t="shared" si="10"/>
        <v>B+</v>
      </c>
      <c r="M72" s="3" t="str">
        <f t="shared" si="11"/>
        <v>PASS</v>
      </c>
      <c r="N72" t="str">
        <f t="shared" si="12"/>
        <v>Excellent Student</v>
      </c>
    </row>
    <row r="73" spans="3:14">
      <c r="C73" s="5" t="s">
        <v>82</v>
      </c>
      <c r="D73">
        <v>33</v>
      </c>
      <c r="E73">
        <v>59</v>
      </c>
      <c r="F73">
        <v>56</v>
      </c>
      <c r="G73">
        <v>95</v>
      </c>
      <c r="H73">
        <v>23</v>
      </c>
      <c r="I73">
        <f t="shared" si="7"/>
        <v>266</v>
      </c>
      <c r="J73">
        <f t="shared" si="8"/>
        <v>53.2</v>
      </c>
      <c r="K73">
        <f t="shared" si="9"/>
        <v>724</v>
      </c>
      <c r="L73" s="2" t="str">
        <f t="shared" si="10"/>
        <v>B+</v>
      </c>
      <c r="M73" s="3" t="str">
        <f t="shared" si="11"/>
        <v>PASS</v>
      </c>
      <c r="N73" t="str">
        <f t="shared" si="12"/>
        <v>Bright Student</v>
      </c>
    </row>
    <row r="74" spans="3:14">
      <c r="C74" s="5" t="s">
        <v>83</v>
      </c>
      <c r="D74">
        <v>73</v>
      </c>
      <c r="E74">
        <v>34</v>
      </c>
      <c r="F74">
        <v>85</v>
      </c>
      <c r="G74">
        <v>53</v>
      </c>
      <c r="H74">
        <v>100</v>
      </c>
      <c r="I74">
        <f t="shared" si="7"/>
        <v>345</v>
      </c>
      <c r="J74">
        <f t="shared" si="8"/>
        <v>69</v>
      </c>
      <c r="K74">
        <f t="shared" si="9"/>
        <v>227</v>
      </c>
      <c r="L74" s="2" t="str">
        <f t="shared" si="10"/>
        <v>B+</v>
      </c>
      <c r="M74" s="3" t="str">
        <f t="shared" si="11"/>
        <v>PASS</v>
      </c>
      <c r="N74" t="str">
        <f t="shared" si="12"/>
        <v>Bright Student</v>
      </c>
    </row>
    <row r="75" spans="3:14">
      <c r="C75" s="5" t="s">
        <v>84</v>
      </c>
      <c r="D75">
        <v>42</v>
      </c>
      <c r="E75">
        <v>99</v>
      </c>
      <c r="F75">
        <v>76</v>
      </c>
      <c r="G75">
        <v>48</v>
      </c>
      <c r="H75">
        <v>44</v>
      </c>
      <c r="I75">
        <f t="shared" si="7"/>
        <v>309</v>
      </c>
      <c r="J75">
        <f t="shared" si="8"/>
        <v>61.8</v>
      </c>
      <c r="K75">
        <f t="shared" si="9"/>
        <v>464</v>
      </c>
      <c r="L75" s="2" t="str">
        <f t="shared" si="10"/>
        <v>B+</v>
      </c>
      <c r="M75" s="3" t="str">
        <f t="shared" si="11"/>
        <v>PASS</v>
      </c>
      <c r="N75" t="str">
        <f t="shared" si="12"/>
        <v>Bright Student</v>
      </c>
    </row>
    <row r="76" spans="3:14">
      <c r="C76" s="5" t="s">
        <v>85</v>
      </c>
      <c r="D76">
        <v>63</v>
      </c>
      <c r="E76">
        <v>88</v>
      </c>
      <c r="F76">
        <v>100</v>
      </c>
      <c r="G76">
        <v>46</v>
      </c>
      <c r="H76">
        <v>68</v>
      </c>
      <c r="I76">
        <f t="shared" si="7"/>
        <v>365</v>
      </c>
      <c r="J76">
        <f t="shared" si="8"/>
        <v>73</v>
      </c>
      <c r="K76">
        <f t="shared" si="9"/>
        <v>129</v>
      </c>
      <c r="L76" s="2" t="str">
        <f t="shared" si="10"/>
        <v>B+</v>
      </c>
      <c r="M76" s="3" t="str">
        <f t="shared" si="11"/>
        <v>PASS</v>
      </c>
      <c r="N76" t="str">
        <f t="shared" si="12"/>
        <v>Excellent Student</v>
      </c>
    </row>
    <row r="77" spans="3:14">
      <c r="C77" s="5" t="s">
        <v>86</v>
      </c>
      <c r="D77">
        <v>86</v>
      </c>
      <c r="E77">
        <v>98</v>
      </c>
      <c r="F77">
        <v>70</v>
      </c>
      <c r="G77">
        <v>77</v>
      </c>
      <c r="H77">
        <v>69</v>
      </c>
      <c r="I77">
        <f t="shared" si="7"/>
        <v>400</v>
      </c>
      <c r="J77">
        <f t="shared" si="8"/>
        <v>80</v>
      </c>
      <c r="K77">
        <f t="shared" si="9"/>
        <v>24</v>
      </c>
      <c r="L77" s="2" t="str">
        <f t="shared" si="10"/>
        <v>A+</v>
      </c>
      <c r="M77" s="3" t="str">
        <f t="shared" si="11"/>
        <v>PASS</v>
      </c>
      <c r="N77" t="str">
        <f t="shared" si="12"/>
        <v>Excellent Student</v>
      </c>
    </row>
    <row r="78" spans="3:14">
      <c r="C78" s="5" t="s">
        <v>87</v>
      </c>
      <c r="D78">
        <v>79</v>
      </c>
      <c r="E78">
        <v>32</v>
      </c>
      <c r="F78">
        <v>62</v>
      </c>
      <c r="G78">
        <v>92</v>
      </c>
      <c r="H78">
        <v>58</v>
      </c>
      <c r="I78">
        <f t="shared" si="7"/>
        <v>323</v>
      </c>
      <c r="J78">
        <f t="shared" si="8"/>
        <v>64.599999999999994</v>
      </c>
      <c r="K78">
        <f t="shared" si="9"/>
        <v>348</v>
      </c>
      <c r="L78" s="2" t="str">
        <f t="shared" si="10"/>
        <v>B+</v>
      </c>
      <c r="M78" s="3" t="str">
        <f t="shared" si="11"/>
        <v>PASS</v>
      </c>
      <c r="N78" t="str">
        <f t="shared" si="12"/>
        <v>Bright Student</v>
      </c>
    </row>
    <row r="79" spans="3:14">
      <c r="C79" s="5" t="s">
        <v>88</v>
      </c>
      <c r="D79">
        <v>47</v>
      </c>
      <c r="E79">
        <v>78</v>
      </c>
      <c r="F79">
        <v>78</v>
      </c>
      <c r="G79">
        <v>99</v>
      </c>
      <c r="H79">
        <v>13</v>
      </c>
      <c r="I79">
        <f t="shared" si="7"/>
        <v>315</v>
      </c>
      <c r="J79">
        <f t="shared" si="8"/>
        <v>63</v>
      </c>
      <c r="K79">
        <f t="shared" si="9"/>
        <v>412</v>
      </c>
      <c r="L79" s="2" t="str">
        <f t="shared" si="10"/>
        <v>B+</v>
      </c>
      <c r="M79" s="3" t="str">
        <f t="shared" si="11"/>
        <v>PASS</v>
      </c>
      <c r="N79" t="str">
        <f t="shared" si="12"/>
        <v>Bright Student</v>
      </c>
    </row>
    <row r="80" spans="3:14">
      <c r="C80" s="5" t="s">
        <v>89</v>
      </c>
      <c r="D80">
        <v>53</v>
      </c>
      <c r="E80">
        <v>71</v>
      </c>
      <c r="F80">
        <v>35</v>
      </c>
      <c r="G80">
        <v>29</v>
      </c>
      <c r="H80">
        <v>63</v>
      </c>
      <c r="I80">
        <f t="shared" si="7"/>
        <v>251</v>
      </c>
      <c r="J80">
        <f t="shared" si="8"/>
        <v>50.2</v>
      </c>
      <c r="K80">
        <f t="shared" si="9"/>
        <v>769</v>
      </c>
      <c r="L80" s="2" t="str">
        <f t="shared" si="10"/>
        <v>B+</v>
      </c>
      <c r="M80" s="3" t="str">
        <f t="shared" si="11"/>
        <v>PASS</v>
      </c>
      <c r="N80" t="str">
        <f t="shared" si="12"/>
        <v>Bright Student</v>
      </c>
    </row>
    <row r="81" spans="3:14">
      <c r="C81" s="5" t="s">
        <v>90</v>
      </c>
      <c r="D81">
        <v>61</v>
      </c>
      <c r="E81">
        <v>72</v>
      </c>
      <c r="F81">
        <v>65</v>
      </c>
      <c r="G81">
        <v>66</v>
      </c>
      <c r="H81">
        <v>99</v>
      </c>
      <c r="I81">
        <f t="shared" si="7"/>
        <v>363</v>
      </c>
      <c r="J81">
        <f t="shared" si="8"/>
        <v>72.599999999999994</v>
      </c>
      <c r="K81">
        <f t="shared" si="9"/>
        <v>139</v>
      </c>
      <c r="L81" s="2" t="str">
        <f t="shared" si="10"/>
        <v>B+</v>
      </c>
      <c r="M81" s="3" t="str">
        <f t="shared" si="11"/>
        <v>PASS</v>
      </c>
      <c r="N81" t="str">
        <f t="shared" si="12"/>
        <v>Excellent Student</v>
      </c>
    </row>
    <row r="82" spans="3:14">
      <c r="C82" s="5" t="s">
        <v>91</v>
      </c>
      <c r="D82">
        <v>83</v>
      </c>
      <c r="E82">
        <v>76</v>
      </c>
      <c r="F82">
        <v>39</v>
      </c>
      <c r="G82">
        <v>50</v>
      </c>
      <c r="H82">
        <v>92</v>
      </c>
      <c r="I82">
        <f t="shared" si="7"/>
        <v>340</v>
      </c>
      <c r="J82">
        <f t="shared" si="8"/>
        <v>68</v>
      </c>
      <c r="K82">
        <f t="shared" si="9"/>
        <v>252</v>
      </c>
      <c r="L82" s="2" t="str">
        <f t="shared" si="10"/>
        <v>B+</v>
      </c>
      <c r="M82" s="3" t="str">
        <f t="shared" si="11"/>
        <v>PASS</v>
      </c>
      <c r="N82" t="str">
        <f t="shared" si="12"/>
        <v>Bright Student</v>
      </c>
    </row>
    <row r="83" spans="3:14">
      <c r="C83" s="5" t="s">
        <v>92</v>
      </c>
      <c r="D83">
        <v>90</v>
      </c>
      <c r="E83">
        <v>37</v>
      </c>
      <c r="F83">
        <v>34</v>
      </c>
      <c r="G83">
        <v>37</v>
      </c>
      <c r="H83">
        <v>74</v>
      </c>
      <c r="I83">
        <f t="shared" si="7"/>
        <v>272</v>
      </c>
      <c r="J83">
        <f t="shared" si="8"/>
        <v>54.4</v>
      </c>
      <c r="K83">
        <f t="shared" si="9"/>
        <v>684</v>
      </c>
      <c r="L83" s="2" t="str">
        <f t="shared" si="10"/>
        <v>B+</v>
      </c>
      <c r="M83" s="3" t="str">
        <f t="shared" si="11"/>
        <v>PASS</v>
      </c>
      <c r="N83" t="str">
        <f t="shared" si="12"/>
        <v>Bright Student</v>
      </c>
    </row>
    <row r="84" spans="3:14">
      <c r="C84" s="5" t="s">
        <v>93</v>
      </c>
      <c r="D84">
        <v>91</v>
      </c>
      <c r="E84">
        <v>94</v>
      </c>
      <c r="F84">
        <v>70</v>
      </c>
      <c r="G84">
        <v>54</v>
      </c>
      <c r="H84">
        <v>24</v>
      </c>
      <c r="I84">
        <f t="shared" si="7"/>
        <v>333</v>
      </c>
      <c r="J84">
        <f t="shared" si="8"/>
        <v>66.599999999999994</v>
      </c>
      <c r="K84">
        <f t="shared" si="9"/>
        <v>293</v>
      </c>
      <c r="L84" s="2" t="str">
        <f t="shared" si="10"/>
        <v>B+</v>
      </c>
      <c r="M84" s="3" t="str">
        <f t="shared" si="11"/>
        <v>PASS</v>
      </c>
      <c r="N84" t="str">
        <f t="shared" si="12"/>
        <v>Bright Student</v>
      </c>
    </row>
    <row r="85" spans="3:14">
      <c r="C85" s="5" t="s">
        <v>94</v>
      </c>
      <c r="D85">
        <v>36</v>
      </c>
      <c r="E85">
        <v>72</v>
      </c>
      <c r="F85">
        <v>51</v>
      </c>
      <c r="G85">
        <v>38</v>
      </c>
      <c r="H85">
        <v>59</v>
      </c>
      <c r="I85">
        <f t="shared" si="7"/>
        <v>256</v>
      </c>
      <c r="J85">
        <f t="shared" si="8"/>
        <v>51.2</v>
      </c>
      <c r="K85">
        <f t="shared" si="9"/>
        <v>748</v>
      </c>
      <c r="L85" s="2" t="str">
        <f t="shared" si="10"/>
        <v>B+</v>
      </c>
      <c r="M85" s="3" t="str">
        <f t="shared" si="11"/>
        <v>PASS</v>
      </c>
      <c r="N85" t="str">
        <f t="shared" si="12"/>
        <v>Bright Student</v>
      </c>
    </row>
    <row r="86" spans="3:14">
      <c r="C86" s="5" t="s">
        <v>95</v>
      </c>
      <c r="D86">
        <v>32</v>
      </c>
      <c r="E86">
        <v>60</v>
      </c>
      <c r="F86">
        <v>60</v>
      </c>
      <c r="G86">
        <v>95</v>
      </c>
      <c r="H86">
        <v>77</v>
      </c>
      <c r="I86">
        <f t="shared" si="7"/>
        <v>324</v>
      </c>
      <c r="J86">
        <f t="shared" si="8"/>
        <v>64.8</v>
      </c>
      <c r="K86">
        <f t="shared" si="9"/>
        <v>339</v>
      </c>
      <c r="L86" s="2" t="str">
        <f t="shared" si="10"/>
        <v>B+</v>
      </c>
      <c r="M86" s="3" t="str">
        <f t="shared" si="11"/>
        <v>PASS</v>
      </c>
      <c r="N86" t="str">
        <f t="shared" si="12"/>
        <v>Bright Student</v>
      </c>
    </row>
    <row r="87" spans="3:14">
      <c r="C87" s="5" t="s">
        <v>96</v>
      </c>
      <c r="D87">
        <v>71</v>
      </c>
      <c r="E87">
        <v>45</v>
      </c>
      <c r="F87">
        <v>35</v>
      </c>
      <c r="G87">
        <v>51</v>
      </c>
      <c r="H87">
        <v>11</v>
      </c>
      <c r="I87">
        <f t="shared" si="7"/>
        <v>213</v>
      </c>
      <c r="J87">
        <f t="shared" si="8"/>
        <v>42.6</v>
      </c>
      <c r="K87">
        <f t="shared" si="9"/>
        <v>883</v>
      </c>
      <c r="L87" s="2" t="str">
        <f t="shared" si="10"/>
        <v>C+</v>
      </c>
      <c r="M87" s="3" t="str">
        <f t="shared" si="11"/>
        <v>PASS BY GRACE</v>
      </c>
      <c r="N87" t="str">
        <f t="shared" si="12"/>
        <v>Average Student</v>
      </c>
    </row>
    <row r="88" spans="3:14">
      <c r="C88" s="5" t="s">
        <v>97</v>
      </c>
      <c r="D88">
        <v>90</v>
      </c>
      <c r="E88">
        <v>85</v>
      </c>
      <c r="F88">
        <v>82</v>
      </c>
      <c r="G88">
        <v>29</v>
      </c>
      <c r="H88">
        <v>36</v>
      </c>
      <c r="I88">
        <f t="shared" si="7"/>
        <v>322</v>
      </c>
      <c r="J88">
        <f t="shared" si="8"/>
        <v>64.400000000000006</v>
      </c>
      <c r="K88">
        <f t="shared" si="9"/>
        <v>350</v>
      </c>
      <c r="L88" s="2" t="str">
        <f t="shared" si="10"/>
        <v>B+</v>
      </c>
      <c r="M88" s="3" t="str">
        <f t="shared" si="11"/>
        <v>PASS</v>
      </c>
      <c r="N88" t="str">
        <f t="shared" si="12"/>
        <v>Bright Student</v>
      </c>
    </row>
    <row r="89" spans="3:14">
      <c r="C89" s="5" t="s">
        <v>98</v>
      </c>
      <c r="D89">
        <v>43</v>
      </c>
      <c r="E89">
        <v>73</v>
      </c>
      <c r="F89">
        <v>36</v>
      </c>
      <c r="G89">
        <v>39</v>
      </c>
      <c r="H89">
        <v>52</v>
      </c>
      <c r="I89">
        <f t="shared" si="7"/>
        <v>243</v>
      </c>
      <c r="J89">
        <f t="shared" si="8"/>
        <v>48.6</v>
      </c>
      <c r="K89">
        <f t="shared" si="9"/>
        <v>791</v>
      </c>
      <c r="L89" s="2" t="str">
        <f t="shared" si="10"/>
        <v>C+</v>
      </c>
      <c r="M89" s="3" t="str">
        <f t="shared" si="11"/>
        <v>PASS BY GRACE</v>
      </c>
      <c r="N89" t="str">
        <f t="shared" si="12"/>
        <v>Average Student</v>
      </c>
    </row>
    <row r="90" spans="3:14">
      <c r="C90" s="5" t="s">
        <v>99</v>
      </c>
      <c r="D90">
        <v>61</v>
      </c>
      <c r="E90">
        <v>36</v>
      </c>
      <c r="F90">
        <v>85</v>
      </c>
      <c r="G90">
        <v>90</v>
      </c>
      <c r="H90">
        <v>73</v>
      </c>
      <c r="I90">
        <f t="shared" si="7"/>
        <v>345</v>
      </c>
      <c r="J90">
        <f t="shared" si="8"/>
        <v>69</v>
      </c>
      <c r="K90">
        <f t="shared" si="9"/>
        <v>224</v>
      </c>
      <c r="L90" s="2" t="str">
        <f t="shared" si="10"/>
        <v>B+</v>
      </c>
      <c r="M90" s="3" t="str">
        <f t="shared" si="11"/>
        <v>PASS</v>
      </c>
      <c r="N90" t="str">
        <f t="shared" si="12"/>
        <v>Bright Student</v>
      </c>
    </row>
    <row r="91" spans="3:14">
      <c r="C91" s="5" t="s">
        <v>100</v>
      </c>
      <c r="D91">
        <v>95</v>
      </c>
      <c r="E91">
        <v>38</v>
      </c>
      <c r="F91">
        <v>65</v>
      </c>
      <c r="G91">
        <v>85</v>
      </c>
      <c r="H91">
        <v>59</v>
      </c>
      <c r="I91">
        <f t="shared" si="7"/>
        <v>342</v>
      </c>
      <c r="J91">
        <f t="shared" si="8"/>
        <v>68.400000000000006</v>
      </c>
      <c r="K91">
        <f t="shared" si="9"/>
        <v>245</v>
      </c>
      <c r="L91" s="2" t="str">
        <f t="shared" si="10"/>
        <v>B+</v>
      </c>
      <c r="M91" s="3" t="str">
        <f t="shared" si="11"/>
        <v>PASS</v>
      </c>
      <c r="N91" t="str">
        <f t="shared" si="12"/>
        <v>Bright Student</v>
      </c>
    </row>
    <row r="92" spans="3:14">
      <c r="C92" s="5" t="s">
        <v>101</v>
      </c>
      <c r="D92">
        <v>55</v>
      </c>
      <c r="E92">
        <v>90</v>
      </c>
      <c r="F92">
        <v>81</v>
      </c>
      <c r="G92">
        <v>67</v>
      </c>
      <c r="H92">
        <v>56</v>
      </c>
      <c r="I92">
        <f t="shared" si="7"/>
        <v>349</v>
      </c>
      <c r="J92">
        <f t="shared" si="8"/>
        <v>69.8</v>
      </c>
      <c r="K92">
        <f t="shared" si="9"/>
        <v>209</v>
      </c>
      <c r="L92" s="2" t="str">
        <f t="shared" si="10"/>
        <v>B+</v>
      </c>
      <c r="M92" s="3" t="str">
        <f t="shared" si="11"/>
        <v>PASS</v>
      </c>
      <c r="N92" t="str">
        <f t="shared" si="12"/>
        <v>Bright Student</v>
      </c>
    </row>
    <row r="93" spans="3:14">
      <c r="C93" s="5" t="s">
        <v>102</v>
      </c>
      <c r="D93">
        <v>83</v>
      </c>
      <c r="E93">
        <v>94</v>
      </c>
      <c r="F93">
        <v>95</v>
      </c>
      <c r="G93">
        <v>95</v>
      </c>
      <c r="H93">
        <v>35</v>
      </c>
      <c r="I93">
        <f t="shared" si="7"/>
        <v>402</v>
      </c>
      <c r="J93">
        <f t="shared" si="8"/>
        <v>80.400000000000006</v>
      </c>
      <c r="K93">
        <f t="shared" si="9"/>
        <v>22</v>
      </c>
      <c r="L93" s="2" t="str">
        <f t="shared" si="10"/>
        <v>A+</v>
      </c>
      <c r="M93" s="3" t="str">
        <f t="shared" si="11"/>
        <v>PASS</v>
      </c>
      <c r="N93" t="str">
        <f t="shared" si="12"/>
        <v>Excellent Student</v>
      </c>
    </row>
    <row r="94" spans="3:14">
      <c r="C94" s="5" t="s">
        <v>103</v>
      </c>
      <c r="D94">
        <v>73</v>
      </c>
      <c r="E94">
        <v>39</v>
      </c>
      <c r="F94">
        <v>74</v>
      </c>
      <c r="G94">
        <v>68</v>
      </c>
      <c r="H94">
        <v>22</v>
      </c>
      <c r="I94">
        <f t="shared" si="7"/>
        <v>276</v>
      </c>
      <c r="J94">
        <f t="shared" si="8"/>
        <v>55.2</v>
      </c>
      <c r="K94">
        <f t="shared" si="9"/>
        <v>655</v>
      </c>
      <c r="L94" s="2" t="str">
        <f t="shared" si="10"/>
        <v>B+</v>
      </c>
      <c r="M94" s="3" t="str">
        <f t="shared" si="11"/>
        <v>PASS</v>
      </c>
      <c r="N94" t="str">
        <f t="shared" si="12"/>
        <v>Bright Student</v>
      </c>
    </row>
    <row r="95" spans="3:14">
      <c r="C95" s="5" t="s">
        <v>104</v>
      </c>
      <c r="D95">
        <v>78</v>
      </c>
      <c r="E95">
        <v>60</v>
      </c>
      <c r="F95">
        <v>43</v>
      </c>
      <c r="G95">
        <v>50</v>
      </c>
      <c r="H95">
        <v>85</v>
      </c>
      <c r="I95">
        <f t="shared" si="7"/>
        <v>316</v>
      </c>
      <c r="J95">
        <f t="shared" si="8"/>
        <v>63.2</v>
      </c>
      <c r="K95">
        <f t="shared" si="9"/>
        <v>384</v>
      </c>
      <c r="L95" s="2" t="str">
        <f t="shared" si="10"/>
        <v>B+</v>
      </c>
      <c r="M95" s="3" t="str">
        <f t="shared" si="11"/>
        <v>PASS</v>
      </c>
      <c r="N95" t="str">
        <f t="shared" si="12"/>
        <v>Bright Student</v>
      </c>
    </row>
    <row r="96" spans="3:14">
      <c r="C96" s="5" t="s">
        <v>105</v>
      </c>
      <c r="D96">
        <v>43</v>
      </c>
      <c r="E96">
        <v>70</v>
      </c>
      <c r="F96">
        <v>86</v>
      </c>
      <c r="G96">
        <v>63</v>
      </c>
      <c r="H96">
        <v>85</v>
      </c>
      <c r="I96">
        <f t="shared" si="7"/>
        <v>347</v>
      </c>
      <c r="J96">
        <f t="shared" si="8"/>
        <v>69.400000000000006</v>
      </c>
      <c r="K96">
        <f t="shared" si="9"/>
        <v>213</v>
      </c>
      <c r="L96" s="2" t="str">
        <f t="shared" si="10"/>
        <v>B+</v>
      </c>
      <c r="M96" s="3" t="str">
        <f t="shared" si="11"/>
        <v>PASS</v>
      </c>
      <c r="N96" t="str">
        <f t="shared" si="12"/>
        <v>Bright Student</v>
      </c>
    </row>
    <row r="97" spans="3:14">
      <c r="C97" s="5" t="s">
        <v>106</v>
      </c>
      <c r="D97">
        <v>71</v>
      </c>
      <c r="E97">
        <v>49</v>
      </c>
      <c r="F97">
        <v>82</v>
      </c>
      <c r="G97">
        <v>58</v>
      </c>
      <c r="H97">
        <v>14</v>
      </c>
      <c r="I97">
        <f t="shared" si="7"/>
        <v>274</v>
      </c>
      <c r="J97">
        <f t="shared" si="8"/>
        <v>54.8</v>
      </c>
      <c r="K97">
        <f t="shared" si="9"/>
        <v>662</v>
      </c>
      <c r="L97" s="2" t="str">
        <f t="shared" si="10"/>
        <v>B+</v>
      </c>
      <c r="M97" s="3" t="str">
        <f t="shared" si="11"/>
        <v>PASS</v>
      </c>
      <c r="N97" t="str">
        <f t="shared" si="12"/>
        <v>Bright Student</v>
      </c>
    </row>
    <row r="98" spans="3:14">
      <c r="C98" s="5" t="s">
        <v>107</v>
      </c>
      <c r="D98">
        <v>35</v>
      </c>
      <c r="E98">
        <v>65</v>
      </c>
      <c r="F98">
        <v>86</v>
      </c>
      <c r="G98">
        <v>76</v>
      </c>
      <c r="H98">
        <v>54</v>
      </c>
      <c r="I98">
        <f t="shared" si="7"/>
        <v>316</v>
      </c>
      <c r="J98">
        <f t="shared" si="8"/>
        <v>63.2</v>
      </c>
      <c r="K98">
        <f t="shared" si="9"/>
        <v>383</v>
      </c>
      <c r="L98" s="2" t="str">
        <f t="shared" si="10"/>
        <v>B+</v>
      </c>
      <c r="M98" s="3" t="str">
        <f t="shared" si="11"/>
        <v>PASS</v>
      </c>
      <c r="N98" t="str">
        <f t="shared" si="12"/>
        <v>Bright Student</v>
      </c>
    </row>
    <row r="99" spans="3:14">
      <c r="C99" s="5" t="s">
        <v>108</v>
      </c>
      <c r="D99">
        <v>82</v>
      </c>
      <c r="E99">
        <v>30</v>
      </c>
      <c r="F99">
        <v>47</v>
      </c>
      <c r="G99">
        <v>89</v>
      </c>
      <c r="H99">
        <v>44</v>
      </c>
      <c r="I99">
        <f t="shared" si="7"/>
        <v>292</v>
      </c>
      <c r="J99">
        <f t="shared" si="8"/>
        <v>58.4</v>
      </c>
      <c r="K99">
        <f t="shared" si="9"/>
        <v>541</v>
      </c>
      <c r="L99" s="2" t="str">
        <f t="shared" si="10"/>
        <v>B+</v>
      </c>
      <c r="M99" s="3" t="str">
        <f t="shared" si="11"/>
        <v>PASS</v>
      </c>
      <c r="N99" t="str">
        <f t="shared" si="12"/>
        <v>Bright Student</v>
      </c>
    </row>
    <row r="100" spans="3:14">
      <c r="C100" s="5" t="s">
        <v>109</v>
      </c>
      <c r="D100">
        <v>44</v>
      </c>
      <c r="E100">
        <v>49</v>
      </c>
      <c r="F100">
        <v>100</v>
      </c>
      <c r="G100">
        <v>37</v>
      </c>
      <c r="H100">
        <v>36</v>
      </c>
      <c r="I100">
        <f t="shared" si="7"/>
        <v>266</v>
      </c>
      <c r="J100">
        <f t="shared" si="8"/>
        <v>53.2</v>
      </c>
      <c r="K100">
        <f t="shared" si="9"/>
        <v>702</v>
      </c>
      <c r="L100" s="2" t="str">
        <f t="shared" si="10"/>
        <v>B+</v>
      </c>
      <c r="M100" s="3" t="str">
        <f t="shared" si="11"/>
        <v>PASS</v>
      </c>
      <c r="N100" t="str">
        <f t="shared" si="12"/>
        <v>Bright Student</v>
      </c>
    </row>
    <row r="101" spans="3:14">
      <c r="C101" s="5" t="s">
        <v>110</v>
      </c>
      <c r="D101">
        <v>58</v>
      </c>
      <c r="E101">
        <v>59</v>
      </c>
      <c r="F101">
        <v>33</v>
      </c>
      <c r="G101">
        <v>53</v>
      </c>
      <c r="H101">
        <v>25</v>
      </c>
      <c r="I101">
        <f t="shared" si="7"/>
        <v>228</v>
      </c>
      <c r="J101">
        <f t="shared" si="8"/>
        <v>45.6</v>
      </c>
      <c r="K101">
        <f t="shared" si="9"/>
        <v>833</v>
      </c>
      <c r="L101" s="2" t="str">
        <f t="shared" si="10"/>
        <v>C+</v>
      </c>
      <c r="M101" s="3" t="str">
        <f t="shared" si="11"/>
        <v>PASS BY GRACE</v>
      </c>
      <c r="N101" t="str">
        <f t="shared" si="12"/>
        <v>Average Student</v>
      </c>
    </row>
    <row r="102" spans="3:14">
      <c r="C102" s="5" t="s">
        <v>111</v>
      </c>
      <c r="D102">
        <v>71</v>
      </c>
      <c r="E102">
        <v>31</v>
      </c>
      <c r="F102">
        <v>91</v>
      </c>
      <c r="G102">
        <v>50</v>
      </c>
      <c r="H102">
        <v>46</v>
      </c>
      <c r="I102">
        <f t="shared" si="7"/>
        <v>289</v>
      </c>
      <c r="J102">
        <f t="shared" si="8"/>
        <v>57.8</v>
      </c>
      <c r="K102">
        <f t="shared" si="9"/>
        <v>561</v>
      </c>
      <c r="L102" s="2" t="str">
        <f t="shared" si="10"/>
        <v>B+</v>
      </c>
      <c r="M102" s="3" t="str">
        <f t="shared" si="11"/>
        <v>PASS</v>
      </c>
      <c r="N102" t="str">
        <f t="shared" si="12"/>
        <v>Bright Student</v>
      </c>
    </row>
    <row r="103" spans="3:14">
      <c r="C103" s="5" t="s">
        <v>112</v>
      </c>
      <c r="D103">
        <v>96</v>
      </c>
      <c r="E103">
        <v>42</v>
      </c>
      <c r="F103">
        <v>85</v>
      </c>
      <c r="G103">
        <v>55</v>
      </c>
      <c r="H103">
        <v>67</v>
      </c>
      <c r="I103">
        <f t="shared" si="7"/>
        <v>345</v>
      </c>
      <c r="J103">
        <f t="shared" si="8"/>
        <v>69</v>
      </c>
      <c r="K103">
        <f t="shared" si="9"/>
        <v>221</v>
      </c>
      <c r="L103" s="2" t="str">
        <f t="shared" si="10"/>
        <v>B+</v>
      </c>
      <c r="M103" s="3" t="str">
        <f t="shared" si="11"/>
        <v>PASS</v>
      </c>
      <c r="N103" t="str">
        <f t="shared" si="12"/>
        <v>Bright Student</v>
      </c>
    </row>
    <row r="104" spans="3:14">
      <c r="C104" s="5" t="s">
        <v>113</v>
      </c>
      <c r="D104">
        <v>97</v>
      </c>
      <c r="E104">
        <v>57</v>
      </c>
      <c r="F104">
        <v>47</v>
      </c>
      <c r="G104">
        <v>72</v>
      </c>
      <c r="H104">
        <v>59</v>
      </c>
      <c r="I104">
        <f t="shared" si="7"/>
        <v>332</v>
      </c>
      <c r="J104">
        <f t="shared" si="8"/>
        <v>66.400000000000006</v>
      </c>
      <c r="K104">
        <f t="shared" si="9"/>
        <v>291</v>
      </c>
      <c r="L104" s="2" t="str">
        <f t="shared" si="10"/>
        <v>B+</v>
      </c>
      <c r="M104" s="3" t="str">
        <f t="shared" si="11"/>
        <v>PASS</v>
      </c>
      <c r="N104" t="str">
        <f t="shared" si="12"/>
        <v>Bright Student</v>
      </c>
    </row>
    <row r="105" spans="3:14">
      <c r="C105" s="5" t="s">
        <v>114</v>
      </c>
      <c r="D105">
        <v>77</v>
      </c>
      <c r="E105">
        <v>76</v>
      </c>
      <c r="F105">
        <v>96</v>
      </c>
      <c r="G105">
        <v>86</v>
      </c>
      <c r="H105">
        <v>54</v>
      </c>
      <c r="I105">
        <f t="shared" si="7"/>
        <v>389</v>
      </c>
      <c r="J105">
        <f t="shared" si="8"/>
        <v>77.8</v>
      </c>
      <c r="K105">
        <f t="shared" si="9"/>
        <v>41</v>
      </c>
      <c r="L105" s="2" t="str">
        <f t="shared" si="10"/>
        <v>A+</v>
      </c>
      <c r="M105" s="3" t="str">
        <f t="shared" si="11"/>
        <v>PASS</v>
      </c>
      <c r="N105" t="str">
        <f t="shared" si="12"/>
        <v>Excellent Student</v>
      </c>
    </row>
    <row r="106" spans="3:14">
      <c r="C106" s="5" t="s">
        <v>115</v>
      </c>
      <c r="D106">
        <v>77</v>
      </c>
      <c r="E106">
        <v>98</v>
      </c>
      <c r="F106">
        <v>35</v>
      </c>
      <c r="G106">
        <v>79</v>
      </c>
      <c r="H106">
        <v>37</v>
      </c>
      <c r="I106">
        <f t="shared" si="7"/>
        <v>326</v>
      </c>
      <c r="J106">
        <f t="shared" si="8"/>
        <v>65.2</v>
      </c>
      <c r="K106">
        <f t="shared" si="9"/>
        <v>318</v>
      </c>
      <c r="L106" s="2" t="str">
        <f t="shared" si="10"/>
        <v>B+</v>
      </c>
      <c r="M106" s="3" t="str">
        <f t="shared" si="11"/>
        <v>PASS</v>
      </c>
      <c r="N106" t="str">
        <f t="shared" si="12"/>
        <v>Bright Student</v>
      </c>
    </row>
    <row r="107" spans="3:14">
      <c r="C107" s="5" t="s">
        <v>116</v>
      </c>
      <c r="D107">
        <v>41</v>
      </c>
      <c r="E107">
        <v>85</v>
      </c>
      <c r="F107">
        <v>38</v>
      </c>
      <c r="G107">
        <v>84</v>
      </c>
      <c r="H107">
        <v>43</v>
      </c>
      <c r="I107">
        <f t="shared" si="7"/>
        <v>291</v>
      </c>
      <c r="J107">
        <f t="shared" si="8"/>
        <v>58.2</v>
      </c>
      <c r="K107">
        <f t="shared" si="9"/>
        <v>542</v>
      </c>
      <c r="L107" s="2" t="str">
        <f t="shared" si="10"/>
        <v>B+</v>
      </c>
      <c r="M107" s="3" t="str">
        <f t="shared" si="11"/>
        <v>PASS</v>
      </c>
      <c r="N107" t="str">
        <f t="shared" si="12"/>
        <v>Bright Student</v>
      </c>
    </row>
    <row r="108" spans="3:14">
      <c r="C108" s="5" t="s">
        <v>117</v>
      </c>
      <c r="D108">
        <v>84</v>
      </c>
      <c r="E108">
        <v>74</v>
      </c>
      <c r="F108">
        <v>71</v>
      </c>
      <c r="G108">
        <v>20</v>
      </c>
      <c r="H108">
        <v>26</v>
      </c>
      <c r="I108">
        <f t="shared" si="7"/>
        <v>275</v>
      </c>
      <c r="J108">
        <f t="shared" si="8"/>
        <v>55</v>
      </c>
      <c r="K108">
        <f t="shared" si="9"/>
        <v>647</v>
      </c>
      <c r="L108" s="2" t="str">
        <f t="shared" si="10"/>
        <v>B+</v>
      </c>
      <c r="M108" s="3" t="str">
        <f t="shared" si="11"/>
        <v>PASS</v>
      </c>
      <c r="N108" t="str">
        <f t="shared" si="12"/>
        <v>Bright Student</v>
      </c>
    </row>
    <row r="109" spans="3:14">
      <c r="C109" s="5" t="s">
        <v>118</v>
      </c>
      <c r="D109">
        <v>33</v>
      </c>
      <c r="E109">
        <v>33</v>
      </c>
      <c r="F109">
        <v>84</v>
      </c>
      <c r="G109">
        <v>37</v>
      </c>
      <c r="H109">
        <v>100</v>
      </c>
      <c r="I109">
        <f t="shared" si="7"/>
        <v>287</v>
      </c>
      <c r="J109">
        <f t="shared" si="8"/>
        <v>57.4</v>
      </c>
      <c r="K109">
        <f t="shared" si="9"/>
        <v>571</v>
      </c>
      <c r="L109" s="2" t="str">
        <f t="shared" si="10"/>
        <v>B+</v>
      </c>
      <c r="M109" s="3" t="str">
        <f t="shared" si="11"/>
        <v>PASS</v>
      </c>
      <c r="N109" t="str">
        <f t="shared" si="12"/>
        <v>Bright Student</v>
      </c>
    </row>
    <row r="110" spans="3:14">
      <c r="C110" s="5" t="s">
        <v>119</v>
      </c>
      <c r="D110">
        <v>39</v>
      </c>
      <c r="E110">
        <v>88</v>
      </c>
      <c r="F110">
        <v>62</v>
      </c>
      <c r="G110">
        <v>88</v>
      </c>
      <c r="H110">
        <v>20</v>
      </c>
      <c r="I110">
        <f t="shared" si="7"/>
        <v>297</v>
      </c>
      <c r="J110">
        <f t="shared" si="8"/>
        <v>59.4</v>
      </c>
      <c r="K110">
        <f t="shared" si="9"/>
        <v>509</v>
      </c>
      <c r="L110" s="2" t="str">
        <f t="shared" si="10"/>
        <v>B+</v>
      </c>
      <c r="M110" s="3" t="str">
        <f t="shared" si="11"/>
        <v>PASS</v>
      </c>
      <c r="N110" t="str">
        <f t="shared" si="12"/>
        <v>Bright Student</v>
      </c>
    </row>
    <row r="111" spans="3:14">
      <c r="C111" s="5" t="s">
        <v>120</v>
      </c>
      <c r="D111">
        <v>68</v>
      </c>
      <c r="E111">
        <v>89</v>
      </c>
      <c r="F111">
        <v>31</v>
      </c>
      <c r="G111">
        <v>62</v>
      </c>
      <c r="H111">
        <v>43</v>
      </c>
      <c r="I111">
        <f t="shared" si="7"/>
        <v>293</v>
      </c>
      <c r="J111">
        <f t="shared" si="8"/>
        <v>58.6</v>
      </c>
      <c r="K111">
        <f t="shared" si="9"/>
        <v>532</v>
      </c>
      <c r="L111" s="2" t="str">
        <f t="shared" si="10"/>
        <v>B+</v>
      </c>
      <c r="M111" s="3" t="str">
        <f t="shared" si="11"/>
        <v>PASS</v>
      </c>
      <c r="N111" t="str">
        <f t="shared" si="12"/>
        <v>Bright Student</v>
      </c>
    </row>
    <row r="112" spans="3:14">
      <c r="C112" s="5" t="s">
        <v>121</v>
      </c>
      <c r="D112">
        <v>99</v>
      </c>
      <c r="E112">
        <v>91</v>
      </c>
      <c r="F112">
        <v>96</v>
      </c>
      <c r="G112">
        <v>21</v>
      </c>
      <c r="H112">
        <v>44</v>
      </c>
      <c r="I112">
        <f t="shared" si="7"/>
        <v>351</v>
      </c>
      <c r="J112">
        <f t="shared" si="8"/>
        <v>70.2</v>
      </c>
      <c r="K112">
        <f t="shared" si="9"/>
        <v>193</v>
      </c>
      <c r="L112" s="2" t="str">
        <f t="shared" si="10"/>
        <v>B+</v>
      </c>
      <c r="M112" s="3" t="str">
        <f t="shared" si="11"/>
        <v>PASS</v>
      </c>
      <c r="N112" t="str">
        <f t="shared" si="12"/>
        <v>Excellent Student</v>
      </c>
    </row>
    <row r="113" spans="3:14">
      <c r="C113" s="5" t="s">
        <v>122</v>
      </c>
      <c r="D113">
        <v>72</v>
      </c>
      <c r="E113">
        <v>32</v>
      </c>
      <c r="F113">
        <v>100</v>
      </c>
      <c r="G113">
        <v>21</v>
      </c>
      <c r="H113">
        <v>62</v>
      </c>
      <c r="I113">
        <f t="shared" si="7"/>
        <v>287</v>
      </c>
      <c r="J113">
        <f t="shared" si="8"/>
        <v>57.4</v>
      </c>
      <c r="K113">
        <f t="shared" si="9"/>
        <v>568</v>
      </c>
      <c r="L113" s="2" t="str">
        <f t="shared" si="10"/>
        <v>B+</v>
      </c>
      <c r="M113" s="3" t="str">
        <f t="shared" si="11"/>
        <v>PASS</v>
      </c>
      <c r="N113" t="str">
        <f t="shared" si="12"/>
        <v>Bright Student</v>
      </c>
    </row>
    <row r="114" spans="3:14">
      <c r="C114" s="5" t="s">
        <v>123</v>
      </c>
      <c r="D114">
        <v>81</v>
      </c>
      <c r="E114">
        <v>90</v>
      </c>
      <c r="F114">
        <v>100</v>
      </c>
      <c r="G114">
        <v>34</v>
      </c>
      <c r="H114">
        <v>59</v>
      </c>
      <c r="I114">
        <f t="shared" si="7"/>
        <v>364</v>
      </c>
      <c r="J114">
        <f t="shared" si="8"/>
        <v>72.8</v>
      </c>
      <c r="K114">
        <f t="shared" si="9"/>
        <v>130</v>
      </c>
      <c r="L114" s="2" t="str">
        <f t="shared" si="10"/>
        <v>B+</v>
      </c>
      <c r="M114" s="3" t="str">
        <f t="shared" si="11"/>
        <v>PASS</v>
      </c>
      <c r="N114" t="str">
        <f t="shared" si="12"/>
        <v>Excellent Student</v>
      </c>
    </row>
    <row r="115" spans="3:14">
      <c r="C115" s="5" t="s">
        <v>124</v>
      </c>
      <c r="D115">
        <v>88</v>
      </c>
      <c r="E115">
        <v>100</v>
      </c>
      <c r="F115">
        <v>84</v>
      </c>
      <c r="G115">
        <v>46</v>
      </c>
      <c r="H115">
        <v>28</v>
      </c>
      <c r="I115">
        <f t="shared" si="7"/>
        <v>346</v>
      </c>
      <c r="J115">
        <f t="shared" si="8"/>
        <v>69.2</v>
      </c>
      <c r="K115">
        <f t="shared" si="9"/>
        <v>213</v>
      </c>
      <c r="L115" s="2" t="str">
        <f t="shared" si="10"/>
        <v>B+</v>
      </c>
      <c r="M115" s="3" t="str">
        <f t="shared" si="11"/>
        <v>PASS</v>
      </c>
      <c r="N115" t="str">
        <f t="shared" si="12"/>
        <v>Bright Student</v>
      </c>
    </row>
    <row r="116" spans="3:14">
      <c r="C116" s="5" t="s">
        <v>125</v>
      </c>
      <c r="D116">
        <v>52</v>
      </c>
      <c r="E116">
        <v>51</v>
      </c>
      <c r="F116">
        <v>54</v>
      </c>
      <c r="G116">
        <v>35</v>
      </c>
      <c r="H116">
        <v>81</v>
      </c>
      <c r="I116">
        <f t="shared" si="7"/>
        <v>273</v>
      </c>
      <c r="J116">
        <f t="shared" si="8"/>
        <v>54.6</v>
      </c>
      <c r="K116">
        <f t="shared" si="9"/>
        <v>652</v>
      </c>
      <c r="L116" s="2" t="str">
        <f t="shared" si="10"/>
        <v>B+</v>
      </c>
      <c r="M116" s="3" t="str">
        <f t="shared" si="11"/>
        <v>PASS</v>
      </c>
      <c r="N116" t="str">
        <f t="shared" si="12"/>
        <v>Bright Student</v>
      </c>
    </row>
    <row r="117" spans="3:14">
      <c r="C117" s="5" t="s">
        <v>126</v>
      </c>
      <c r="D117">
        <v>76</v>
      </c>
      <c r="E117">
        <v>79</v>
      </c>
      <c r="F117">
        <v>62</v>
      </c>
      <c r="G117">
        <v>35</v>
      </c>
      <c r="H117">
        <v>51</v>
      </c>
      <c r="I117">
        <f t="shared" si="7"/>
        <v>303</v>
      </c>
      <c r="J117">
        <f t="shared" si="8"/>
        <v>60.6</v>
      </c>
      <c r="K117">
        <f t="shared" si="9"/>
        <v>475</v>
      </c>
      <c r="L117" s="2" t="str">
        <f t="shared" si="10"/>
        <v>B+</v>
      </c>
      <c r="M117" s="3" t="str">
        <f t="shared" si="11"/>
        <v>PASS</v>
      </c>
      <c r="N117" t="str">
        <f t="shared" si="12"/>
        <v>Bright Student</v>
      </c>
    </row>
    <row r="118" spans="3:14">
      <c r="C118" s="5" t="s">
        <v>127</v>
      </c>
      <c r="D118">
        <v>82</v>
      </c>
      <c r="E118">
        <v>43</v>
      </c>
      <c r="F118">
        <v>91</v>
      </c>
      <c r="G118">
        <v>83</v>
      </c>
      <c r="H118">
        <v>79</v>
      </c>
      <c r="I118">
        <f t="shared" si="7"/>
        <v>378</v>
      </c>
      <c r="J118">
        <f t="shared" si="8"/>
        <v>75.599999999999994</v>
      </c>
      <c r="K118">
        <f t="shared" si="9"/>
        <v>67</v>
      </c>
      <c r="L118" s="2" t="str">
        <f t="shared" si="10"/>
        <v>A+</v>
      </c>
      <c r="M118" s="3" t="str">
        <f t="shared" si="11"/>
        <v>PASS</v>
      </c>
      <c r="N118" t="str">
        <f t="shared" si="12"/>
        <v>Excellent Student</v>
      </c>
    </row>
    <row r="119" spans="3:14">
      <c r="C119" s="5" t="s">
        <v>128</v>
      </c>
      <c r="D119">
        <v>99</v>
      </c>
      <c r="E119">
        <v>65</v>
      </c>
      <c r="F119">
        <v>97</v>
      </c>
      <c r="G119">
        <v>25</v>
      </c>
      <c r="H119">
        <v>22</v>
      </c>
      <c r="I119">
        <f t="shared" si="7"/>
        <v>308</v>
      </c>
      <c r="J119">
        <f t="shared" si="8"/>
        <v>61.6</v>
      </c>
      <c r="K119">
        <f t="shared" si="9"/>
        <v>444</v>
      </c>
      <c r="L119" s="2" t="str">
        <f t="shared" si="10"/>
        <v>B+</v>
      </c>
      <c r="M119" s="3" t="str">
        <f t="shared" si="11"/>
        <v>PASS</v>
      </c>
      <c r="N119" t="str">
        <f t="shared" si="12"/>
        <v>Bright Student</v>
      </c>
    </row>
    <row r="120" spans="3:14">
      <c r="C120" s="5" t="s">
        <v>129</v>
      </c>
      <c r="D120">
        <v>95</v>
      </c>
      <c r="E120">
        <v>50</v>
      </c>
      <c r="F120">
        <v>72</v>
      </c>
      <c r="G120">
        <v>24</v>
      </c>
      <c r="H120">
        <v>61</v>
      </c>
      <c r="I120">
        <f t="shared" si="7"/>
        <v>302</v>
      </c>
      <c r="J120">
        <f t="shared" si="8"/>
        <v>60.4</v>
      </c>
      <c r="K120">
        <f t="shared" si="9"/>
        <v>479</v>
      </c>
      <c r="L120" s="2" t="str">
        <f t="shared" si="10"/>
        <v>B+</v>
      </c>
      <c r="M120" s="3" t="str">
        <f t="shared" si="11"/>
        <v>PASS</v>
      </c>
      <c r="N120" t="str">
        <f t="shared" si="12"/>
        <v>Bright Student</v>
      </c>
    </row>
    <row r="121" spans="3:14">
      <c r="C121" s="5" t="s">
        <v>130</v>
      </c>
      <c r="D121">
        <v>55</v>
      </c>
      <c r="E121">
        <v>47</v>
      </c>
      <c r="F121">
        <v>86</v>
      </c>
      <c r="G121">
        <v>82</v>
      </c>
      <c r="H121">
        <v>25</v>
      </c>
      <c r="I121">
        <f t="shared" si="7"/>
        <v>295</v>
      </c>
      <c r="J121">
        <f t="shared" si="8"/>
        <v>59</v>
      </c>
      <c r="K121">
        <f t="shared" si="9"/>
        <v>516</v>
      </c>
      <c r="L121" s="2" t="str">
        <f t="shared" si="10"/>
        <v>B+</v>
      </c>
      <c r="M121" s="3" t="str">
        <f t="shared" si="11"/>
        <v>PASS</v>
      </c>
      <c r="N121" t="str">
        <f t="shared" si="12"/>
        <v>Bright Student</v>
      </c>
    </row>
    <row r="122" spans="3:14">
      <c r="C122" s="5" t="s">
        <v>131</v>
      </c>
      <c r="D122">
        <v>79</v>
      </c>
      <c r="E122">
        <v>75</v>
      </c>
      <c r="F122">
        <v>61</v>
      </c>
      <c r="G122">
        <v>56</v>
      </c>
      <c r="H122">
        <v>27</v>
      </c>
      <c r="I122">
        <f t="shared" si="7"/>
        <v>298</v>
      </c>
      <c r="J122">
        <f t="shared" si="8"/>
        <v>59.6</v>
      </c>
      <c r="K122">
        <f t="shared" si="9"/>
        <v>498</v>
      </c>
      <c r="L122" s="2" t="str">
        <f t="shared" si="10"/>
        <v>B+</v>
      </c>
      <c r="M122" s="3" t="str">
        <f t="shared" si="11"/>
        <v>PASS</v>
      </c>
      <c r="N122" t="str">
        <f t="shared" si="12"/>
        <v>Bright Student</v>
      </c>
    </row>
    <row r="123" spans="3:14">
      <c r="C123" s="5" t="s">
        <v>132</v>
      </c>
      <c r="D123">
        <v>70</v>
      </c>
      <c r="E123">
        <v>88</v>
      </c>
      <c r="F123">
        <v>40</v>
      </c>
      <c r="G123">
        <v>14</v>
      </c>
      <c r="H123">
        <v>10</v>
      </c>
      <c r="I123">
        <f t="shared" si="7"/>
        <v>222</v>
      </c>
      <c r="J123">
        <f t="shared" si="8"/>
        <v>44.4</v>
      </c>
      <c r="K123">
        <f t="shared" si="9"/>
        <v>831</v>
      </c>
      <c r="L123" s="2" t="str">
        <f t="shared" si="10"/>
        <v>C+</v>
      </c>
      <c r="M123" s="3" t="str">
        <f t="shared" si="11"/>
        <v>PASS BY GRACE</v>
      </c>
      <c r="N123" t="str">
        <f t="shared" si="12"/>
        <v>Average Student</v>
      </c>
    </row>
    <row r="124" spans="3:14">
      <c r="C124" s="5" t="s">
        <v>133</v>
      </c>
      <c r="D124">
        <v>74</v>
      </c>
      <c r="E124">
        <v>56</v>
      </c>
      <c r="F124">
        <v>48</v>
      </c>
      <c r="G124">
        <v>18</v>
      </c>
      <c r="H124">
        <v>28</v>
      </c>
      <c r="I124">
        <f t="shared" si="7"/>
        <v>224</v>
      </c>
      <c r="J124">
        <f t="shared" si="8"/>
        <v>44.8</v>
      </c>
      <c r="K124">
        <f t="shared" si="9"/>
        <v>820</v>
      </c>
      <c r="L124" s="2" t="str">
        <f t="shared" si="10"/>
        <v>C+</v>
      </c>
      <c r="M124" s="3" t="str">
        <f t="shared" si="11"/>
        <v>PASS BY GRACE</v>
      </c>
      <c r="N124" t="str">
        <f t="shared" si="12"/>
        <v>Average Student</v>
      </c>
    </row>
    <row r="125" spans="3:14">
      <c r="C125" s="5" t="s">
        <v>134</v>
      </c>
      <c r="D125">
        <v>78</v>
      </c>
      <c r="E125">
        <v>81</v>
      </c>
      <c r="F125">
        <v>81</v>
      </c>
      <c r="G125">
        <v>52</v>
      </c>
      <c r="H125">
        <v>97</v>
      </c>
      <c r="I125">
        <f t="shared" si="7"/>
        <v>389</v>
      </c>
      <c r="J125">
        <f t="shared" si="8"/>
        <v>77.8</v>
      </c>
      <c r="K125">
        <f t="shared" si="9"/>
        <v>41</v>
      </c>
      <c r="L125" s="2" t="str">
        <f t="shared" si="10"/>
        <v>A+</v>
      </c>
      <c r="M125" s="3" t="str">
        <f t="shared" si="11"/>
        <v>PASS</v>
      </c>
      <c r="N125" t="str">
        <f t="shared" si="12"/>
        <v>Excellent Student</v>
      </c>
    </row>
    <row r="126" spans="3:14">
      <c r="C126" s="5" t="s">
        <v>135</v>
      </c>
      <c r="D126">
        <v>32</v>
      </c>
      <c r="E126">
        <v>79</v>
      </c>
      <c r="F126">
        <v>33</v>
      </c>
      <c r="G126">
        <v>46</v>
      </c>
      <c r="H126">
        <v>77</v>
      </c>
      <c r="I126">
        <f t="shared" si="7"/>
        <v>267</v>
      </c>
      <c r="J126">
        <f t="shared" si="8"/>
        <v>53.4</v>
      </c>
      <c r="K126">
        <f t="shared" si="9"/>
        <v>676</v>
      </c>
      <c r="L126" s="2" t="str">
        <f t="shared" si="10"/>
        <v>B+</v>
      </c>
      <c r="M126" s="3" t="str">
        <f t="shared" si="11"/>
        <v>PASS</v>
      </c>
      <c r="N126" t="str">
        <f t="shared" si="12"/>
        <v>Bright Student</v>
      </c>
    </row>
    <row r="127" spans="3:14">
      <c r="C127" s="5" t="s">
        <v>136</v>
      </c>
      <c r="D127">
        <v>50</v>
      </c>
      <c r="E127">
        <v>84</v>
      </c>
      <c r="F127">
        <v>59</v>
      </c>
      <c r="G127">
        <v>33</v>
      </c>
      <c r="H127">
        <v>20</v>
      </c>
      <c r="I127">
        <f t="shared" si="7"/>
        <v>246</v>
      </c>
      <c r="J127">
        <f t="shared" si="8"/>
        <v>49.2</v>
      </c>
      <c r="K127">
        <f t="shared" si="9"/>
        <v>745</v>
      </c>
      <c r="L127" s="2" t="str">
        <f t="shared" si="10"/>
        <v>C+</v>
      </c>
      <c r="M127" s="3" t="str">
        <f t="shared" si="11"/>
        <v>PASS BY GRACE</v>
      </c>
      <c r="N127" t="str">
        <f t="shared" si="12"/>
        <v>Average Student</v>
      </c>
    </row>
    <row r="128" spans="3:14">
      <c r="C128" s="5" t="s">
        <v>137</v>
      </c>
      <c r="D128">
        <v>49</v>
      </c>
      <c r="E128">
        <v>53</v>
      </c>
      <c r="F128">
        <v>65</v>
      </c>
      <c r="G128">
        <v>51</v>
      </c>
      <c r="H128">
        <v>14</v>
      </c>
      <c r="I128">
        <f t="shared" si="7"/>
        <v>232</v>
      </c>
      <c r="J128">
        <f t="shared" si="8"/>
        <v>46.4</v>
      </c>
      <c r="K128">
        <f t="shared" si="9"/>
        <v>800</v>
      </c>
      <c r="L128" s="2" t="str">
        <f t="shared" si="10"/>
        <v>C+</v>
      </c>
      <c r="M128" s="3" t="str">
        <f t="shared" si="11"/>
        <v>PASS BY GRACE</v>
      </c>
      <c r="N128" t="str">
        <f t="shared" si="12"/>
        <v>Average Student</v>
      </c>
    </row>
    <row r="129" spans="3:14">
      <c r="C129" s="5" t="s">
        <v>138</v>
      </c>
      <c r="D129">
        <v>31</v>
      </c>
      <c r="E129">
        <v>87</v>
      </c>
      <c r="F129">
        <v>50</v>
      </c>
      <c r="G129">
        <v>13</v>
      </c>
      <c r="H129">
        <v>90</v>
      </c>
      <c r="I129">
        <f t="shared" si="7"/>
        <v>271</v>
      </c>
      <c r="J129">
        <f t="shared" si="8"/>
        <v>54.2</v>
      </c>
      <c r="K129">
        <f t="shared" si="9"/>
        <v>656</v>
      </c>
      <c r="L129" s="2" t="str">
        <f t="shared" si="10"/>
        <v>B+</v>
      </c>
      <c r="M129" s="3" t="str">
        <f t="shared" si="11"/>
        <v>PASS</v>
      </c>
      <c r="N129" t="str">
        <f t="shared" si="12"/>
        <v>Bright Student</v>
      </c>
    </row>
    <row r="130" spans="3:14">
      <c r="C130" s="5" t="s">
        <v>139</v>
      </c>
      <c r="D130">
        <v>73</v>
      </c>
      <c r="E130">
        <v>94</v>
      </c>
      <c r="F130">
        <v>100</v>
      </c>
      <c r="G130">
        <v>74</v>
      </c>
      <c r="H130">
        <v>90</v>
      </c>
      <c r="I130">
        <f t="shared" si="7"/>
        <v>431</v>
      </c>
      <c r="J130">
        <f t="shared" si="8"/>
        <v>86.2</v>
      </c>
      <c r="K130">
        <f t="shared" si="9"/>
        <v>6</v>
      </c>
      <c r="L130" s="2" t="str">
        <f t="shared" si="10"/>
        <v>A+</v>
      </c>
      <c r="M130" s="3" t="str">
        <f t="shared" si="11"/>
        <v>PASS</v>
      </c>
      <c r="N130" t="str">
        <f t="shared" si="12"/>
        <v>Excellent Student</v>
      </c>
    </row>
    <row r="131" spans="3:14">
      <c r="C131" s="5" t="s">
        <v>140</v>
      </c>
      <c r="D131">
        <v>57</v>
      </c>
      <c r="E131">
        <v>66</v>
      </c>
      <c r="F131">
        <v>79</v>
      </c>
      <c r="G131">
        <v>32</v>
      </c>
      <c r="H131">
        <v>55</v>
      </c>
      <c r="I131">
        <f t="shared" ref="I131:I194" si="13">SUM(D131:H131)</f>
        <v>289</v>
      </c>
      <c r="J131">
        <f t="shared" ref="J131:J194" si="14">AVERAGE(D131:H131)</f>
        <v>57.8</v>
      </c>
      <c r="K131">
        <f t="shared" ref="K131:K194" si="15">_xlfn.RANK.EQ(I131,I131:I1131,0)</f>
        <v>543</v>
      </c>
      <c r="L131" s="2" t="str">
        <f t="shared" ref="L131:L194" si="16">IF(I131&lt;250,"C+",IF(I131&lt;375,"B+","A+"))</f>
        <v>B+</v>
      </c>
      <c r="M131" s="3" t="str">
        <f t="shared" ref="M131:M194" si="17">IF(I131&lt;200,"FAIL",IF(I131&lt;250,"PASS BY GRACE","PASS"))</f>
        <v>PASS</v>
      </c>
      <c r="N131" t="str">
        <f t="shared" ref="N131:N194" si="18">IF(I131&lt;180,"Poor Student",IF(I131&lt;250,"Average Student",IF(I131&lt;350,"Bright Student","Excellent Student")))</f>
        <v>Bright Student</v>
      </c>
    </row>
    <row r="132" spans="3:14">
      <c r="C132" s="5" t="s">
        <v>141</v>
      </c>
      <c r="D132">
        <v>86</v>
      </c>
      <c r="E132">
        <v>38</v>
      </c>
      <c r="F132">
        <v>82</v>
      </c>
      <c r="G132">
        <v>18</v>
      </c>
      <c r="H132">
        <v>27</v>
      </c>
      <c r="I132">
        <f t="shared" si="13"/>
        <v>251</v>
      </c>
      <c r="J132">
        <f t="shared" si="14"/>
        <v>50.2</v>
      </c>
      <c r="K132">
        <f t="shared" si="15"/>
        <v>725</v>
      </c>
      <c r="L132" s="2" t="str">
        <f t="shared" si="16"/>
        <v>B+</v>
      </c>
      <c r="M132" s="3" t="str">
        <f t="shared" si="17"/>
        <v>PASS</v>
      </c>
      <c r="N132" t="str">
        <f t="shared" si="18"/>
        <v>Bright Student</v>
      </c>
    </row>
    <row r="133" spans="3:14">
      <c r="C133" s="5" t="s">
        <v>142</v>
      </c>
      <c r="D133">
        <v>70</v>
      </c>
      <c r="E133">
        <v>82</v>
      </c>
      <c r="F133">
        <v>75</v>
      </c>
      <c r="G133">
        <v>57</v>
      </c>
      <c r="H133">
        <v>95</v>
      </c>
      <c r="I133">
        <f t="shared" si="13"/>
        <v>379</v>
      </c>
      <c r="J133">
        <f t="shared" si="14"/>
        <v>75.8</v>
      </c>
      <c r="K133">
        <f t="shared" si="15"/>
        <v>64</v>
      </c>
      <c r="L133" s="2" t="str">
        <f t="shared" si="16"/>
        <v>A+</v>
      </c>
      <c r="M133" s="3" t="str">
        <f t="shared" si="17"/>
        <v>PASS</v>
      </c>
      <c r="N133" t="str">
        <f t="shared" si="18"/>
        <v>Excellent Student</v>
      </c>
    </row>
    <row r="134" spans="3:14">
      <c r="C134" s="5" t="s">
        <v>143</v>
      </c>
      <c r="D134">
        <v>31</v>
      </c>
      <c r="E134">
        <v>89</v>
      </c>
      <c r="F134">
        <v>63</v>
      </c>
      <c r="G134">
        <v>12</v>
      </c>
      <c r="H134">
        <v>51</v>
      </c>
      <c r="I134">
        <f t="shared" si="13"/>
        <v>246</v>
      </c>
      <c r="J134">
        <f t="shared" si="14"/>
        <v>49.2</v>
      </c>
      <c r="K134">
        <f t="shared" si="15"/>
        <v>740</v>
      </c>
      <c r="L134" s="2" t="str">
        <f t="shared" si="16"/>
        <v>C+</v>
      </c>
      <c r="M134" s="3" t="str">
        <f t="shared" si="17"/>
        <v>PASS BY GRACE</v>
      </c>
      <c r="N134" t="str">
        <f t="shared" si="18"/>
        <v>Average Student</v>
      </c>
    </row>
    <row r="135" spans="3:14">
      <c r="C135" s="5" t="s">
        <v>144</v>
      </c>
      <c r="D135">
        <v>89</v>
      </c>
      <c r="E135">
        <v>64</v>
      </c>
      <c r="F135">
        <v>87</v>
      </c>
      <c r="G135">
        <v>18</v>
      </c>
      <c r="H135">
        <v>58</v>
      </c>
      <c r="I135">
        <f t="shared" si="13"/>
        <v>316</v>
      </c>
      <c r="J135">
        <f t="shared" si="14"/>
        <v>63.2</v>
      </c>
      <c r="K135">
        <f t="shared" si="15"/>
        <v>372</v>
      </c>
      <c r="L135" s="2" t="str">
        <f t="shared" si="16"/>
        <v>B+</v>
      </c>
      <c r="M135" s="3" t="str">
        <f t="shared" si="17"/>
        <v>PASS</v>
      </c>
      <c r="N135" t="str">
        <f t="shared" si="18"/>
        <v>Bright Student</v>
      </c>
    </row>
    <row r="136" spans="3:14">
      <c r="C136" s="5" t="s">
        <v>145</v>
      </c>
      <c r="D136">
        <v>66</v>
      </c>
      <c r="E136">
        <v>33</v>
      </c>
      <c r="F136">
        <v>86</v>
      </c>
      <c r="G136">
        <v>50</v>
      </c>
      <c r="H136">
        <v>75</v>
      </c>
      <c r="I136">
        <f t="shared" si="13"/>
        <v>310</v>
      </c>
      <c r="J136">
        <f t="shared" si="14"/>
        <v>62</v>
      </c>
      <c r="K136">
        <f t="shared" si="15"/>
        <v>427</v>
      </c>
      <c r="L136" s="2" t="str">
        <f t="shared" si="16"/>
        <v>B+</v>
      </c>
      <c r="M136" s="3" t="str">
        <f t="shared" si="17"/>
        <v>PASS</v>
      </c>
      <c r="N136" t="str">
        <f t="shared" si="18"/>
        <v>Bright Student</v>
      </c>
    </row>
    <row r="137" spans="3:14">
      <c r="C137" s="5" t="s">
        <v>146</v>
      </c>
      <c r="D137">
        <v>31</v>
      </c>
      <c r="E137">
        <v>56</v>
      </c>
      <c r="F137">
        <v>41</v>
      </c>
      <c r="G137">
        <v>44</v>
      </c>
      <c r="H137">
        <v>11</v>
      </c>
      <c r="I137">
        <f t="shared" si="13"/>
        <v>183</v>
      </c>
      <c r="J137">
        <f t="shared" si="14"/>
        <v>36.6</v>
      </c>
      <c r="K137">
        <f t="shared" si="15"/>
        <v>857</v>
      </c>
      <c r="L137" s="2" t="str">
        <f t="shared" si="16"/>
        <v>C+</v>
      </c>
      <c r="M137" s="3" t="str">
        <f t="shared" si="17"/>
        <v>FAIL</v>
      </c>
      <c r="N137" t="str">
        <f t="shared" si="18"/>
        <v>Average Student</v>
      </c>
    </row>
    <row r="138" spans="3:14">
      <c r="C138" s="5" t="s">
        <v>147</v>
      </c>
      <c r="D138">
        <v>88</v>
      </c>
      <c r="E138">
        <v>89</v>
      </c>
      <c r="F138">
        <v>37</v>
      </c>
      <c r="G138">
        <v>20</v>
      </c>
      <c r="H138">
        <v>61</v>
      </c>
      <c r="I138">
        <f t="shared" si="13"/>
        <v>295</v>
      </c>
      <c r="J138">
        <f t="shared" si="14"/>
        <v>59</v>
      </c>
      <c r="K138">
        <f t="shared" si="15"/>
        <v>510</v>
      </c>
      <c r="L138" s="2" t="str">
        <f t="shared" si="16"/>
        <v>B+</v>
      </c>
      <c r="M138" s="3" t="str">
        <f t="shared" si="17"/>
        <v>PASS</v>
      </c>
      <c r="N138" t="str">
        <f t="shared" si="18"/>
        <v>Bright Student</v>
      </c>
    </row>
    <row r="139" spans="3:14">
      <c r="C139" s="5" t="s">
        <v>148</v>
      </c>
      <c r="D139">
        <v>74</v>
      </c>
      <c r="E139">
        <v>56</v>
      </c>
      <c r="F139">
        <v>81</v>
      </c>
      <c r="G139">
        <v>22</v>
      </c>
      <c r="H139">
        <v>13</v>
      </c>
      <c r="I139">
        <f t="shared" si="13"/>
        <v>246</v>
      </c>
      <c r="J139">
        <f t="shared" si="14"/>
        <v>49.2</v>
      </c>
      <c r="K139">
        <f t="shared" si="15"/>
        <v>737</v>
      </c>
      <c r="L139" s="2" t="str">
        <f t="shared" si="16"/>
        <v>C+</v>
      </c>
      <c r="M139" s="3" t="str">
        <f t="shared" si="17"/>
        <v>PASS BY GRACE</v>
      </c>
      <c r="N139" t="str">
        <f t="shared" si="18"/>
        <v>Average Student</v>
      </c>
    </row>
    <row r="140" spans="3:14">
      <c r="C140" s="5" t="s">
        <v>149</v>
      </c>
      <c r="D140">
        <v>47</v>
      </c>
      <c r="E140">
        <v>65</v>
      </c>
      <c r="F140">
        <v>62</v>
      </c>
      <c r="G140">
        <v>92</v>
      </c>
      <c r="H140">
        <v>20</v>
      </c>
      <c r="I140">
        <f t="shared" si="13"/>
        <v>286</v>
      </c>
      <c r="J140">
        <f t="shared" si="14"/>
        <v>57.2</v>
      </c>
      <c r="K140">
        <f t="shared" si="15"/>
        <v>558</v>
      </c>
      <c r="L140" s="2" t="str">
        <f t="shared" si="16"/>
        <v>B+</v>
      </c>
      <c r="M140" s="3" t="str">
        <f t="shared" si="17"/>
        <v>PASS</v>
      </c>
      <c r="N140" t="str">
        <f t="shared" si="18"/>
        <v>Bright Student</v>
      </c>
    </row>
    <row r="141" spans="3:14">
      <c r="C141" s="5" t="s">
        <v>150</v>
      </c>
      <c r="D141">
        <v>32</v>
      </c>
      <c r="E141">
        <v>98</v>
      </c>
      <c r="F141">
        <v>31</v>
      </c>
      <c r="G141">
        <v>88</v>
      </c>
      <c r="H141">
        <v>78</v>
      </c>
      <c r="I141">
        <f t="shared" si="13"/>
        <v>327</v>
      </c>
      <c r="J141">
        <f t="shared" si="14"/>
        <v>65.400000000000006</v>
      </c>
      <c r="K141">
        <f t="shared" si="15"/>
        <v>308</v>
      </c>
      <c r="L141" s="2" t="str">
        <f t="shared" si="16"/>
        <v>B+</v>
      </c>
      <c r="M141" s="3" t="str">
        <f t="shared" si="17"/>
        <v>PASS</v>
      </c>
      <c r="N141" t="str">
        <f t="shared" si="18"/>
        <v>Bright Student</v>
      </c>
    </row>
    <row r="142" spans="3:14">
      <c r="C142" s="5" t="s">
        <v>151</v>
      </c>
      <c r="D142">
        <v>31</v>
      </c>
      <c r="E142">
        <v>41</v>
      </c>
      <c r="F142">
        <v>75</v>
      </c>
      <c r="G142">
        <v>75</v>
      </c>
      <c r="H142">
        <v>14</v>
      </c>
      <c r="I142">
        <f t="shared" si="13"/>
        <v>236</v>
      </c>
      <c r="J142">
        <f t="shared" si="14"/>
        <v>47.2</v>
      </c>
      <c r="K142">
        <f t="shared" si="15"/>
        <v>772</v>
      </c>
      <c r="L142" s="2" t="str">
        <f t="shared" si="16"/>
        <v>C+</v>
      </c>
      <c r="M142" s="3" t="str">
        <f t="shared" si="17"/>
        <v>PASS BY GRACE</v>
      </c>
      <c r="N142" t="str">
        <f t="shared" si="18"/>
        <v>Average Student</v>
      </c>
    </row>
    <row r="143" spans="3:14">
      <c r="C143" s="5" t="s">
        <v>152</v>
      </c>
      <c r="D143">
        <v>75</v>
      </c>
      <c r="E143">
        <v>30</v>
      </c>
      <c r="F143">
        <v>84</v>
      </c>
      <c r="G143">
        <v>81</v>
      </c>
      <c r="H143">
        <v>16</v>
      </c>
      <c r="I143">
        <f t="shared" si="13"/>
        <v>286</v>
      </c>
      <c r="J143">
        <f t="shared" si="14"/>
        <v>57.2</v>
      </c>
      <c r="K143">
        <f t="shared" si="15"/>
        <v>557</v>
      </c>
      <c r="L143" s="2" t="str">
        <f t="shared" si="16"/>
        <v>B+</v>
      </c>
      <c r="M143" s="3" t="str">
        <f t="shared" si="17"/>
        <v>PASS</v>
      </c>
      <c r="N143" t="str">
        <f t="shared" si="18"/>
        <v>Bright Student</v>
      </c>
    </row>
    <row r="144" spans="3:14">
      <c r="C144" s="5" t="s">
        <v>153</v>
      </c>
      <c r="D144">
        <v>40</v>
      </c>
      <c r="E144">
        <v>90</v>
      </c>
      <c r="F144">
        <v>99</v>
      </c>
      <c r="G144">
        <v>36</v>
      </c>
      <c r="H144">
        <v>63</v>
      </c>
      <c r="I144">
        <f t="shared" si="13"/>
        <v>328</v>
      </c>
      <c r="J144">
        <f t="shared" si="14"/>
        <v>65.599999999999994</v>
      </c>
      <c r="K144">
        <f t="shared" si="15"/>
        <v>301</v>
      </c>
      <c r="L144" s="2" t="str">
        <f t="shared" si="16"/>
        <v>B+</v>
      </c>
      <c r="M144" s="3" t="str">
        <f t="shared" si="17"/>
        <v>PASS</v>
      </c>
      <c r="N144" t="str">
        <f t="shared" si="18"/>
        <v>Bright Student</v>
      </c>
    </row>
    <row r="145" spans="3:14">
      <c r="C145" s="5" t="s">
        <v>154</v>
      </c>
      <c r="D145">
        <v>80</v>
      </c>
      <c r="E145">
        <v>60</v>
      </c>
      <c r="F145">
        <v>49</v>
      </c>
      <c r="G145">
        <v>78</v>
      </c>
      <c r="H145">
        <v>14</v>
      </c>
      <c r="I145">
        <f t="shared" si="13"/>
        <v>281</v>
      </c>
      <c r="J145">
        <f t="shared" si="14"/>
        <v>56.2</v>
      </c>
      <c r="K145">
        <f t="shared" si="15"/>
        <v>583</v>
      </c>
      <c r="L145" s="2" t="str">
        <f t="shared" si="16"/>
        <v>B+</v>
      </c>
      <c r="M145" s="3" t="str">
        <f t="shared" si="17"/>
        <v>PASS</v>
      </c>
      <c r="N145" t="str">
        <f t="shared" si="18"/>
        <v>Bright Student</v>
      </c>
    </row>
    <row r="146" spans="3:14">
      <c r="C146" s="5" t="s">
        <v>155</v>
      </c>
      <c r="D146">
        <v>90</v>
      </c>
      <c r="E146">
        <v>97</v>
      </c>
      <c r="F146">
        <v>96</v>
      </c>
      <c r="G146">
        <v>82</v>
      </c>
      <c r="H146">
        <v>24</v>
      </c>
      <c r="I146">
        <f t="shared" si="13"/>
        <v>389</v>
      </c>
      <c r="J146">
        <f t="shared" si="14"/>
        <v>77.8</v>
      </c>
      <c r="K146">
        <f t="shared" si="15"/>
        <v>40</v>
      </c>
      <c r="L146" s="2" t="str">
        <f t="shared" si="16"/>
        <v>A+</v>
      </c>
      <c r="M146" s="3" t="str">
        <f t="shared" si="17"/>
        <v>PASS</v>
      </c>
      <c r="N146" t="str">
        <f t="shared" si="18"/>
        <v>Excellent Student</v>
      </c>
    </row>
    <row r="147" spans="3:14">
      <c r="C147" s="5" t="s">
        <v>156</v>
      </c>
      <c r="D147">
        <v>93</v>
      </c>
      <c r="E147">
        <v>88</v>
      </c>
      <c r="F147">
        <v>91</v>
      </c>
      <c r="G147">
        <v>47</v>
      </c>
      <c r="H147">
        <v>28</v>
      </c>
      <c r="I147">
        <f t="shared" si="13"/>
        <v>347</v>
      </c>
      <c r="J147">
        <f t="shared" si="14"/>
        <v>69.400000000000006</v>
      </c>
      <c r="K147">
        <f t="shared" si="15"/>
        <v>205</v>
      </c>
      <c r="L147" s="2" t="str">
        <f t="shared" si="16"/>
        <v>B+</v>
      </c>
      <c r="M147" s="3" t="str">
        <f t="shared" si="17"/>
        <v>PASS</v>
      </c>
      <c r="N147" t="str">
        <f t="shared" si="18"/>
        <v>Bright Student</v>
      </c>
    </row>
    <row r="148" spans="3:14">
      <c r="C148" s="5" t="s">
        <v>157</v>
      </c>
      <c r="D148">
        <v>86</v>
      </c>
      <c r="E148">
        <v>56</v>
      </c>
      <c r="F148">
        <v>99</v>
      </c>
      <c r="G148">
        <v>98</v>
      </c>
      <c r="H148">
        <v>58</v>
      </c>
      <c r="I148">
        <f t="shared" si="13"/>
        <v>397</v>
      </c>
      <c r="J148">
        <f t="shared" si="14"/>
        <v>79.400000000000006</v>
      </c>
      <c r="K148">
        <f t="shared" si="15"/>
        <v>24</v>
      </c>
      <c r="L148" s="2" t="str">
        <f t="shared" si="16"/>
        <v>A+</v>
      </c>
      <c r="M148" s="3" t="str">
        <f t="shared" si="17"/>
        <v>PASS</v>
      </c>
      <c r="N148" t="str">
        <f t="shared" si="18"/>
        <v>Excellent Student</v>
      </c>
    </row>
    <row r="149" spans="3:14">
      <c r="C149" s="5" t="s">
        <v>158</v>
      </c>
      <c r="D149">
        <v>34</v>
      </c>
      <c r="E149">
        <v>77</v>
      </c>
      <c r="F149">
        <v>46</v>
      </c>
      <c r="G149">
        <v>36</v>
      </c>
      <c r="H149">
        <v>40</v>
      </c>
      <c r="I149">
        <f t="shared" si="13"/>
        <v>233</v>
      </c>
      <c r="J149">
        <f t="shared" si="14"/>
        <v>46.6</v>
      </c>
      <c r="K149">
        <f t="shared" si="15"/>
        <v>775</v>
      </c>
      <c r="L149" s="2" t="str">
        <f t="shared" si="16"/>
        <v>C+</v>
      </c>
      <c r="M149" s="3" t="str">
        <f t="shared" si="17"/>
        <v>PASS BY GRACE</v>
      </c>
      <c r="N149" t="str">
        <f t="shared" si="18"/>
        <v>Average Student</v>
      </c>
    </row>
    <row r="150" spans="3:14">
      <c r="C150" s="5" t="s">
        <v>159</v>
      </c>
      <c r="D150">
        <v>70</v>
      </c>
      <c r="E150">
        <v>98</v>
      </c>
      <c r="F150">
        <v>81</v>
      </c>
      <c r="G150">
        <v>47</v>
      </c>
      <c r="H150">
        <v>78</v>
      </c>
      <c r="I150">
        <f t="shared" si="13"/>
        <v>374</v>
      </c>
      <c r="J150">
        <f t="shared" si="14"/>
        <v>74.8</v>
      </c>
      <c r="K150">
        <f t="shared" si="15"/>
        <v>76</v>
      </c>
      <c r="L150" s="2" t="str">
        <f t="shared" si="16"/>
        <v>B+</v>
      </c>
      <c r="M150" s="3" t="str">
        <f t="shared" si="17"/>
        <v>PASS</v>
      </c>
      <c r="N150" t="str">
        <f t="shared" si="18"/>
        <v>Excellent Student</v>
      </c>
    </row>
    <row r="151" spans="3:14">
      <c r="C151" s="5" t="s">
        <v>160</v>
      </c>
      <c r="D151">
        <v>34</v>
      </c>
      <c r="E151">
        <v>79</v>
      </c>
      <c r="F151">
        <v>39</v>
      </c>
      <c r="G151">
        <v>48</v>
      </c>
      <c r="H151">
        <v>12</v>
      </c>
      <c r="I151">
        <f t="shared" si="13"/>
        <v>212</v>
      </c>
      <c r="J151">
        <f t="shared" si="14"/>
        <v>42.4</v>
      </c>
      <c r="K151">
        <f t="shared" si="15"/>
        <v>824</v>
      </c>
      <c r="L151" s="2" t="str">
        <f t="shared" si="16"/>
        <v>C+</v>
      </c>
      <c r="M151" s="3" t="str">
        <f t="shared" si="17"/>
        <v>PASS BY GRACE</v>
      </c>
      <c r="N151" t="str">
        <f t="shared" si="18"/>
        <v>Average Student</v>
      </c>
    </row>
    <row r="152" spans="3:14">
      <c r="C152" s="5" t="s">
        <v>161</v>
      </c>
      <c r="D152">
        <v>53</v>
      </c>
      <c r="E152">
        <v>84</v>
      </c>
      <c r="F152">
        <v>40</v>
      </c>
      <c r="G152">
        <v>89</v>
      </c>
      <c r="H152">
        <v>51</v>
      </c>
      <c r="I152">
        <f t="shared" si="13"/>
        <v>317</v>
      </c>
      <c r="J152">
        <f t="shared" si="14"/>
        <v>63.4</v>
      </c>
      <c r="K152">
        <f t="shared" si="15"/>
        <v>356</v>
      </c>
      <c r="L152" s="2" t="str">
        <f t="shared" si="16"/>
        <v>B+</v>
      </c>
      <c r="M152" s="3" t="str">
        <f t="shared" si="17"/>
        <v>PASS</v>
      </c>
      <c r="N152" t="str">
        <f t="shared" si="18"/>
        <v>Bright Student</v>
      </c>
    </row>
    <row r="153" spans="3:14">
      <c r="C153" s="5" t="s">
        <v>162</v>
      </c>
      <c r="D153">
        <v>78</v>
      </c>
      <c r="E153">
        <v>87</v>
      </c>
      <c r="F153">
        <v>80</v>
      </c>
      <c r="G153">
        <v>11</v>
      </c>
      <c r="H153">
        <v>63</v>
      </c>
      <c r="I153">
        <f t="shared" si="13"/>
        <v>319</v>
      </c>
      <c r="J153">
        <f t="shared" si="14"/>
        <v>63.8</v>
      </c>
      <c r="K153">
        <f t="shared" si="15"/>
        <v>344</v>
      </c>
      <c r="L153" s="2" t="str">
        <f t="shared" si="16"/>
        <v>B+</v>
      </c>
      <c r="M153" s="3" t="str">
        <f t="shared" si="17"/>
        <v>PASS</v>
      </c>
      <c r="N153" t="str">
        <f t="shared" si="18"/>
        <v>Bright Student</v>
      </c>
    </row>
    <row r="154" spans="3:14">
      <c r="C154" s="5" t="s">
        <v>163</v>
      </c>
      <c r="D154">
        <v>61</v>
      </c>
      <c r="E154">
        <v>82</v>
      </c>
      <c r="F154">
        <v>83</v>
      </c>
      <c r="G154">
        <v>66</v>
      </c>
      <c r="H154">
        <v>21</v>
      </c>
      <c r="I154">
        <f t="shared" si="13"/>
        <v>313</v>
      </c>
      <c r="J154">
        <f t="shared" si="14"/>
        <v>62.6</v>
      </c>
      <c r="K154">
        <f t="shared" si="15"/>
        <v>396</v>
      </c>
      <c r="L154" s="2" t="str">
        <f t="shared" si="16"/>
        <v>B+</v>
      </c>
      <c r="M154" s="3" t="str">
        <f t="shared" si="17"/>
        <v>PASS</v>
      </c>
      <c r="N154" t="str">
        <f t="shared" si="18"/>
        <v>Bright Student</v>
      </c>
    </row>
    <row r="155" spans="3:14">
      <c r="C155" s="5" t="s">
        <v>164</v>
      </c>
      <c r="D155">
        <v>64</v>
      </c>
      <c r="E155">
        <v>86</v>
      </c>
      <c r="F155">
        <v>68</v>
      </c>
      <c r="G155">
        <v>38</v>
      </c>
      <c r="H155">
        <v>12</v>
      </c>
      <c r="I155">
        <f t="shared" si="13"/>
        <v>268</v>
      </c>
      <c r="J155">
        <f t="shared" si="14"/>
        <v>53.6</v>
      </c>
      <c r="K155">
        <f t="shared" si="15"/>
        <v>653</v>
      </c>
      <c r="L155" s="2" t="str">
        <f t="shared" si="16"/>
        <v>B+</v>
      </c>
      <c r="M155" s="3" t="str">
        <f t="shared" si="17"/>
        <v>PASS</v>
      </c>
      <c r="N155" t="str">
        <f t="shared" si="18"/>
        <v>Bright Student</v>
      </c>
    </row>
    <row r="156" spans="3:14">
      <c r="C156" s="5" t="s">
        <v>165</v>
      </c>
      <c r="D156">
        <v>39</v>
      </c>
      <c r="E156">
        <v>100</v>
      </c>
      <c r="F156">
        <v>60</v>
      </c>
      <c r="G156">
        <v>20</v>
      </c>
      <c r="H156">
        <v>79</v>
      </c>
      <c r="I156">
        <f t="shared" si="13"/>
        <v>298</v>
      </c>
      <c r="J156">
        <f t="shared" si="14"/>
        <v>59.6</v>
      </c>
      <c r="K156">
        <f t="shared" si="15"/>
        <v>484</v>
      </c>
      <c r="L156" s="2" t="str">
        <f t="shared" si="16"/>
        <v>B+</v>
      </c>
      <c r="M156" s="3" t="str">
        <f t="shared" si="17"/>
        <v>PASS</v>
      </c>
      <c r="N156" t="str">
        <f t="shared" si="18"/>
        <v>Bright Student</v>
      </c>
    </row>
    <row r="157" spans="3:14">
      <c r="C157" s="5" t="s">
        <v>166</v>
      </c>
      <c r="D157">
        <v>30</v>
      </c>
      <c r="E157">
        <v>42</v>
      </c>
      <c r="F157">
        <v>48</v>
      </c>
      <c r="G157">
        <v>64</v>
      </c>
      <c r="H157">
        <v>96</v>
      </c>
      <c r="I157">
        <f t="shared" si="13"/>
        <v>280</v>
      </c>
      <c r="J157">
        <f t="shared" si="14"/>
        <v>56</v>
      </c>
      <c r="K157">
        <f t="shared" si="15"/>
        <v>578</v>
      </c>
      <c r="L157" s="2" t="str">
        <f t="shared" si="16"/>
        <v>B+</v>
      </c>
      <c r="M157" s="3" t="str">
        <f t="shared" si="17"/>
        <v>PASS</v>
      </c>
      <c r="N157" t="str">
        <f t="shared" si="18"/>
        <v>Bright Student</v>
      </c>
    </row>
    <row r="158" spans="3:14">
      <c r="C158" s="5" t="s">
        <v>167</v>
      </c>
      <c r="D158">
        <v>67</v>
      </c>
      <c r="E158">
        <v>93</v>
      </c>
      <c r="F158">
        <v>71</v>
      </c>
      <c r="G158">
        <v>16</v>
      </c>
      <c r="H158">
        <v>44</v>
      </c>
      <c r="I158">
        <f t="shared" si="13"/>
        <v>291</v>
      </c>
      <c r="J158">
        <f t="shared" si="14"/>
        <v>58.2</v>
      </c>
      <c r="K158">
        <f t="shared" si="15"/>
        <v>515</v>
      </c>
      <c r="L158" s="2" t="str">
        <f t="shared" si="16"/>
        <v>B+</v>
      </c>
      <c r="M158" s="3" t="str">
        <f t="shared" si="17"/>
        <v>PASS</v>
      </c>
      <c r="N158" t="str">
        <f t="shared" si="18"/>
        <v>Bright Student</v>
      </c>
    </row>
    <row r="159" spans="3:14">
      <c r="C159" s="5" t="s">
        <v>168</v>
      </c>
      <c r="D159">
        <v>92</v>
      </c>
      <c r="E159">
        <v>72</v>
      </c>
      <c r="F159">
        <v>88</v>
      </c>
      <c r="G159">
        <v>47</v>
      </c>
      <c r="H159">
        <v>91</v>
      </c>
      <c r="I159">
        <f t="shared" si="13"/>
        <v>390</v>
      </c>
      <c r="J159">
        <f t="shared" si="14"/>
        <v>78</v>
      </c>
      <c r="K159">
        <f t="shared" si="15"/>
        <v>35</v>
      </c>
      <c r="L159" s="2" t="str">
        <f t="shared" si="16"/>
        <v>A+</v>
      </c>
      <c r="M159" s="3" t="str">
        <f t="shared" si="17"/>
        <v>PASS</v>
      </c>
      <c r="N159" t="str">
        <f t="shared" si="18"/>
        <v>Excellent Student</v>
      </c>
    </row>
    <row r="160" spans="3:14">
      <c r="C160" s="5" t="s">
        <v>169</v>
      </c>
      <c r="D160">
        <v>63</v>
      </c>
      <c r="E160">
        <v>49</v>
      </c>
      <c r="F160">
        <v>100</v>
      </c>
      <c r="G160">
        <v>26</v>
      </c>
      <c r="H160">
        <v>10</v>
      </c>
      <c r="I160">
        <f t="shared" si="13"/>
        <v>248</v>
      </c>
      <c r="J160">
        <f t="shared" si="14"/>
        <v>49.6</v>
      </c>
      <c r="K160">
        <f t="shared" si="15"/>
        <v>711</v>
      </c>
      <c r="L160" s="2" t="str">
        <f t="shared" si="16"/>
        <v>C+</v>
      </c>
      <c r="M160" s="3" t="str">
        <f t="shared" si="17"/>
        <v>PASS BY GRACE</v>
      </c>
      <c r="N160" t="str">
        <f t="shared" si="18"/>
        <v>Average Student</v>
      </c>
    </row>
    <row r="161" spans="3:14">
      <c r="C161" s="5" t="s">
        <v>170</v>
      </c>
      <c r="D161">
        <v>31</v>
      </c>
      <c r="E161">
        <v>67</v>
      </c>
      <c r="F161">
        <v>37</v>
      </c>
      <c r="G161">
        <v>42</v>
      </c>
      <c r="H161">
        <v>49</v>
      </c>
      <c r="I161">
        <f t="shared" si="13"/>
        <v>226</v>
      </c>
      <c r="J161">
        <f t="shared" si="14"/>
        <v>45.2</v>
      </c>
      <c r="K161">
        <f t="shared" si="15"/>
        <v>783</v>
      </c>
      <c r="L161" s="2" t="str">
        <f t="shared" si="16"/>
        <v>C+</v>
      </c>
      <c r="M161" s="3" t="str">
        <f t="shared" si="17"/>
        <v>PASS BY GRACE</v>
      </c>
      <c r="N161" t="str">
        <f t="shared" si="18"/>
        <v>Average Student</v>
      </c>
    </row>
    <row r="162" spans="3:14">
      <c r="C162" s="5" t="s">
        <v>171</v>
      </c>
      <c r="D162">
        <v>58</v>
      </c>
      <c r="E162">
        <v>77</v>
      </c>
      <c r="F162">
        <v>65</v>
      </c>
      <c r="G162">
        <v>63</v>
      </c>
      <c r="H162">
        <v>72</v>
      </c>
      <c r="I162">
        <f t="shared" si="13"/>
        <v>335</v>
      </c>
      <c r="J162">
        <f t="shared" si="14"/>
        <v>67</v>
      </c>
      <c r="K162">
        <f t="shared" si="15"/>
        <v>262</v>
      </c>
      <c r="L162" s="2" t="str">
        <f t="shared" si="16"/>
        <v>B+</v>
      </c>
      <c r="M162" s="3" t="str">
        <f t="shared" si="17"/>
        <v>PASS</v>
      </c>
      <c r="N162" t="str">
        <f t="shared" si="18"/>
        <v>Bright Student</v>
      </c>
    </row>
    <row r="163" spans="3:14">
      <c r="C163" s="5" t="s">
        <v>172</v>
      </c>
      <c r="D163">
        <v>58</v>
      </c>
      <c r="E163">
        <v>33</v>
      </c>
      <c r="F163">
        <v>73</v>
      </c>
      <c r="G163">
        <v>74</v>
      </c>
      <c r="H163">
        <v>18</v>
      </c>
      <c r="I163">
        <f t="shared" si="13"/>
        <v>256</v>
      </c>
      <c r="J163">
        <f t="shared" si="14"/>
        <v>51.2</v>
      </c>
      <c r="K163">
        <f t="shared" si="15"/>
        <v>687</v>
      </c>
      <c r="L163" s="2" t="str">
        <f t="shared" si="16"/>
        <v>B+</v>
      </c>
      <c r="M163" s="3" t="str">
        <f t="shared" si="17"/>
        <v>PASS</v>
      </c>
      <c r="N163" t="str">
        <f t="shared" si="18"/>
        <v>Bright Student</v>
      </c>
    </row>
    <row r="164" spans="3:14">
      <c r="C164" s="5" t="s">
        <v>173</v>
      </c>
      <c r="D164">
        <v>83</v>
      </c>
      <c r="E164">
        <v>45</v>
      </c>
      <c r="F164">
        <v>55</v>
      </c>
      <c r="G164">
        <v>52</v>
      </c>
      <c r="H164">
        <v>76</v>
      </c>
      <c r="I164">
        <f t="shared" si="13"/>
        <v>311</v>
      </c>
      <c r="J164">
        <f t="shared" si="14"/>
        <v>62.2</v>
      </c>
      <c r="K164">
        <f t="shared" si="15"/>
        <v>405</v>
      </c>
      <c r="L164" s="2" t="str">
        <f t="shared" si="16"/>
        <v>B+</v>
      </c>
      <c r="M164" s="3" t="str">
        <f t="shared" si="17"/>
        <v>PASS</v>
      </c>
      <c r="N164" t="str">
        <f t="shared" si="18"/>
        <v>Bright Student</v>
      </c>
    </row>
    <row r="165" spans="3:14">
      <c r="C165" s="5" t="s">
        <v>174</v>
      </c>
      <c r="D165">
        <v>51</v>
      </c>
      <c r="E165">
        <v>81</v>
      </c>
      <c r="F165">
        <v>81</v>
      </c>
      <c r="G165">
        <v>52</v>
      </c>
      <c r="H165">
        <v>40</v>
      </c>
      <c r="I165">
        <f t="shared" si="13"/>
        <v>305</v>
      </c>
      <c r="J165">
        <f t="shared" si="14"/>
        <v>61</v>
      </c>
      <c r="K165">
        <f t="shared" si="15"/>
        <v>443</v>
      </c>
      <c r="L165" s="2" t="str">
        <f t="shared" si="16"/>
        <v>B+</v>
      </c>
      <c r="M165" s="3" t="str">
        <f t="shared" si="17"/>
        <v>PASS</v>
      </c>
      <c r="N165" t="str">
        <f t="shared" si="18"/>
        <v>Bright Student</v>
      </c>
    </row>
    <row r="166" spans="3:14">
      <c r="C166" s="5" t="s">
        <v>175</v>
      </c>
      <c r="D166">
        <v>32</v>
      </c>
      <c r="E166">
        <v>40</v>
      </c>
      <c r="F166">
        <v>37</v>
      </c>
      <c r="G166">
        <v>48</v>
      </c>
      <c r="H166">
        <v>72</v>
      </c>
      <c r="I166">
        <f t="shared" si="13"/>
        <v>229</v>
      </c>
      <c r="J166">
        <f t="shared" si="14"/>
        <v>45.8</v>
      </c>
      <c r="K166">
        <f t="shared" si="15"/>
        <v>771</v>
      </c>
      <c r="L166" s="2" t="str">
        <f t="shared" si="16"/>
        <v>C+</v>
      </c>
      <c r="M166" s="3" t="str">
        <f t="shared" si="17"/>
        <v>PASS BY GRACE</v>
      </c>
      <c r="N166" t="str">
        <f t="shared" si="18"/>
        <v>Average Student</v>
      </c>
    </row>
    <row r="167" spans="3:14">
      <c r="C167" s="5" t="s">
        <v>176</v>
      </c>
      <c r="D167">
        <v>42</v>
      </c>
      <c r="E167">
        <v>100</v>
      </c>
      <c r="F167">
        <v>42</v>
      </c>
      <c r="G167">
        <v>19</v>
      </c>
      <c r="H167">
        <v>24</v>
      </c>
      <c r="I167">
        <f t="shared" si="13"/>
        <v>227</v>
      </c>
      <c r="J167">
        <f t="shared" si="14"/>
        <v>45.4</v>
      </c>
      <c r="K167">
        <f t="shared" si="15"/>
        <v>775</v>
      </c>
      <c r="L167" s="2" t="str">
        <f t="shared" si="16"/>
        <v>C+</v>
      </c>
      <c r="M167" s="3" t="str">
        <f t="shared" si="17"/>
        <v>PASS BY GRACE</v>
      </c>
      <c r="N167" t="str">
        <f t="shared" si="18"/>
        <v>Average Student</v>
      </c>
    </row>
    <row r="168" spans="3:14">
      <c r="C168" s="5" t="s">
        <v>177</v>
      </c>
      <c r="D168">
        <v>93</v>
      </c>
      <c r="E168">
        <v>53</v>
      </c>
      <c r="F168">
        <v>98</v>
      </c>
      <c r="G168">
        <v>85</v>
      </c>
      <c r="H168">
        <v>21</v>
      </c>
      <c r="I168">
        <f t="shared" si="13"/>
        <v>350</v>
      </c>
      <c r="J168">
        <f t="shared" si="14"/>
        <v>70</v>
      </c>
      <c r="K168">
        <f t="shared" si="15"/>
        <v>187</v>
      </c>
      <c r="L168" s="2" t="str">
        <f t="shared" si="16"/>
        <v>B+</v>
      </c>
      <c r="M168" s="3" t="str">
        <f t="shared" si="17"/>
        <v>PASS</v>
      </c>
      <c r="N168" t="str">
        <f t="shared" si="18"/>
        <v>Excellent Student</v>
      </c>
    </row>
    <row r="169" spans="3:14">
      <c r="C169" s="5" t="s">
        <v>178</v>
      </c>
      <c r="D169">
        <v>95</v>
      </c>
      <c r="E169">
        <v>43</v>
      </c>
      <c r="F169">
        <v>55</v>
      </c>
      <c r="G169">
        <v>96</v>
      </c>
      <c r="H169">
        <v>81</v>
      </c>
      <c r="I169">
        <f t="shared" si="13"/>
        <v>370</v>
      </c>
      <c r="J169">
        <f t="shared" si="14"/>
        <v>74</v>
      </c>
      <c r="K169">
        <f t="shared" si="15"/>
        <v>97</v>
      </c>
      <c r="L169" s="2" t="str">
        <f t="shared" si="16"/>
        <v>B+</v>
      </c>
      <c r="M169" s="3" t="str">
        <f t="shared" si="17"/>
        <v>PASS</v>
      </c>
      <c r="N169" t="str">
        <f t="shared" si="18"/>
        <v>Excellent Student</v>
      </c>
    </row>
    <row r="170" spans="3:14">
      <c r="C170" s="5" t="s">
        <v>179</v>
      </c>
      <c r="D170">
        <v>38</v>
      </c>
      <c r="E170">
        <v>91</v>
      </c>
      <c r="F170">
        <v>59</v>
      </c>
      <c r="G170">
        <v>10</v>
      </c>
      <c r="H170">
        <v>38</v>
      </c>
      <c r="I170">
        <f t="shared" si="13"/>
        <v>236</v>
      </c>
      <c r="J170">
        <f t="shared" si="14"/>
        <v>47.2</v>
      </c>
      <c r="K170">
        <f t="shared" si="15"/>
        <v>750</v>
      </c>
      <c r="L170" s="2" t="str">
        <f t="shared" si="16"/>
        <v>C+</v>
      </c>
      <c r="M170" s="3" t="str">
        <f t="shared" si="17"/>
        <v>PASS BY GRACE</v>
      </c>
      <c r="N170" t="str">
        <f t="shared" si="18"/>
        <v>Average Student</v>
      </c>
    </row>
    <row r="171" spans="3:14">
      <c r="C171" s="5" t="s">
        <v>180</v>
      </c>
      <c r="D171">
        <v>55</v>
      </c>
      <c r="E171">
        <v>72</v>
      </c>
      <c r="F171">
        <v>46</v>
      </c>
      <c r="G171">
        <v>91</v>
      </c>
      <c r="H171">
        <v>73</v>
      </c>
      <c r="I171">
        <f t="shared" si="13"/>
        <v>337</v>
      </c>
      <c r="J171">
        <f t="shared" si="14"/>
        <v>67.400000000000006</v>
      </c>
      <c r="K171">
        <f t="shared" si="15"/>
        <v>248</v>
      </c>
      <c r="L171" s="2" t="str">
        <f t="shared" si="16"/>
        <v>B+</v>
      </c>
      <c r="M171" s="3" t="str">
        <f t="shared" si="17"/>
        <v>PASS</v>
      </c>
      <c r="N171" t="str">
        <f t="shared" si="18"/>
        <v>Bright Student</v>
      </c>
    </row>
    <row r="172" spans="3:14">
      <c r="C172" s="5" t="s">
        <v>181</v>
      </c>
      <c r="D172">
        <v>89</v>
      </c>
      <c r="E172">
        <v>68</v>
      </c>
      <c r="F172">
        <v>72</v>
      </c>
      <c r="G172">
        <v>42</v>
      </c>
      <c r="H172">
        <v>74</v>
      </c>
      <c r="I172">
        <f t="shared" si="13"/>
        <v>345</v>
      </c>
      <c r="J172">
        <f t="shared" si="14"/>
        <v>69</v>
      </c>
      <c r="K172">
        <f t="shared" si="15"/>
        <v>206</v>
      </c>
      <c r="L172" s="2" t="str">
        <f t="shared" si="16"/>
        <v>B+</v>
      </c>
      <c r="M172" s="3" t="str">
        <f t="shared" si="17"/>
        <v>PASS</v>
      </c>
      <c r="N172" t="str">
        <f t="shared" si="18"/>
        <v>Bright Student</v>
      </c>
    </row>
    <row r="173" spans="3:14">
      <c r="C173" s="5" t="s">
        <v>182</v>
      </c>
      <c r="D173">
        <v>44</v>
      </c>
      <c r="E173">
        <v>43</v>
      </c>
      <c r="F173">
        <v>63</v>
      </c>
      <c r="G173">
        <v>41</v>
      </c>
      <c r="H173">
        <v>69</v>
      </c>
      <c r="I173">
        <f t="shared" si="13"/>
        <v>260</v>
      </c>
      <c r="J173">
        <f t="shared" si="14"/>
        <v>52</v>
      </c>
      <c r="K173">
        <f t="shared" si="15"/>
        <v>668</v>
      </c>
      <c r="L173" s="2" t="str">
        <f t="shared" si="16"/>
        <v>B+</v>
      </c>
      <c r="M173" s="3" t="str">
        <f t="shared" si="17"/>
        <v>PASS</v>
      </c>
      <c r="N173" t="str">
        <f t="shared" si="18"/>
        <v>Bright Student</v>
      </c>
    </row>
    <row r="174" spans="3:14">
      <c r="C174" s="5" t="s">
        <v>183</v>
      </c>
      <c r="D174">
        <v>66</v>
      </c>
      <c r="E174">
        <v>58</v>
      </c>
      <c r="F174">
        <v>45</v>
      </c>
      <c r="G174">
        <v>30</v>
      </c>
      <c r="H174">
        <v>81</v>
      </c>
      <c r="I174">
        <f t="shared" si="13"/>
        <v>280</v>
      </c>
      <c r="J174">
        <f t="shared" si="14"/>
        <v>56</v>
      </c>
      <c r="K174">
        <f t="shared" si="15"/>
        <v>569</v>
      </c>
      <c r="L174" s="2" t="str">
        <f t="shared" si="16"/>
        <v>B+</v>
      </c>
      <c r="M174" s="3" t="str">
        <f t="shared" si="17"/>
        <v>PASS</v>
      </c>
      <c r="N174" t="str">
        <f t="shared" si="18"/>
        <v>Bright Student</v>
      </c>
    </row>
    <row r="175" spans="3:14">
      <c r="C175" s="5" t="s">
        <v>184</v>
      </c>
      <c r="D175">
        <v>88</v>
      </c>
      <c r="E175">
        <v>51</v>
      </c>
      <c r="F175">
        <v>81</v>
      </c>
      <c r="G175">
        <v>84</v>
      </c>
      <c r="H175">
        <v>90</v>
      </c>
      <c r="I175">
        <f t="shared" si="13"/>
        <v>394</v>
      </c>
      <c r="J175">
        <f t="shared" si="14"/>
        <v>78.8</v>
      </c>
      <c r="K175">
        <f t="shared" si="15"/>
        <v>30</v>
      </c>
      <c r="L175" s="2" t="str">
        <f t="shared" si="16"/>
        <v>A+</v>
      </c>
      <c r="M175" s="3" t="str">
        <f t="shared" si="17"/>
        <v>PASS</v>
      </c>
      <c r="N175" t="str">
        <f t="shared" si="18"/>
        <v>Excellent Student</v>
      </c>
    </row>
    <row r="176" spans="3:14">
      <c r="C176" s="5" t="s">
        <v>185</v>
      </c>
      <c r="D176">
        <v>50</v>
      </c>
      <c r="E176">
        <v>92</v>
      </c>
      <c r="F176">
        <v>69</v>
      </c>
      <c r="G176">
        <v>92</v>
      </c>
      <c r="H176">
        <v>95</v>
      </c>
      <c r="I176">
        <f t="shared" si="13"/>
        <v>398</v>
      </c>
      <c r="J176">
        <f t="shared" si="14"/>
        <v>79.599999999999994</v>
      </c>
      <c r="K176">
        <f t="shared" si="15"/>
        <v>22</v>
      </c>
      <c r="L176" s="2" t="str">
        <f t="shared" si="16"/>
        <v>A+</v>
      </c>
      <c r="M176" s="3" t="str">
        <f t="shared" si="17"/>
        <v>PASS</v>
      </c>
      <c r="N176" t="str">
        <f t="shared" si="18"/>
        <v>Excellent Student</v>
      </c>
    </row>
    <row r="177" spans="3:14">
      <c r="C177" s="5" t="s">
        <v>186</v>
      </c>
      <c r="D177">
        <v>81</v>
      </c>
      <c r="E177">
        <v>67</v>
      </c>
      <c r="F177">
        <v>68</v>
      </c>
      <c r="G177">
        <v>28</v>
      </c>
      <c r="H177">
        <v>65</v>
      </c>
      <c r="I177">
        <f t="shared" si="13"/>
        <v>309</v>
      </c>
      <c r="J177">
        <f t="shared" si="14"/>
        <v>61.8</v>
      </c>
      <c r="K177">
        <f t="shared" si="15"/>
        <v>417</v>
      </c>
      <c r="L177" s="2" t="str">
        <f t="shared" si="16"/>
        <v>B+</v>
      </c>
      <c r="M177" s="3" t="str">
        <f t="shared" si="17"/>
        <v>PASS</v>
      </c>
      <c r="N177" t="str">
        <f t="shared" si="18"/>
        <v>Bright Student</v>
      </c>
    </row>
    <row r="178" spans="3:14">
      <c r="C178" s="5" t="s">
        <v>187</v>
      </c>
      <c r="D178">
        <v>98</v>
      </c>
      <c r="E178">
        <v>46</v>
      </c>
      <c r="F178">
        <v>94</v>
      </c>
      <c r="G178">
        <v>26</v>
      </c>
      <c r="H178">
        <v>89</v>
      </c>
      <c r="I178">
        <f t="shared" si="13"/>
        <v>353</v>
      </c>
      <c r="J178">
        <f t="shared" si="14"/>
        <v>70.599999999999994</v>
      </c>
      <c r="K178">
        <f t="shared" si="15"/>
        <v>171</v>
      </c>
      <c r="L178" s="2" t="str">
        <f t="shared" si="16"/>
        <v>B+</v>
      </c>
      <c r="M178" s="3" t="str">
        <f t="shared" si="17"/>
        <v>PASS</v>
      </c>
      <c r="N178" t="str">
        <f t="shared" si="18"/>
        <v>Excellent Student</v>
      </c>
    </row>
    <row r="179" spans="3:14">
      <c r="C179" s="5" t="s">
        <v>188</v>
      </c>
      <c r="D179">
        <v>93</v>
      </c>
      <c r="E179">
        <v>97</v>
      </c>
      <c r="F179">
        <v>99</v>
      </c>
      <c r="G179">
        <v>50</v>
      </c>
      <c r="H179">
        <v>39</v>
      </c>
      <c r="I179">
        <f t="shared" si="13"/>
        <v>378</v>
      </c>
      <c r="J179">
        <f t="shared" si="14"/>
        <v>75.599999999999994</v>
      </c>
      <c r="K179">
        <f t="shared" si="15"/>
        <v>59</v>
      </c>
      <c r="L179" s="2" t="str">
        <f t="shared" si="16"/>
        <v>A+</v>
      </c>
      <c r="M179" s="3" t="str">
        <f t="shared" si="17"/>
        <v>PASS</v>
      </c>
      <c r="N179" t="str">
        <f t="shared" si="18"/>
        <v>Excellent Student</v>
      </c>
    </row>
    <row r="180" spans="3:14">
      <c r="C180" s="5" t="s">
        <v>189</v>
      </c>
      <c r="D180">
        <v>41</v>
      </c>
      <c r="E180">
        <v>90</v>
      </c>
      <c r="F180">
        <v>55</v>
      </c>
      <c r="G180">
        <v>74</v>
      </c>
      <c r="H180">
        <v>86</v>
      </c>
      <c r="I180">
        <f t="shared" si="13"/>
        <v>346</v>
      </c>
      <c r="J180">
        <f t="shared" si="14"/>
        <v>69.2</v>
      </c>
      <c r="K180">
        <f t="shared" si="15"/>
        <v>198</v>
      </c>
      <c r="L180" s="2" t="str">
        <f t="shared" si="16"/>
        <v>B+</v>
      </c>
      <c r="M180" s="3" t="str">
        <f t="shared" si="17"/>
        <v>PASS</v>
      </c>
      <c r="N180" t="str">
        <f t="shared" si="18"/>
        <v>Bright Student</v>
      </c>
    </row>
    <row r="181" spans="3:14">
      <c r="C181" s="5" t="s">
        <v>190</v>
      </c>
      <c r="D181">
        <v>88</v>
      </c>
      <c r="E181">
        <v>63</v>
      </c>
      <c r="F181">
        <v>90</v>
      </c>
      <c r="G181">
        <v>38</v>
      </c>
      <c r="H181">
        <v>59</v>
      </c>
      <c r="I181">
        <f t="shared" si="13"/>
        <v>338</v>
      </c>
      <c r="J181">
        <f t="shared" si="14"/>
        <v>67.599999999999994</v>
      </c>
      <c r="K181">
        <f t="shared" si="15"/>
        <v>235</v>
      </c>
      <c r="L181" s="2" t="str">
        <f t="shared" si="16"/>
        <v>B+</v>
      </c>
      <c r="M181" s="3" t="str">
        <f t="shared" si="17"/>
        <v>PASS</v>
      </c>
      <c r="N181" t="str">
        <f t="shared" si="18"/>
        <v>Bright Student</v>
      </c>
    </row>
    <row r="182" spans="3:14">
      <c r="C182" s="5" t="s">
        <v>191</v>
      </c>
      <c r="D182">
        <v>32</v>
      </c>
      <c r="E182">
        <v>53</v>
      </c>
      <c r="F182">
        <v>62</v>
      </c>
      <c r="G182">
        <v>85</v>
      </c>
      <c r="H182">
        <v>60</v>
      </c>
      <c r="I182">
        <f t="shared" si="13"/>
        <v>292</v>
      </c>
      <c r="J182">
        <f t="shared" si="14"/>
        <v>58.4</v>
      </c>
      <c r="K182">
        <f t="shared" si="15"/>
        <v>495</v>
      </c>
      <c r="L182" s="2" t="str">
        <f t="shared" si="16"/>
        <v>B+</v>
      </c>
      <c r="M182" s="3" t="str">
        <f t="shared" si="17"/>
        <v>PASS</v>
      </c>
      <c r="N182" t="str">
        <f t="shared" si="18"/>
        <v>Bright Student</v>
      </c>
    </row>
    <row r="183" spans="3:14">
      <c r="C183" s="5" t="s">
        <v>192</v>
      </c>
      <c r="D183">
        <v>74</v>
      </c>
      <c r="E183">
        <v>90</v>
      </c>
      <c r="F183">
        <v>79</v>
      </c>
      <c r="G183">
        <v>94</v>
      </c>
      <c r="H183">
        <v>29</v>
      </c>
      <c r="I183">
        <f t="shared" si="13"/>
        <v>366</v>
      </c>
      <c r="J183">
        <f t="shared" si="14"/>
        <v>73.2</v>
      </c>
      <c r="K183">
        <f t="shared" si="15"/>
        <v>111</v>
      </c>
      <c r="L183" s="2" t="str">
        <f t="shared" si="16"/>
        <v>B+</v>
      </c>
      <c r="M183" s="3" t="str">
        <f t="shared" si="17"/>
        <v>PASS</v>
      </c>
      <c r="N183" t="str">
        <f t="shared" si="18"/>
        <v>Excellent Student</v>
      </c>
    </row>
    <row r="184" spans="3:14">
      <c r="C184" s="5" t="s">
        <v>193</v>
      </c>
      <c r="D184">
        <v>36</v>
      </c>
      <c r="E184">
        <v>86</v>
      </c>
      <c r="F184">
        <v>37</v>
      </c>
      <c r="G184">
        <v>51</v>
      </c>
      <c r="H184">
        <v>72</v>
      </c>
      <c r="I184">
        <f t="shared" si="13"/>
        <v>282</v>
      </c>
      <c r="J184">
        <f t="shared" si="14"/>
        <v>56.4</v>
      </c>
      <c r="K184">
        <f t="shared" si="15"/>
        <v>549</v>
      </c>
      <c r="L184" s="2" t="str">
        <f t="shared" si="16"/>
        <v>B+</v>
      </c>
      <c r="M184" s="3" t="str">
        <f t="shared" si="17"/>
        <v>PASS</v>
      </c>
      <c r="N184" t="str">
        <f t="shared" si="18"/>
        <v>Bright Student</v>
      </c>
    </row>
    <row r="185" spans="3:14">
      <c r="C185" s="5" t="s">
        <v>194</v>
      </c>
      <c r="D185">
        <v>64</v>
      </c>
      <c r="E185">
        <v>78</v>
      </c>
      <c r="F185">
        <v>38</v>
      </c>
      <c r="G185">
        <v>61</v>
      </c>
      <c r="H185">
        <v>34</v>
      </c>
      <c r="I185">
        <f t="shared" si="13"/>
        <v>275</v>
      </c>
      <c r="J185">
        <f t="shared" si="14"/>
        <v>55</v>
      </c>
      <c r="K185">
        <f t="shared" si="15"/>
        <v>593</v>
      </c>
      <c r="L185" s="2" t="str">
        <f t="shared" si="16"/>
        <v>B+</v>
      </c>
      <c r="M185" s="3" t="str">
        <f t="shared" si="17"/>
        <v>PASS</v>
      </c>
      <c r="N185" t="str">
        <f t="shared" si="18"/>
        <v>Bright Student</v>
      </c>
    </row>
    <row r="186" spans="3:14">
      <c r="C186" s="5" t="s">
        <v>195</v>
      </c>
      <c r="D186">
        <v>45</v>
      </c>
      <c r="E186">
        <v>85</v>
      </c>
      <c r="F186">
        <v>32</v>
      </c>
      <c r="G186">
        <v>63</v>
      </c>
      <c r="H186">
        <v>54</v>
      </c>
      <c r="I186">
        <f t="shared" si="13"/>
        <v>279</v>
      </c>
      <c r="J186">
        <f t="shared" si="14"/>
        <v>55.8</v>
      </c>
      <c r="K186">
        <f t="shared" si="15"/>
        <v>570</v>
      </c>
      <c r="L186" s="2" t="str">
        <f t="shared" si="16"/>
        <v>B+</v>
      </c>
      <c r="M186" s="3" t="str">
        <f t="shared" si="17"/>
        <v>PASS</v>
      </c>
      <c r="N186" t="str">
        <f t="shared" si="18"/>
        <v>Bright Student</v>
      </c>
    </row>
    <row r="187" spans="3:14">
      <c r="C187" s="5" t="s">
        <v>196</v>
      </c>
      <c r="D187">
        <v>63</v>
      </c>
      <c r="E187">
        <v>53</v>
      </c>
      <c r="F187">
        <v>74</v>
      </c>
      <c r="G187">
        <v>27</v>
      </c>
      <c r="H187">
        <v>94</v>
      </c>
      <c r="I187">
        <f t="shared" si="13"/>
        <v>311</v>
      </c>
      <c r="J187">
        <f t="shared" si="14"/>
        <v>62.2</v>
      </c>
      <c r="K187">
        <f t="shared" si="15"/>
        <v>394</v>
      </c>
      <c r="L187" s="2" t="str">
        <f t="shared" si="16"/>
        <v>B+</v>
      </c>
      <c r="M187" s="3" t="str">
        <f t="shared" si="17"/>
        <v>PASS</v>
      </c>
      <c r="N187" t="str">
        <f t="shared" si="18"/>
        <v>Bright Student</v>
      </c>
    </row>
    <row r="188" spans="3:14">
      <c r="C188" s="5" t="s">
        <v>197</v>
      </c>
      <c r="D188">
        <v>40</v>
      </c>
      <c r="E188">
        <v>55</v>
      </c>
      <c r="F188">
        <v>30</v>
      </c>
      <c r="G188">
        <v>54</v>
      </c>
      <c r="H188">
        <v>90</v>
      </c>
      <c r="I188">
        <f t="shared" si="13"/>
        <v>269</v>
      </c>
      <c r="J188">
        <f t="shared" si="14"/>
        <v>53.8</v>
      </c>
      <c r="K188">
        <f t="shared" si="15"/>
        <v>619</v>
      </c>
      <c r="L188" s="2" t="str">
        <f t="shared" si="16"/>
        <v>B+</v>
      </c>
      <c r="M188" s="3" t="str">
        <f t="shared" si="17"/>
        <v>PASS</v>
      </c>
      <c r="N188" t="str">
        <f t="shared" si="18"/>
        <v>Bright Student</v>
      </c>
    </row>
    <row r="189" spans="3:14">
      <c r="C189" s="5" t="s">
        <v>198</v>
      </c>
      <c r="D189">
        <v>81</v>
      </c>
      <c r="E189">
        <v>54</v>
      </c>
      <c r="F189">
        <v>34</v>
      </c>
      <c r="G189">
        <v>48</v>
      </c>
      <c r="H189">
        <v>42</v>
      </c>
      <c r="I189">
        <f t="shared" si="13"/>
        <v>259</v>
      </c>
      <c r="J189">
        <f t="shared" si="14"/>
        <v>51.8</v>
      </c>
      <c r="K189">
        <f t="shared" si="15"/>
        <v>658</v>
      </c>
      <c r="L189" s="2" t="str">
        <f t="shared" si="16"/>
        <v>B+</v>
      </c>
      <c r="M189" s="3" t="str">
        <f t="shared" si="17"/>
        <v>PASS</v>
      </c>
      <c r="N189" t="str">
        <f t="shared" si="18"/>
        <v>Bright Student</v>
      </c>
    </row>
    <row r="190" spans="3:14">
      <c r="C190" s="5" t="s">
        <v>199</v>
      </c>
      <c r="D190">
        <v>49</v>
      </c>
      <c r="E190">
        <v>54</v>
      </c>
      <c r="F190">
        <v>51</v>
      </c>
      <c r="G190">
        <v>92</v>
      </c>
      <c r="H190">
        <v>32</v>
      </c>
      <c r="I190">
        <f t="shared" si="13"/>
        <v>278</v>
      </c>
      <c r="J190">
        <f t="shared" si="14"/>
        <v>55.6</v>
      </c>
      <c r="K190">
        <f t="shared" si="15"/>
        <v>572</v>
      </c>
      <c r="L190" s="2" t="str">
        <f t="shared" si="16"/>
        <v>B+</v>
      </c>
      <c r="M190" s="3" t="str">
        <f t="shared" si="17"/>
        <v>PASS</v>
      </c>
      <c r="N190" t="str">
        <f t="shared" si="18"/>
        <v>Bright Student</v>
      </c>
    </row>
    <row r="191" spans="3:14">
      <c r="C191" s="5" t="s">
        <v>200</v>
      </c>
      <c r="D191">
        <v>72</v>
      </c>
      <c r="E191">
        <v>46</v>
      </c>
      <c r="F191">
        <v>86</v>
      </c>
      <c r="G191">
        <v>46</v>
      </c>
      <c r="H191">
        <v>87</v>
      </c>
      <c r="I191">
        <f t="shared" si="13"/>
        <v>337</v>
      </c>
      <c r="J191">
        <f t="shared" si="14"/>
        <v>67.400000000000006</v>
      </c>
      <c r="K191">
        <f t="shared" si="15"/>
        <v>240</v>
      </c>
      <c r="L191" s="2" t="str">
        <f t="shared" si="16"/>
        <v>B+</v>
      </c>
      <c r="M191" s="3" t="str">
        <f t="shared" si="17"/>
        <v>PASS</v>
      </c>
      <c r="N191" t="str">
        <f t="shared" si="18"/>
        <v>Bright Student</v>
      </c>
    </row>
    <row r="192" spans="3:14">
      <c r="C192" s="5" t="s">
        <v>201</v>
      </c>
      <c r="D192">
        <v>83</v>
      </c>
      <c r="E192">
        <v>61</v>
      </c>
      <c r="F192">
        <v>91</v>
      </c>
      <c r="G192">
        <v>10</v>
      </c>
      <c r="H192">
        <v>24</v>
      </c>
      <c r="I192">
        <f t="shared" si="13"/>
        <v>269</v>
      </c>
      <c r="J192">
        <f t="shared" si="14"/>
        <v>53.8</v>
      </c>
      <c r="K192">
        <f t="shared" si="15"/>
        <v>617</v>
      </c>
      <c r="L192" s="2" t="str">
        <f t="shared" si="16"/>
        <v>B+</v>
      </c>
      <c r="M192" s="3" t="str">
        <f t="shared" si="17"/>
        <v>PASS</v>
      </c>
      <c r="N192" t="str">
        <f t="shared" si="18"/>
        <v>Bright Student</v>
      </c>
    </row>
    <row r="193" spans="3:14">
      <c r="C193" s="5" t="s">
        <v>202</v>
      </c>
      <c r="D193">
        <v>38</v>
      </c>
      <c r="E193">
        <v>68</v>
      </c>
      <c r="F193">
        <v>69</v>
      </c>
      <c r="G193">
        <v>44</v>
      </c>
      <c r="H193">
        <v>85</v>
      </c>
      <c r="I193">
        <f t="shared" si="13"/>
        <v>304</v>
      </c>
      <c r="J193">
        <f t="shared" si="14"/>
        <v>60.8</v>
      </c>
      <c r="K193">
        <f t="shared" si="15"/>
        <v>434</v>
      </c>
      <c r="L193" s="2" t="str">
        <f t="shared" si="16"/>
        <v>B+</v>
      </c>
      <c r="M193" s="3" t="str">
        <f t="shared" si="17"/>
        <v>PASS</v>
      </c>
      <c r="N193" t="str">
        <f t="shared" si="18"/>
        <v>Bright Student</v>
      </c>
    </row>
    <row r="194" spans="3:14">
      <c r="C194" s="5" t="s">
        <v>203</v>
      </c>
      <c r="D194">
        <v>47</v>
      </c>
      <c r="E194">
        <v>38</v>
      </c>
      <c r="F194">
        <v>73</v>
      </c>
      <c r="G194">
        <v>14</v>
      </c>
      <c r="H194">
        <v>52</v>
      </c>
      <c r="I194">
        <f t="shared" si="13"/>
        <v>224</v>
      </c>
      <c r="J194">
        <f t="shared" si="14"/>
        <v>44.8</v>
      </c>
      <c r="K194">
        <f t="shared" si="15"/>
        <v>753</v>
      </c>
      <c r="L194" s="2" t="str">
        <f t="shared" si="16"/>
        <v>C+</v>
      </c>
      <c r="M194" s="3" t="str">
        <f t="shared" si="17"/>
        <v>PASS BY GRACE</v>
      </c>
      <c r="N194" t="str">
        <f t="shared" si="18"/>
        <v>Average Student</v>
      </c>
    </row>
    <row r="195" spans="3:14">
      <c r="C195" s="5" t="s">
        <v>204</v>
      </c>
      <c r="D195">
        <v>68</v>
      </c>
      <c r="E195">
        <v>46</v>
      </c>
      <c r="F195">
        <v>97</v>
      </c>
      <c r="G195">
        <v>100</v>
      </c>
      <c r="H195">
        <v>32</v>
      </c>
      <c r="I195">
        <f t="shared" ref="I195:I258" si="19">SUM(D195:H195)</f>
        <v>343</v>
      </c>
      <c r="J195">
        <f t="shared" ref="J195:J258" si="20">AVERAGE(D195:H195)</f>
        <v>68.599999999999994</v>
      </c>
      <c r="K195">
        <f t="shared" ref="K195:K258" si="21">_xlfn.RANK.EQ(I195,I195:I1195,0)</f>
        <v>214</v>
      </c>
      <c r="L195" s="2" t="str">
        <f t="shared" ref="L195:L258" si="22">IF(I195&lt;250,"C+",IF(I195&lt;375,"B+","A+"))</f>
        <v>B+</v>
      </c>
      <c r="M195" s="3" t="str">
        <f t="shared" ref="M195:M258" si="23">IF(I195&lt;200,"FAIL",IF(I195&lt;250,"PASS BY GRACE","PASS"))</f>
        <v>PASS</v>
      </c>
      <c r="N195" t="str">
        <f t="shared" ref="N195:N258" si="24">IF(I195&lt;180,"Poor Student",IF(I195&lt;250,"Average Student",IF(I195&lt;350,"Bright Student","Excellent Student")))</f>
        <v>Bright Student</v>
      </c>
    </row>
    <row r="196" spans="3:14">
      <c r="C196" s="5" t="s">
        <v>205</v>
      </c>
      <c r="D196">
        <v>52</v>
      </c>
      <c r="E196">
        <v>98</v>
      </c>
      <c r="F196">
        <v>35</v>
      </c>
      <c r="G196">
        <v>42</v>
      </c>
      <c r="H196">
        <v>30</v>
      </c>
      <c r="I196">
        <f t="shared" si="19"/>
        <v>257</v>
      </c>
      <c r="J196">
        <f t="shared" si="20"/>
        <v>51.4</v>
      </c>
      <c r="K196">
        <f t="shared" si="21"/>
        <v>656</v>
      </c>
      <c r="L196" s="2" t="str">
        <f t="shared" si="22"/>
        <v>B+</v>
      </c>
      <c r="M196" s="3" t="str">
        <f t="shared" si="23"/>
        <v>PASS</v>
      </c>
      <c r="N196" t="str">
        <f t="shared" si="24"/>
        <v>Bright Student</v>
      </c>
    </row>
    <row r="197" spans="3:14">
      <c r="C197" s="5" t="s">
        <v>206</v>
      </c>
      <c r="D197">
        <v>36</v>
      </c>
      <c r="E197">
        <v>68</v>
      </c>
      <c r="F197">
        <v>51</v>
      </c>
      <c r="G197">
        <v>22</v>
      </c>
      <c r="H197">
        <v>78</v>
      </c>
      <c r="I197">
        <f t="shared" si="19"/>
        <v>255</v>
      </c>
      <c r="J197">
        <f t="shared" si="20"/>
        <v>51</v>
      </c>
      <c r="K197">
        <f t="shared" si="21"/>
        <v>663</v>
      </c>
      <c r="L197" s="2" t="str">
        <f t="shared" si="22"/>
        <v>B+</v>
      </c>
      <c r="M197" s="3" t="str">
        <f t="shared" si="23"/>
        <v>PASS</v>
      </c>
      <c r="N197" t="str">
        <f t="shared" si="24"/>
        <v>Bright Student</v>
      </c>
    </row>
    <row r="198" spans="3:14">
      <c r="C198" s="5" t="s">
        <v>207</v>
      </c>
      <c r="D198">
        <v>86</v>
      </c>
      <c r="E198">
        <v>45</v>
      </c>
      <c r="F198">
        <v>89</v>
      </c>
      <c r="G198">
        <v>32</v>
      </c>
      <c r="H198">
        <v>85</v>
      </c>
      <c r="I198">
        <f t="shared" si="19"/>
        <v>337</v>
      </c>
      <c r="J198">
        <f t="shared" si="20"/>
        <v>67.400000000000006</v>
      </c>
      <c r="K198">
        <f t="shared" si="21"/>
        <v>239</v>
      </c>
      <c r="L198" s="2" t="str">
        <f t="shared" si="22"/>
        <v>B+</v>
      </c>
      <c r="M198" s="3" t="str">
        <f t="shared" si="23"/>
        <v>PASS</v>
      </c>
      <c r="N198" t="str">
        <f t="shared" si="24"/>
        <v>Bright Student</v>
      </c>
    </row>
    <row r="199" spans="3:14">
      <c r="C199" s="5" t="s">
        <v>208</v>
      </c>
      <c r="D199">
        <v>69</v>
      </c>
      <c r="E199">
        <v>70</v>
      </c>
      <c r="F199">
        <v>90</v>
      </c>
      <c r="G199">
        <v>54</v>
      </c>
      <c r="H199">
        <v>25</v>
      </c>
      <c r="I199">
        <f t="shared" si="19"/>
        <v>308</v>
      </c>
      <c r="J199">
        <f t="shared" si="20"/>
        <v>61.6</v>
      </c>
      <c r="K199">
        <f t="shared" si="21"/>
        <v>411</v>
      </c>
      <c r="L199" s="2" t="str">
        <f t="shared" si="22"/>
        <v>B+</v>
      </c>
      <c r="M199" s="3" t="str">
        <f t="shared" si="23"/>
        <v>PASS</v>
      </c>
      <c r="N199" t="str">
        <f t="shared" si="24"/>
        <v>Bright Student</v>
      </c>
    </row>
    <row r="200" spans="3:14">
      <c r="C200" s="5" t="s">
        <v>209</v>
      </c>
      <c r="D200">
        <v>39</v>
      </c>
      <c r="E200">
        <v>61</v>
      </c>
      <c r="F200">
        <v>54</v>
      </c>
      <c r="G200">
        <v>84</v>
      </c>
      <c r="H200">
        <v>31</v>
      </c>
      <c r="I200">
        <f t="shared" si="19"/>
        <v>269</v>
      </c>
      <c r="J200">
        <f t="shared" si="20"/>
        <v>53.8</v>
      </c>
      <c r="K200">
        <f t="shared" si="21"/>
        <v>613</v>
      </c>
      <c r="L200" s="2" t="str">
        <f t="shared" si="22"/>
        <v>B+</v>
      </c>
      <c r="M200" s="3" t="str">
        <f t="shared" si="23"/>
        <v>PASS</v>
      </c>
      <c r="N200" t="str">
        <f t="shared" si="24"/>
        <v>Bright Student</v>
      </c>
    </row>
    <row r="201" spans="3:14">
      <c r="C201" s="5" t="s">
        <v>210</v>
      </c>
      <c r="D201">
        <v>65</v>
      </c>
      <c r="E201">
        <v>48</v>
      </c>
      <c r="F201">
        <v>32</v>
      </c>
      <c r="G201">
        <v>99</v>
      </c>
      <c r="H201">
        <v>40</v>
      </c>
      <c r="I201">
        <f t="shared" si="19"/>
        <v>284</v>
      </c>
      <c r="J201">
        <f t="shared" si="20"/>
        <v>56.8</v>
      </c>
      <c r="K201">
        <f t="shared" si="21"/>
        <v>532</v>
      </c>
      <c r="L201" s="2" t="str">
        <f t="shared" si="22"/>
        <v>B+</v>
      </c>
      <c r="M201" s="3" t="str">
        <f t="shared" si="23"/>
        <v>PASS</v>
      </c>
      <c r="N201" t="str">
        <f t="shared" si="24"/>
        <v>Bright Student</v>
      </c>
    </row>
    <row r="202" spans="3:14">
      <c r="C202" s="5" t="s">
        <v>211</v>
      </c>
      <c r="D202">
        <v>43</v>
      </c>
      <c r="E202">
        <v>71</v>
      </c>
      <c r="F202">
        <v>41</v>
      </c>
      <c r="G202">
        <v>96</v>
      </c>
      <c r="H202">
        <v>23</v>
      </c>
      <c r="I202">
        <f t="shared" si="19"/>
        <v>274</v>
      </c>
      <c r="J202">
        <f t="shared" si="20"/>
        <v>54.8</v>
      </c>
      <c r="K202">
        <f t="shared" si="21"/>
        <v>589</v>
      </c>
      <c r="L202" s="2" t="str">
        <f t="shared" si="22"/>
        <v>B+</v>
      </c>
      <c r="M202" s="3" t="str">
        <f t="shared" si="23"/>
        <v>PASS</v>
      </c>
      <c r="N202" t="str">
        <f t="shared" si="24"/>
        <v>Bright Student</v>
      </c>
    </row>
    <row r="203" spans="3:14">
      <c r="C203" s="5" t="s">
        <v>212</v>
      </c>
      <c r="D203">
        <v>95</v>
      </c>
      <c r="E203">
        <v>88</v>
      </c>
      <c r="F203">
        <v>37</v>
      </c>
      <c r="G203">
        <v>57</v>
      </c>
      <c r="H203">
        <v>11</v>
      </c>
      <c r="I203">
        <f t="shared" si="19"/>
        <v>288</v>
      </c>
      <c r="J203">
        <f t="shared" si="20"/>
        <v>57.6</v>
      </c>
      <c r="K203">
        <f t="shared" si="21"/>
        <v>512</v>
      </c>
      <c r="L203" s="2" t="str">
        <f t="shared" si="22"/>
        <v>B+</v>
      </c>
      <c r="M203" s="3" t="str">
        <f t="shared" si="23"/>
        <v>PASS</v>
      </c>
      <c r="N203" t="str">
        <f t="shared" si="24"/>
        <v>Bright Student</v>
      </c>
    </row>
    <row r="204" spans="3:14">
      <c r="C204" s="5" t="s">
        <v>213</v>
      </c>
      <c r="D204">
        <v>75</v>
      </c>
      <c r="E204">
        <v>91</v>
      </c>
      <c r="F204">
        <v>35</v>
      </c>
      <c r="G204">
        <v>68</v>
      </c>
      <c r="H204">
        <v>11</v>
      </c>
      <c r="I204">
        <f t="shared" si="19"/>
        <v>280</v>
      </c>
      <c r="J204">
        <f t="shared" si="20"/>
        <v>56</v>
      </c>
      <c r="K204">
        <f t="shared" si="21"/>
        <v>551</v>
      </c>
      <c r="L204" s="2" t="str">
        <f t="shared" si="22"/>
        <v>B+</v>
      </c>
      <c r="M204" s="3" t="str">
        <f t="shared" si="23"/>
        <v>PASS</v>
      </c>
      <c r="N204" t="str">
        <f t="shared" si="24"/>
        <v>Bright Student</v>
      </c>
    </row>
    <row r="205" spans="3:14">
      <c r="C205" s="5" t="s">
        <v>214</v>
      </c>
      <c r="D205">
        <v>71</v>
      </c>
      <c r="E205">
        <v>31</v>
      </c>
      <c r="F205">
        <v>89</v>
      </c>
      <c r="G205">
        <v>92</v>
      </c>
      <c r="H205">
        <v>19</v>
      </c>
      <c r="I205">
        <f t="shared" si="19"/>
        <v>302</v>
      </c>
      <c r="J205">
        <f t="shared" si="20"/>
        <v>60.4</v>
      </c>
      <c r="K205">
        <f t="shared" si="21"/>
        <v>443</v>
      </c>
      <c r="L205" s="2" t="str">
        <f t="shared" si="22"/>
        <v>B+</v>
      </c>
      <c r="M205" s="3" t="str">
        <f t="shared" si="23"/>
        <v>PASS</v>
      </c>
      <c r="N205" t="str">
        <f t="shared" si="24"/>
        <v>Bright Student</v>
      </c>
    </row>
    <row r="206" spans="3:14">
      <c r="C206" s="5" t="s">
        <v>215</v>
      </c>
      <c r="D206">
        <v>44</v>
      </c>
      <c r="E206">
        <v>66</v>
      </c>
      <c r="F206">
        <v>47</v>
      </c>
      <c r="G206">
        <v>91</v>
      </c>
      <c r="H206">
        <v>15</v>
      </c>
      <c r="I206">
        <f t="shared" si="19"/>
        <v>263</v>
      </c>
      <c r="J206">
        <f t="shared" si="20"/>
        <v>52.6</v>
      </c>
      <c r="K206">
        <f t="shared" si="21"/>
        <v>631</v>
      </c>
      <c r="L206" s="2" t="str">
        <f t="shared" si="22"/>
        <v>B+</v>
      </c>
      <c r="M206" s="3" t="str">
        <f t="shared" si="23"/>
        <v>PASS</v>
      </c>
      <c r="N206" t="str">
        <f t="shared" si="24"/>
        <v>Bright Student</v>
      </c>
    </row>
    <row r="207" spans="3:14">
      <c r="C207" s="5" t="s">
        <v>216</v>
      </c>
      <c r="D207">
        <v>64</v>
      </c>
      <c r="E207">
        <v>30</v>
      </c>
      <c r="F207">
        <v>38</v>
      </c>
      <c r="G207">
        <v>10</v>
      </c>
      <c r="H207">
        <v>79</v>
      </c>
      <c r="I207">
        <f t="shared" si="19"/>
        <v>221</v>
      </c>
      <c r="J207">
        <f t="shared" si="20"/>
        <v>44.2</v>
      </c>
      <c r="K207">
        <f t="shared" si="21"/>
        <v>753</v>
      </c>
      <c r="L207" s="2" t="str">
        <f t="shared" si="22"/>
        <v>C+</v>
      </c>
      <c r="M207" s="3" t="str">
        <f t="shared" si="23"/>
        <v>PASS BY GRACE</v>
      </c>
      <c r="N207" t="str">
        <f t="shared" si="24"/>
        <v>Average Student</v>
      </c>
    </row>
    <row r="208" spans="3:14">
      <c r="C208" s="5" t="s">
        <v>217</v>
      </c>
      <c r="D208">
        <v>49</v>
      </c>
      <c r="E208">
        <v>92</v>
      </c>
      <c r="F208">
        <v>48</v>
      </c>
      <c r="G208">
        <v>84</v>
      </c>
      <c r="H208">
        <v>99</v>
      </c>
      <c r="I208">
        <f t="shared" si="19"/>
        <v>372</v>
      </c>
      <c r="J208">
        <f t="shared" si="20"/>
        <v>74.400000000000006</v>
      </c>
      <c r="K208">
        <f t="shared" si="21"/>
        <v>84</v>
      </c>
      <c r="L208" s="2" t="str">
        <f t="shared" si="22"/>
        <v>B+</v>
      </c>
      <c r="M208" s="3" t="str">
        <f t="shared" si="23"/>
        <v>PASS</v>
      </c>
      <c r="N208" t="str">
        <f t="shared" si="24"/>
        <v>Excellent Student</v>
      </c>
    </row>
    <row r="209" spans="3:14">
      <c r="C209" s="5" t="s">
        <v>218</v>
      </c>
      <c r="D209">
        <v>81</v>
      </c>
      <c r="E209">
        <v>34</v>
      </c>
      <c r="F209">
        <v>32</v>
      </c>
      <c r="G209">
        <v>17</v>
      </c>
      <c r="H209">
        <v>20</v>
      </c>
      <c r="I209">
        <f t="shared" si="19"/>
        <v>184</v>
      </c>
      <c r="J209">
        <f t="shared" si="20"/>
        <v>36.799999999999997</v>
      </c>
      <c r="K209">
        <f t="shared" si="21"/>
        <v>785</v>
      </c>
      <c r="L209" s="2" t="str">
        <f t="shared" si="22"/>
        <v>C+</v>
      </c>
      <c r="M209" s="3" t="str">
        <f t="shared" si="23"/>
        <v>FAIL</v>
      </c>
      <c r="N209" t="str">
        <f t="shared" si="24"/>
        <v>Average Student</v>
      </c>
    </row>
    <row r="210" spans="3:14">
      <c r="C210" s="5" t="s">
        <v>219</v>
      </c>
      <c r="D210">
        <v>49</v>
      </c>
      <c r="E210">
        <v>30</v>
      </c>
      <c r="F210">
        <v>37</v>
      </c>
      <c r="G210">
        <v>71</v>
      </c>
      <c r="H210">
        <v>87</v>
      </c>
      <c r="I210">
        <f t="shared" si="19"/>
        <v>274</v>
      </c>
      <c r="J210">
        <f t="shared" si="20"/>
        <v>54.8</v>
      </c>
      <c r="K210">
        <f t="shared" si="21"/>
        <v>585</v>
      </c>
      <c r="L210" s="2" t="str">
        <f t="shared" si="22"/>
        <v>B+</v>
      </c>
      <c r="M210" s="3" t="str">
        <f t="shared" si="23"/>
        <v>PASS</v>
      </c>
      <c r="N210" t="str">
        <f t="shared" si="24"/>
        <v>Bright Student</v>
      </c>
    </row>
    <row r="211" spans="3:14">
      <c r="C211" s="5" t="s">
        <v>220</v>
      </c>
      <c r="D211">
        <v>32</v>
      </c>
      <c r="E211">
        <v>73</v>
      </c>
      <c r="F211">
        <v>52</v>
      </c>
      <c r="G211">
        <v>94</v>
      </c>
      <c r="H211">
        <v>93</v>
      </c>
      <c r="I211">
        <f t="shared" si="19"/>
        <v>344</v>
      </c>
      <c r="J211">
        <f t="shared" si="20"/>
        <v>68.8</v>
      </c>
      <c r="K211">
        <f t="shared" si="21"/>
        <v>202</v>
      </c>
      <c r="L211" s="2" t="str">
        <f t="shared" si="22"/>
        <v>B+</v>
      </c>
      <c r="M211" s="3" t="str">
        <f t="shared" si="23"/>
        <v>PASS</v>
      </c>
      <c r="N211" t="str">
        <f t="shared" si="24"/>
        <v>Bright Student</v>
      </c>
    </row>
    <row r="212" spans="3:14">
      <c r="C212" s="5" t="s">
        <v>221</v>
      </c>
      <c r="D212">
        <v>35</v>
      </c>
      <c r="E212">
        <v>52</v>
      </c>
      <c r="F212">
        <v>49</v>
      </c>
      <c r="G212">
        <v>62</v>
      </c>
      <c r="H212">
        <v>71</v>
      </c>
      <c r="I212">
        <f t="shared" si="19"/>
        <v>269</v>
      </c>
      <c r="J212">
        <f t="shared" si="20"/>
        <v>53.8</v>
      </c>
      <c r="K212">
        <f t="shared" si="21"/>
        <v>605</v>
      </c>
      <c r="L212" s="2" t="str">
        <f t="shared" si="22"/>
        <v>B+</v>
      </c>
      <c r="M212" s="3" t="str">
        <f t="shared" si="23"/>
        <v>PASS</v>
      </c>
      <c r="N212" t="str">
        <f t="shared" si="24"/>
        <v>Bright Student</v>
      </c>
    </row>
    <row r="213" spans="3:14">
      <c r="C213" s="5" t="s">
        <v>222</v>
      </c>
      <c r="D213">
        <v>67</v>
      </c>
      <c r="E213">
        <v>46</v>
      </c>
      <c r="F213">
        <v>96</v>
      </c>
      <c r="G213">
        <v>64</v>
      </c>
      <c r="H213">
        <v>98</v>
      </c>
      <c r="I213">
        <f t="shared" si="19"/>
        <v>371</v>
      </c>
      <c r="J213">
        <f t="shared" si="20"/>
        <v>74.2</v>
      </c>
      <c r="K213">
        <f t="shared" si="21"/>
        <v>89</v>
      </c>
      <c r="L213" s="2" t="str">
        <f t="shared" si="22"/>
        <v>B+</v>
      </c>
      <c r="M213" s="3" t="str">
        <f t="shared" si="23"/>
        <v>PASS</v>
      </c>
      <c r="N213" t="str">
        <f t="shared" si="24"/>
        <v>Excellent Student</v>
      </c>
    </row>
    <row r="214" spans="3:14">
      <c r="C214" s="5" t="s">
        <v>223</v>
      </c>
      <c r="D214">
        <v>41</v>
      </c>
      <c r="E214">
        <v>92</v>
      </c>
      <c r="F214">
        <v>35</v>
      </c>
      <c r="G214">
        <v>76</v>
      </c>
      <c r="H214">
        <v>87</v>
      </c>
      <c r="I214">
        <f t="shared" si="19"/>
        <v>331</v>
      </c>
      <c r="J214">
        <f t="shared" si="20"/>
        <v>66.2</v>
      </c>
      <c r="K214">
        <f t="shared" si="21"/>
        <v>264</v>
      </c>
      <c r="L214" s="2" t="str">
        <f t="shared" si="22"/>
        <v>B+</v>
      </c>
      <c r="M214" s="3" t="str">
        <f t="shared" si="23"/>
        <v>PASS</v>
      </c>
      <c r="N214" t="str">
        <f t="shared" si="24"/>
        <v>Bright Student</v>
      </c>
    </row>
    <row r="215" spans="3:14">
      <c r="C215" s="5" t="s">
        <v>224</v>
      </c>
      <c r="D215">
        <v>86</v>
      </c>
      <c r="E215">
        <v>66</v>
      </c>
      <c r="F215">
        <v>32</v>
      </c>
      <c r="G215">
        <v>51</v>
      </c>
      <c r="H215">
        <v>52</v>
      </c>
      <c r="I215">
        <f t="shared" si="19"/>
        <v>287</v>
      </c>
      <c r="J215">
        <f t="shared" si="20"/>
        <v>57.4</v>
      </c>
      <c r="K215">
        <f t="shared" si="21"/>
        <v>513</v>
      </c>
      <c r="L215" s="2" t="str">
        <f t="shared" si="22"/>
        <v>B+</v>
      </c>
      <c r="M215" s="3" t="str">
        <f t="shared" si="23"/>
        <v>PASS</v>
      </c>
      <c r="N215" t="str">
        <f t="shared" si="24"/>
        <v>Bright Student</v>
      </c>
    </row>
    <row r="216" spans="3:14">
      <c r="C216" s="5" t="s">
        <v>225</v>
      </c>
      <c r="D216">
        <v>90</v>
      </c>
      <c r="E216">
        <v>62</v>
      </c>
      <c r="F216">
        <v>100</v>
      </c>
      <c r="G216">
        <v>54</v>
      </c>
      <c r="H216">
        <v>77</v>
      </c>
      <c r="I216">
        <f t="shared" si="19"/>
        <v>383</v>
      </c>
      <c r="J216">
        <f t="shared" si="20"/>
        <v>76.599999999999994</v>
      </c>
      <c r="K216">
        <f t="shared" si="21"/>
        <v>48</v>
      </c>
      <c r="L216" s="2" t="str">
        <f t="shared" si="22"/>
        <v>A+</v>
      </c>
      <c r="M216" s="3" t="str">
        <f t="shared" si="23"/>
        <v>PASS</v>
      </c>
      <c r="N216" t="str">
        <f t="shared" si="24"/>
        <v>Excellent Student</v>
      </c>
    </row>
    <row r="217" spans="3:14">
      <c r="C217" s="5" t="s">
        <v>226</v>
      </c>
      <c r="D217">
        <v>61</v>
      </c>
      <c r="E217">
        <v>69</v>
      </c>
      <c r="F217">
        <v>69</v>
      </c>
      <c r="G217">
        <v>54</v>
      </c>
      <c r="H217">
        <v>65</v>
      </c>
      <c r="I217">
        <f t="shared" si="19"/>
        <v>318</v>
      </c>
      <c r="J217">
        <f t="shared" si="20"/>
        <v>63.6</v>
      </c>
      <c r="K217">
        <f t="shared" si="21"/>
        <v>329</v>
      </c>
      <c r="L217" s="2" t="str">
        <f t="shared" si="22"/>
        <v>B+</v>
      </c>
      <c r="M217" s="3" t="str">
        <f t="shared" si="23"/>
        <v>PASS</v>
      </c>
      <c r="N217" t="str">
        <f t="shared" si="24"/>
        <v>Bright Student</v>
      </c>
    </row>
    <row r="218" spans="3:14">
      <c r="C218" s="5" t="s">
        <v>227</v>
      </c>
      <c r="D218">
        <v>99</v>
      </c>
      <c r="E218">
        <v>91</v>
      </c>
      <c r="F218">
        <v>84</v>
      </c>
      <c r="G218">
        <v>10</v>
      </c>
      <c r="H218">
        <v>98</v>
      </c>
      <c r="I218">
        <f t="shared" si="19"/>
        <v>382</v>
      </c>
      <c r="J218">
        <f t="shared" si="20"/>
        <v>76.400000000000006</v>
      </c>
      <c r="K218">
        <f t="shared" si="21"/>
        <v>50</v>
      </c>
      <c r="L218" s="2" t="str">
        <f t="shared" si="22"/>
        <v>A+</v>
      </c>
      <c r="M218" s="3" t="str">
        <f t="shared" si="23"/>
        <v>PASS</v>
      </c>
      <c r="N218" t="str">
        <f t="shared" si="24"/>
        <v>Excellent Student</v>
      </c>
    </row>
    <row r="219" spans="3:14">
      <c r="C219" s="5" t="s">
        <v>228</v>
      </c>
      <c r="D219">
        <v>83</v>
      </c>
      <c r="E219">
        <v>35</v>
      </c>
      <c r="F219">
        <v>68</v>
      </c>
      <c r="G219">
        <v>61</v>
      </c>
      <c r="H219">
        <v>56</v>
      </c>
      <c r="I219">
        <f t="shared" si="19"/>
        <v>303</v>
      </c>
      <c r="J219">
        <f t="shared" si="20"/>
        <v>60.6</v>
      </c>
      <c r="K219">
        <f t="shared" si="21"/>
        <v>430</v>
      </c>
      <c r="L219" s="2" t="str">
        <f t="shared" si="22"/>
        <v>B+</v>
      </c>
      <c r="M219" s="3" t="str">
        <f t="shared" si="23"/>
        <v>PASS</v>
      </c>
      <c r="N219" t="str">
        <f t="shared" si="24"/>
        <v>Bright Student</v>
      </c>
    </row>
    <row r="220" spans="3:14">
      <c r="C220" s="5" t="s">
        <v>229</v>
      </c>
      <c r="D220">
        <v>76</v>
      </c>
      <c r="E220">
        <v>56</v>
      </c>
      <c r="F220">
        <v>53</v>
      </c>
      <c r="G220">
        <v>99</v>
      </c>
      <c r="H220">
        <v>27</v>
      </c>
      <c r="I220">
        <f t="shared" si="19"/>
        <v>311</v>
      </c>
      <c r="J220">
        <f t="shared" si="20"/>
        <v>62.2</v>
      </c>
      <c r="K220">
        <f t="shared" si="21"/>
        <v>384</v>
      </c>
      <c r="L220" s="2" t="str">
        <f t="shared" si="22"/>
        <v>B+</v>
      </c>
      <c r="M220" s="3" t="str">
        <f t="shared" si="23"/>
        <v>PASS</v>
      </c>
      <c r="N220" t="str">
        <f t="shared" si="24"/>
        <v>Bright Student</v>
      </c>
    </row>
    <row r="221" spans="3:14">
      <c r="C221" s="5" t="s">
        <v>230</v>
      </c>
      <c r="D221">
        <v>92</v>
      </c>
      <c r="E221">
        <v>84</v>
      </c>
      <c r="F221">
        <v>49</v>
      </c>
      <c r="G221">
        <v>82</v>
      </c>
      <c r="H221">
        <v>26</v>
      </c>
      <c r="I221">
        <f t="shared" si="19"/>
        <v>333</v>
      </c>
      <c r="J221">
        <f t="shared" si="20"/>
        <v>66.599999999999994</v>
      </c>
      <c r="K221">
        <f t="shared" si="21"/>
        <v>254</v>
      </c>
      <c r="L221" s="2" t="str">
        <f t="shared" si="22"/>
        <v>B+</v>
      </c>
      <c r="M221" s="3" t="str">
        <f t="shared" si="23"/>
        <v>PASS</v>
      </c>
      <c r="N221" t="str">
        <f t="shared" si="24"/>
        <v>Bright Student</v>
      </c>
    </row>
    <row r="222" spans="3:14">
      <c r="C222" s="5" t="s">
        <v>231</v>
      </c>
      <c r="D222">
        <v>42</v>
      </c>
      <c r="E222">
        <v>53</v>
      </c>
      <c r="F222">
        <v>64</v>
      </c>
      <c r="G222">
        <v>65</v>
      </c>
      <c r="H222">
        <v>72</v>
      </c>
      <c r="I222">
        <f t="shared" si="19"/>
        <v>296</v>
      </c>
      <c r="J222">
        <f t="shared" si="20"/>
        <v>59.2</v>
      </c>
      <c r="K222">
        <f t="shared" si="21"/>
        <v>458</v>
      </c>
      <c r="L222" s="2" t="str">
        <f t="shared" si="22"/>
        <v>B+</v>
      </c>
      <c r="M222" s="3" t="str">
        <f t="shared" si="23"/>
        <v>PASS</v>
      </c>
      <c r="N222" t="str">
        <f t="shared" si="24"/>
        <v>Bright Student</v>
      </c>
    </row>
    <row r="223" spans="3:14">
      <c r="C223" s="5" t="s">
        <v>232</v>
      </c>
      <c r="D223">
        <v>88</v>
      </c>
      <c r="E223">
        <v>88</v>
      </c>
      <c r="F223">
        <v>89</v>
      </c>
      <c r="G223">
        <v>27</v>
      </c>
      <c r="H223">
        <v>81</v>
      </c>
      <c r="I223">
        <f t="shared" si="19"/>
        <v>373</v>
      </c>
      <c r="J223">
        <f t="shared" si="20"/>
        <v>74.599999999999994</v>
      </c>
      <c r="K223">
        <f t="shared" si="21"/>
        <v>76</v>
      </c>
      <c r="L223" s="2" t="str">
        <f t="shared" si="22"/>
        <v>B+</v>
      </c>
      <c r="M223" s="3" t="str">
        <f t="shared" si="23"/>
        <v>PASS</v>
      </c>
      <c r="N223" t="str">
        <f t="shared" si="24"/>
        <v>Excellent Student</v>
      </c>
    </row>
    <row r="224" spans="3:14">
      <c r="C224" s="5" t="s">
        <v>233</v>
      </c>
      <c r="D224">
        <v>36</v>
      </c>
      <c r="E224">
        <v>71</v>
      </c>
      <c r="F224">
        <v>36</v>
      </c>
      <c r="G224">
        <v>27</v>
      </c>
      <c r="H224">
        <v>31</v>
      </c>
      <c r="I224">
        <f t="shared" si="19"/>
        <v>201</v>
      </c>
      <c r="J224">
        <f t="shared" si="20"/>
        <v>40.200000000000003</v>
      </c>
      <c r="K224">
        <f t="shared" si="21"/>
        <v>760</v>
      </c>
      <c r="L224" s="2" t="str">
        <f t="shared" si="22"/>
        <v>C+</v>
      </c>
      <c r="M224" s="3" t="str">
        <f t="shared" si="23"/>
        <v>PASS BY GRACE</v>
      </c>
      <c r="N224" t="str">
        <f t="shared" si="24"/>
        <v>Average Student</v>
      </c>
    </row>
    <row r="225" spans="3:14">
      <c r="C225" s="5" t="s">
        <v>234</v>
      </c>
      <c r="D225">
        <v>66</v>
      </c>
      <c r="E225">
        <v>65</v>
      </c>
      <c r="F225">
        <v>59</v>
      </c>
      <c r="G225">
        <v>38</v>
      </c>
      <c r="H225">
        <v>18</v>
      </c>
      <c r="I225">
        <f t="shared" si="19"/>
        <v>246</v>
      </c>
      <c r="J225">
        <f t="shared" si="20"/>
        <v>49.2</v>
      </c>
      <c r="K225">
        <f t="shared" si="21"/>
        <v>663</v>
      </c>
      <c r="L225" s="2" t="str">
        <f t="shared" si="22"/>
        <v>C+</v>
      </c>
      <c r="M225" s="3" t="str">
        <f t="shared" si="23"/>
        <v>PASS BY GRACE</v>
      </c>
      <c r="N225" t="str">
        <f t="shared" si="24"/>
        <v>Average Student</v>
      </c>
    </row>
    <row r="226" spans="3:14">
      <c r="C226" s="5" t="s">
        <v>235</v>
      </c>
      <c r="D226">
        <v>90</v>
      </c>
      <c r="E226">
        <v>45</v>
      </c>
      <c r="F226">
        <v>91</v>
      </c>
      <c r="G226">
        <v>58</v>
      </c>
      <c r="H226">
        <v>16</v>
      </c>
      <c r="I226">
        <f t="shared" si="19"/>
        <v>300</v>
      </c>
      <c r="J226">
        <f t="shared" si="20"/>
        <v>60</v>
      </c>
      <c r="K226">
        <f t="shared" si="21"/>
        <v>433</v>
      </c>
      <c r="L226" s="2" t="str">
        <f t="shared" si="22"/>
        <v>B+</v>
      </c>
      <c r="M226" s="3" t="str">
        <f t="shared" si="23"/>
        <v>PASS</v>
      </c>
      <c r="N226" t="str">
        <f t="shared" si="24"/>
        <v>Bright Student</v>
      </c>
    </row>
    <row r="227" spans="3:14">
      <c r="C227" s="5" t="s">
        <v>236</v>
      </c>
      <c r="D227">
        <v>64</v>
      </c>
      <c r="E227">
        <v>44</v>
      </c>
      <c r="F227">
        <v>73</v>
      </c>
      <c r="G227">
        <v>41</v>
      </c>
      <c r="H227">
        <v>34</v>
      </c>
      <c r="I227">
        <f t="shared" si="19"/>
        <v>256</v>
      </c>
      <c r="J227">
        <f t="shared" si="20"/>
        <v>51.2</v>
      </c>
      <c r="K227">
        <f t="shared" si="21"/>
        <v>633</v>
      </c>
      <c r="L227" s="2" t="str">
        <f t="shared" si="22"/>
        <v>B+</v>
      </c>
      <c r="M227" s="3" t="str">
        <f t="shared" si="23"/>
        <v>PASS</v>
      </c>
      <c r="N227" t="str">
        <f t="shared" si="24"/>
        <v>Bright Student</v>
      </c>
    </row>
    <row r="228" spans="3:14">
      <c r="C228" s="5" t="s">
        <v>237</v>
      </c>
      <c r="D228">
        <v>90</v>
      </c>
      <c r="E228">
        <v>90</v>
      </c>
      <c r="F228">
        <v>96</v>
      </c>
      <c r="G228">
        <v>82</v>
      </c>
      <c r="H228">
        <v>96</v>
      </c>
      <c r="I228">
        <f t="shared" si="19"/>
        <v>454</v>
      </c>
      <c r="J228">
        <f t="shared" si="20"/>
        <v>90.8</v>
      </c>
      <c r="K228">
        <f t="shared" si="21"/>
        <v>2</v>
      </c>
      <c r="L228" s="2" t="str">
        <f t="shared" si="22"/>
        <v>A+</v>
      </c>
      <c r="M228" s="3" t="str">
        <f t="shared" si="23"/>
        <v>PASS</v>
      </c>
      <c r="N228" t="str">
        <f t="shared" si="24"/>
        <v>Excellent Student</v>
      </c>
    </row>
    <row r="229" spans="3:14">
      <c r="C229" s="5" t="s">
        <v>238</v>
      </c>
      <c r="D229">
        <v>49</v>
      </c>
      <c r="E229">
        <v>42</v>
      </c>
      <c r="F229">
        <v>91</v>
      </c>
      <c r="G229">
        <v>77</v>
      </c>
      <c r="H229">
        <v>37</v>
      </c>
      <c r="I229">
        <f t="shared" si="19"/>
        <v>296</v>
      </c>
      <c r="J229">
        <f t="shared" si="20"/>
        <v>59.2</v>
      </c>
      <c r="K229">
        <f t="shared" si="21"/>
        <v>455</v>
      </c>
      <c r="L229" s="2" t="str">
        <f t="shared" si="22"/>
        <v>B+</v>
      </c>
      <c r="M229" s="3" t="str">
        <f t="shared" si="23"/>
        <v>PASS</v>
      </c>
      <c r="N229" t="str">
        <f t="shared" si="24"/>
        <v>Bright Student</v>
      </c>
    </row>
    <row r="230" spans="3:14">
      <c r="C230" s="5" t="s">
        <v>239</v>
      </c>
      <c r="D230">
        <v>54</v>
      </c>
      <c r="E230">
        <v>54</v>
      </c>
      <c r="F230">
        <v>98</v>
      </c>
      <c r="G230">
        <v>30</v>
      </c>
      <c r="H230">
        <v>34</v>
      </c>
      <c r="I230">
        <f t="shared" si="19"/>
        <v>270</v>
      </c>
      <c r="J230">
        <f t="shared" si="20"/>
        <v>54</v>
      </c>
      <c r="K230">
        <f t="shared" si="21"/>
        <v>590</v>
      </c>
      <c r="L230" s="2" t="str">
        <f t="shared" si="22"/>
        <v>B+</v>
      </c>
      <c r="M230" s="3" t="str">
        <f t="shared" si="23"/>
        <v>PASS</v>
      </c>
      <c r="N230" t="str">
        <f t="shared" si="24"/>
        <v>Bright Student</v>
      </c>
    </row>
    <row r="231" spans="3:14">
      <c r="C231" s="5" t="s">
        <v>240</v>
      </c>
      <c r="D231">
        <v>54</v>
      </c>
      <c r="E231">
        <v>36</v>
      </c>
      <c r="F231">
        <v>100</v>
      </c>
      <c r="G231">
        <v>36</v>
      </c>
      <c r="H231">
        <v>49</v>
      </c>
      <c r="I231">
        <f t="shared" si="19"/>
        <v>275</v>
      </c>
      <c r="J231">
        <f t="shared" si="20"/>
        <v>55</v>
      </c>
      <c r="K231">
        <f t="shared" si="21"/>
        <v>565</v>
      </c>
      <c r="L231" s="2" t="str">
        <f t="shared" si="22"/>
        <v>B+</v>
      </c>
      <c r="M231" s="3" t="str">
        <f t="shared" si="23"/>
        <v>PASS</v>
      </c>
      <c r="N231" t="str">
        <f t="shared" si="24"/>
        <v>Bright Student</v>
      </c>
    </row>
    <row r="232" spans="3:14">
      <c r="C232" s="5" t="s">
        <v>241</v>
      </c>
      <c r="D232">
        <v>90</v>
      </c>
      <c r="E232">
        <v>90</v>
      </c>
      <c r="F232">
        <v>63</v>
      </c>
      <c r="G232">
        <v>41</v>
      </c>
      <c r="H232">
        <v>91</v>
      </c>
      <c r="I232">
        <f t="shared" si="19"/>
        <v>375</v>
      </c>
      <c r="J232">
        <f t="shared" si="20"/>
        <v>75</v>
      </c>
      <c r="K232">
        <f t="shared" si="21"/>
        <v>65</v>
      </c>
      <c r="L232" s="2" t="str">
        <f t="shared" si="22"/>
        <v>A+</v>
      </c>
      <c r="M232" s="3" t="str">
        <f t="shared" si="23"/>
        <v>PASS</v>
      </c>
      <c r="N232" t="str">
        <f t="shared" si="24"/>
        <v>Excellent Student</v>
      </c>
    </row>
    <row r="233" spans="3:14">
      <c r="C233" s="5" t="s">
        <v>242</v>
      </c>
      <c r="D233">
        <v>61</v>
      </c>
      <c r="E233">
        <v>60</v>
      </c>
      <c r="F233">
        <v>34</v>
      </c>
      <c r="G233">
        <v>35</v>
      </c>
      <c r="H233">
        <v>56</v>
      </c>
      <c r="I233">
        <f t="shared" si="19"/>
        <v>246</v>
      </c>
      <c r="J233">
        <f t="shared" si="20"/>
        <v>49.2</v>
      </c>
      <c r="K233">
        <f t="shared" si="21"/>
        <v>656</v>
      </c>
      <c r="L233" s="2" t="str">
        <f t="shared" si="22"/>
        <v>C+</v>
      </c>
      <c r="M233" s="3" t="str">
        <f t="shared" si="23"/>
        <v>PASS BY GRACE</v>
      </c>
      <c r="N233" t="str">
        <f t="shared" si="24"/>
        <v>Average Student</v>
      </c>
    </row>
    <row r="234" spans="3:14">
      <c r="C234" s="5" t="s">
        <v>243</v>
      </c>
      <c r="D234">
        <v>75</v>
      </c>
      <c r="E234">
        <v>80</v>
      </c>
      <c r="F234">
        <v>62</v>
      </c>
      <c r="G234">
        <v>46</v>
      </c>
      <c r="H234">
        <v>64</v>
      </c>
      <c r="I234">
        <f t="shared" si="19"/>
        <v>327</v>
      </c>
      <c r="J234">
        <f t="shared" si="20"/>
        <v>65.400000000000006</v>
      </c>
      <c r="K234">
        <f t="shared" si="21"/>
        <v>277</v>
      </c>
      <c r="L234" s="2" t="str">
        <f t="shared" si="22"/>
        <v>B+</v>
      </c>
      <c r="M234" s="3" t="str">
        <f t="shared" si="23"/>
        <v>PASS</v>
      </c>
      <c r="N234" t="str">
        <f t="shared" si="24"/>
        <v>Bright Student</v>
      </c>
    </row>
    <row r="235" spans="3:14">
      <c r="C235" s="5" t="s">
        <v>244</v>
      </c>
      <c r="D235">
        <v>51</v>
      </c>
      <c r="E235">
        <v>61</v>
      </c>
      <c r="F235">
        <v>45</v>
      </c>
      <c r="G235">
        <v>59</v>
      </c>
      <c r="H235">
        <v>50</v>
      </c>
      <c r="I235">
        <f t="shared" si="19"/>
        <v>266</v>
      </c>
      <c r="J235">
        <f t="shared" si="20"/>
        <v>53.2</v>
      </c>
      <c r="K235">
        <f t="shared" si="21"/>
        <v>598</v>
      </c>
      <c r="L235" s="2" t="str">
        <f t="shared" si="22"/>
        <v>B+</v>
      </c>
      <c r="M235" s="3" t="str">
        <f t="shared" si="23"/>
        <v>PASS</v>
      </c>
      <c r="N235" t="str">
        <f t="shared" si="24"/>
        <v>Bright Student</v>
      </c>
    </row>
    <row r="236" spans="3:14">
      <c r="C236" s="5" t="s">
        <v>245</v>
      </c>
      <c r="D236">
        <v>39</v>
      </c>
      <c r="E236">
        <v>34</v>
      </c>
      <c r="F236">
        <v>35</v>
      </c>
      <c r="G236">
        <v>11</v>
      </c>
      <c r="H236">
        <v>82</v>
      </c>
      <c r="I236">
        <f t="shared" si="19"/>
        <v>201</v>
      </c>
      <c r="J236">
        <f t="shared" si="20"/>
        <v>40.200000000000003</v>
      </c>
      <c r="K236">
        <f t="shared" si="21"/>
        <v>749</v>
      </c>
      <c r="L236" s="2" t="str">
        <f t="shared" si="22"/>
        <v>C+</v>
      </c>
      <c r="M236" s="3" t="str">
        <f t="shared" si="23"/>
        <v>PASS BY GRACE</v>
      </c>
      <c r="N236" t="str">
        <f t="shared" si="24"/>
        <v>Average Student</v>
      </c>
    </row>
    <row r="237" spans="3:14">
      <c r="C237" s="5" t="s">
        <v>246</v>
      </c>
      <c r="D237">
        <v>43</v>
      </c>
      <c r="E237">
        <v>34</v>
      </c>
      <c r="F237">
        <v>44</v>
      </c>
      <c r="G237">
        <v>47</v>
      </c>
      <c r="H237">
        <v>82</v>
      </c>
      <c r="I237">
        <f t="shared" si="19"/>
        <v>250</v>
      </c>
      <c r="J237">
        <f t="shared" si="20"/>
        <v>50</v>
      </c>
      <c r="K237">
        <f t="shared" si="21"/>
        <v>641</v>
      </c>
      <c r="L237" s="2" t="str">
        <f t="shared" si="22"/>
        <v>B+</v>
      </c>
      <c r="M237" s="3" t="str">
        <f t="shared" si="23"/>
        <v>PASS</v>
      </c>
      <c r="N237" t="str">
        <f t="shared" si="24"/>
        <v>Bright Student</v>
      </c>
    </row>
    <row r="238" spans="3:14">
      <c r="C238" s="5" t="s">
        <v>247</v>
      </c>
      <c r="D238">
        <v>73</v>
      </c>
      <c r="E238">
        <v>39</v>
      </c>
      <c r="F238">
        <v>79</v>
      </c>
      <c r="G238">
        <v>63</v>
      </c>
      <c r="H238">
        <v>52</v>
      </c>
      <c r="I238">
        <f t="shared" si="19"/>
        <v>306</v>
      </c>
      <c r="J238">
        <f t="shared" si="20"/>
        <v>61.2</v>
      </c>
      <c r="K238">
        <f t="shared" si="21"/>
        <v>406</v>
      </c>
      <c r="L238" s="2" t="str">
        <f t="shared" si="22"/>
        <v>B+</v>
      </c>
      <c r="M238" s="3" t="str">
        <f t="shared" si="23"/>
        <v>PASS</v>
      </c>
      <c r="N238" t="str">
        <f t="shared" si="24"/>
        <v>Bright Student</v>
      </c>
    </row>
    <row r="239" spans="3:14">
      <c r="C239" s="5" t="s">
        <v>248</v>
      </c>
      <c r="D239">
        <v>38</v>
      </c>
      <c r="E239">
        <v>68</v>
      </c>
      <c r="F239">
        <v>64</v>
      </c>
      <c r="G239">
        <v>44</v>
      </c>
      <c r="H239">
        <v>96</v>
      </c>
      <c r="I239">
        <f t="shared" si="19"/>
        <v>310</v>
      </c>
      <c r="J239">
        <f t="shared" si="20"/>
        <v>62</v>
      </c>
      <c r="K239">
        <f t="shared" si="21"/>
        <v>387</v>
      </c>
      <c r="L239" s="2" t="str">
        <f t="shared" si="22"/>
        <v>B+</v>
      </c>
      <c r="M239" s="3" t="str">
        <f t="shared" si="23"/>
        <v>PASS</v>
      </c>
      <c r="N239" t="str">
        <f t="shared" si="24"/>
        <v>Bright Student</v>
      </c>
    </row>
    <row r="240" spans="3:14">
      <c r="C240" s="5" t="s">
        <v>249</v>
      </c>
      <c r="D240">
        <v>67</v>
      </c>
      <c r="E240">
        <v>61</v>
      </c>
      <c r="F240">
        <v>94</v>
      </c>
      <c r="G240">
        <v>80</v>
      </c>
      <c r="H240">
        <v>27</v>
      </c>
      <c r="I240">
        <f t="shared" si="19"/>
        <v>329</v>
      </c>
      <c r="J240">
        <f t="shared" si="20"/>
        <v>65.8</v>
      </c>
      <c r="K240">
        <f t="shared" si="21"/>
        <v>265</v>
      </c>
      <c r="L240" s="2" t="str">
        <f t="shared" si="22"/>
        <v>B+</v>
      </c>
      <c r="M240" s="3" t="str">
        <f t="shared" si="23"/>
        <v>PASS</v>
      </c>
      <c r="N240" t="str">
        <f t="shared" si="24"/>
        <v>Bright Student</v>
      </c>
    </row>
    <row r="241" spans="3:14">
      <c r="C241" s="5" t="s">
        <v>250</v>
      </c>
      <c r="D241">
        <v>84</v>
      </c>
      <c r="E241">
        <v>56</v>
      </c>
      <c r="F241">
        <v>90</v>
      </c>
      <c r="G241">
        <v>53</v>
      </c>
      <c r="H241">
        <v>45</v>
      </c>
      <c r="I241">
        <f t="shared" si="19"/>
        <v>328</v>
      </c>
      <c r="J241">
        <f t="shared" si="20"/>
        <v>65.599999999999994</v>
      </c>
      <c r="K241">
        <f t="shared" si="21"/>
        <v>270</v>
      </c>
      <c r="L241" s="2" t="str">
        <f t="shared" si="22"/>
        <v>B+</v>
      </c>
      <c r="M241" s="3" t="str">
        <f t="shared" si="23"/>
        <v>PASS</v>
      </c>
      <c r="N241" t="str">
        <f t="shared" si="24"/>
        <v>Bright Student</v>
      </c>
    </row>
    <row r="242" spans="3:14">
      <c r="C242" s="5" t="s">
        <v>251</v>
      </c>
      <c r="D242">
        <v>95</v>
      </c>
      <c r="E242">
        <v>62</v>
      </c>
      <c r="F242">
        <v>87</v>
      </c>
      <c r="G242">
        <v>80</v>
      </c>
      <c r="H242">
        <v>68</v>
      </c>
      <c r="I242">
        <f t="shared" si="19"/>
        <v>392</v>
      </c>
      <c r="J242">
        <f t="shared" si="20"/>
        <v>78.400000000000006</v>
      </c>
      <c r="K242">
        <f t="shared" si="21"/>
        <v>29</v>
      </c>
      <c r="L242" s="2" t="str">
        <f t="shared" si="22"/>
        <v>A+</v>
      </c>
      <c r="M242" s="3" t="str">
        <f t="shared" si="23"/>
        <v>PASS</v>
      </c>
      <c r="N242" t="str">
        <f t="shared" si="24"/>
        <v>Excellent Student</v>
      </c>
    </row>
    <row r="243" spans="3:14">
      <c r="C243" s="5" t="s">
        <v>252</v>
      </c>
      <c r="D243">
        <v>36</v>
      </c>
      <c r="E243">
        <v>52</v>
      </c>
      <c r="F243">
        <v>47</v>
      </c>
      <c r="G243">
        <v>78</v>
      </c>
      <c r="H243">
        <v>25</v>
      </c>
      <c r="I243">
        <f t="shared" si="19"/>
        <v>238</v>
      </c>
      <c r="J243">
        <f t="shared" si="20"/>
        <v>47.6</v>
      </c>
      <c r="K243">
        <f t="shared" si="21"/>
        <v>676</v>
      </c>
      <c r="L243" s="2" t="str">
        <f t="shared" si="22"/>
        <v>C+</v>
      </c>
      <c r="M243" s="3" t="str">
        <f t="shared" si="23"/>
        <v>PASS BY GRACE</v>
      </c>
      <c r="N243" t="str">
        <f t="shared" si="24"/>
        <v>Average Student</v>
      </c>
    </row>
    <row r="244" spans="3:14">
      <c r="C244" s="5" t="s">
        <v>253</v>
      </c>
      <c r="D244">
        <v>65</v>
      </c>
      <c r="E244">
        <v>79</v>
      </c>
      <c r="F244">
        <v>38</v>
      </c>
      <c r="G244">
        <v>43</v>
      </c>
      <c r="H244">
        <v>35</v>
      </c>
      <c r="I244">
        <f t="shared" si="19"/>
        <v>260</v>
      </c>
      <c r="J244">
        <f t="shared" si="20"/>
        <v>52</v>
      </c>
      <c r="K244">
        <f t="shared" si="21"/>
        <v>611</v>
      </c>
      <c r="L244" s="2" t="str">
        <f t="shared" si="22"/>
        <v>B+</v>
      </c>
      <c r="M244" s="3" t="str">
        <f t="shared" si="23"/>
        <v>PASS</v>
      </c>
      <c r="N244" t="str">
        <f t="shared" si="24"/>
        <v>Bright Student</v>
      </c>
    </row>
    <row r="245" spans="3:14">
      <c r="C245" s="5" t="s">
        <v>254</v>
      </c>
      <c r="D245">
        <v>69</v>
      </c>
      <c r="E245">
        <v>70</v>
      </c>
      <c r="F245">
        <v>75</v>
      </c>
      <c r="G245">
        <v>87</v>
      </c>
      <c r="H245">
        <v>95</v>
      </c>
      <c r="I245">
        <f t="shared" si="19"/>
        <v>396</v>
      </c>
      <c r="J245">
        <f t="shared" si="20"/>
        <v>79.2</v>
      </c>
      <c r="K245">
        <f t="shared" si="21"/>
        <v>26</v>
      </c>
      <c r="L245" s="2" t="str">
        <f t="shared" si="22"/>
        <v>A+</v>
      </c>
      <c r="M245" s="3" t="str">
        <f t="shared" si="23"/>
        <v>PASS</v>
      </c>
      <c r="N245" t="str">
        <f t="shared" si="24"/>
        <v>Excellent Student</v>
      </c>
    </row>
    <row r="246" spans="3:14">
      <c r="C246" s="5" t="s">
        <v>255</v>
      </c>
      <c r="D246">
        <v>68</v>
      </c>
      <c r="E246">
        <v>81</v>
      </c>
      <c r="F246">
        <v>88</v>
      </c>
      <c r="G246">
        <v>98</v>
      </c>
      <c r="H246">
        <v>15</v>
      </c>
      <c r="I246">
        <f t="shared" si="19"/>
        <v>350</v>
      </c>
      <c r="J246">
        <f t="shared" si="20"/>
        <v>70</v>
      </c>
      <c r="K246">
        <f t="shared" si="21"/>
        <v>172</v>
      </c>
      <c r="L246" s="2" t="str">
        <f t="shared" si="22"/>
        <v>B+</v>
      </c>
      <c r="M246" s="3" t="str">
        <f t="shared" si="23"/>
        <v>PASS</v>
      </c>
      <c r="N246" t="str">
        <f t="shared" si="24"/>
        <v>Excellent Student</v>
      </c>
    </row>
    <row r="247" spans="3:14">
      <c r="C247" s="5" t="s">
        <v>256</v>
      </c>
      <c r="D247">
        <v>83</v>
      </c>
      <c r="E247">
        <v>93</v>
      </c>
      <c r="F247">
        <v>60</v>
      </c>
      <c r="G247">
        <v>54</v>
      </c>
      <c r="H247">
        <v>49</v>
      </c>
      <c r="I247">
        <f t="shared" si="19"/>
        <v>339</v>
      </c>
      <c r="J247">
        <f t="shared" si="20"/>
        <v>67.8</v>
      </c>
      <c r="K247">
        <f t="shared" si="21"/>
        <v>218</v>
      </c>
      <c r="L247" s="2" t="str">
        <f t="shared" si="22"/>
        <v>B+</v>
      </c>
      <c r="M247" s="3" t="str">
        <f t="shared" si="23"/>
        <v>PASS</v>
      </c>
      <c r="N247" t="str">
        <f t="shared" si="24"/>
        <v>Bright Student</v>
      </c>
    </row>
    <row r="248" spans="3:14">
      <c r="C248" s="5" t="s">
        <v>257</v>
      </c>
      <c r="D248">
        <v>44</v>
      </c>
      <c r="E248">
        <v>71</v>
      </c>
      <c r="F248">
        <v>48</v>
      </c>
      <c r="G248">
        <v>25</v>
      </c>
      <c r="H248">
        <v>97</v>
      </c>
      <c r="I248">
        <f t="shared" si="19"/>
        <v>285</v>
      </c>
      <c r="J248">
        <f t="shared" si="20"/>
        <v>57</v>
      </c>
      <c r="K248">
        <f t="shared" si="21"/>
        <v>501</v>
      </c>
      <c r="L248" s="2" t="str">
        <f t="shared" si="22"/>
        <v>B+</v>
      </c>
      <c r="M248" s="3" t="str">
        <f t="shared" si="23"/>
        <v>PASS</v>
      </c>
      <c r="N248" t="str">
        <f t="shared" si="24"/>
        <v>Bright Student</v>
      </c>
    </row>
    <row r="249" spans="3:14">
      <c r="C249" s="5" t="s">
        <v>258</v>
      </c>
      <c r="D249">
        <v>77</v>
      </c>
      <c r="E249">
        <v>88</v>
      </c>
      <c r="F249">
        <v>75</v>
      </c>
      <c r="G249">
        <v>66</v>
      </c>
      <c r="H249">
        <v>38</v>
      </c>
      <c r="I249">
        <f t="shared" si="19"/>
        <v>344</v>
      </c>
      <c r="J249">
        <f t="shared" si="20"/>
        <v>68.8</v>
      </c>
      <c r="K249">
        <f t="shared" si="21"/>
        <v>193</v>
      </c>
      <c r="L249" s="2" t="str">
        <f t="shared" si="22"/>
        <v>B+</v>
      </c>
      <c r="M249" s="3" t="str">
        <f t="shared" si="23"/>
        <v>PASS</v>
      </c>
      <c r="N249" t="str">
        <f t="shared" si="24"/>
        <v>Bright Student</v>
      </c>
    </row>
    <row r="250" spans="3:14">
      <c r="C250" s="5" t="s">
        <v>259</v>
      </c>
      <c r="D250">
        <v>89</v>
      </c>
      <c r="E250">
        <v>66</v>
      </c>
      <c r="F250">
        <v>43</v>
      </c>
      <c r="G250">
        <v>61</v>
      </c>
      <c r="H250">
        <v>51</v>
      </c>
      <c r="I250">
        <f t="shared" si="19"/>
        <v>310</v>
      </c>
      <c r="J250">
        <f t="shared" si="20"/>
        <v>62</v>
      </c>
      <c r="K250">
        <f t="shared" si="21"/>
        <v>380</v>
      </c>
      <c r="L250" s="2" t="str">
        <f t="shared" si="22"/>
        <v>B+</v>
      </c>
      <c r="M250" s="3" t="str">
        <f t="shared" si="23"/>
        <v>PASS</v>
      </c>
      <c r="N250" t="str">
        <f t="shared" si="24"/>
        <v>Bright Student</v>
      </c>
    </row>
    <row r="251" spans="3:14">
      <c r="C251" s="5" t="s">
        <v>260</v>
      </c>
      <c r="D251">
        <v>96</v>
      </c>
      <c r="E251">
        <v>43</v>
      </c>
      <c r="F251">
        <v>92</v>
      </c>
      <c r="G251">
        <v>45</v>
      </c>
      <c r="H251">
        <v>85</v>
      </c>
      <c r="I251">
        <f t="shared" si="19"/>
        <v>361</v>
      </c>
      <c r="J251">
        <f t="shared" si="20"/>
        <v>72.2</v>
      </c>
      <c r="K251">
        <f t="shared" si="21"/>
        <v>122</v>
      </c>
      <c r="L251" s="2" t="str">
        <f t="shared" si="22"/>
        <v>B+</v>
      </c>
      <c r="M251" s="3" t="str">
        <f t="shared" si="23"/>
        <v>PASS</v>
      </c>
      <c r="N251" t="str">
        <f t="shared" si="24"/>
        <v>Excellent Student</v>
      </c>
    </row>
    <row r="252" spans="3:14">
      <c r="C252" s="5" t="s">
        <v>261</v>
      </c>
      <c r="D252">
        <v>99</v>
      </c>
      <c r="E252">
        <v>75</v>
      </c>
      <c r="F252">
        <v>90</v>
      </c>
      <c r="G252">
        <v>84</v>
      </c>
      <c r="H252">
        <v>42</v>
      </c>
      <c r="I252">
        <f t="shared" si="19"/>
        <v>390</v>
      </c>
      <c r="J252">
        <f t="shared" si="20"/>
        <v>78</v>
      </c>
      <c r="K252">
        <f t="shared" si="21"/>
        <v>30</v>
      </c>
      <c r="L252" s="2" t="str">
        <f t="shared" si="22"/>
        <v>A+</v>
      </c>
      <c r="M252" s="3" t="str">
        <f t="shared" si="23"/>
        <v>PASS</v>
      </c>
      <c r="N252" t="str">
        <f t="shared" si="24"/>
        <v>Excellent Student</v>
      </c>
    </row>
    <row r="253" spans="3:14">
      <c r="C253" s="5" t="s">
        <v>262</v>
      </c>
      <c r="D253">
        <v>70</v>
      </c>
      <c r="E253">
        <v>36</v>
      </c>
      <c r="F253">
        <v>63</v>
      </c>
      <c r="G253">
        <v>56</v>
      </c>
      <c r="H253">
        <v>65</v>
      </c>
      <c r="I253">
        <f t="shared" si="19"/>
        <v>290</v>
      </c>
      <c r="J253">
        <f t="shared" si="20"/>
        <v>58</v>
      </c>
      <c r="K253">
        <f t="shared" si="21"/>
        <v>469</v>
      </c>
      <c r="L253" s="2" t="str">
        <f t="shared" si="22"/>
        <v>B+</v>
      </c>
      <c r="M253" s="3" t="str">
        <f t="shared" si="23"/>
        <v>PASS</v>
      </c>
      <c r="N253" t="str">
        <f t="shared" si="24"/>
        <v>Bright Student</v>
      </c>
    </row>
    <row r="254" spans="3:14">
      <c r="C254" s="5" t="s">
        <v>263</v>
      </c>
      <c r="D254">
        <v>35</v>
      </c>
      <c r="E254">
        <v>31</v>
      </c>
      <c r="F254">
        <v>85</v>
      </c>
      <c r="G254">
        <v>17</v>
      </c>
      <c r="H254">
        <v>30</v>
      </c>
      <c r="I254">
        <f t="shared" si="19"/>
        <v>198</v>
      </c>
      <c r="J254">
        <f t="shared" si="20"/>
        <v>39.6</v>
      </c>
      <c r="K254">
        <f t="shared" si="21"/>
        <v>732</v>
      </c>
      <c r="L254" s="2" t="str">
        <f t="shared" si="22"/>
        <v>C+</v>
      </c>
      <c r="M254" s="3" t="str">
        <f t="shared" si="23"/>
        <v>FAIL</v>
      </c>
      <c r="N254" t="str">
        <f t="shared" si="24"/>
        <v>Average Student</v>
      </c>
    </row>
    <row r="255" spans="3:14">
      <c r="C255" s="5" t="s">
        <v>264</v>
      </c>
      <c r="D255">
        <v>81</v>
      </c>
      <c r="E255">
        <v>51</v>
      </c>
      <c r="F255">
        <v>60</v>
      </c>
      <c r="G255">
        <v>76</v>
      </c>
      <c r="H255">
        <v>74</v>
      </c>
      <c r="I255">
        <f t="shared" si="19"/>
        <v>342</v>
      </c>
      <c r="J255">
        <f t="shared" si="20"/>
        <v>68.400000000000006</v>
      </c>
      <c r="K255">
        <f t="shared" si="21"/>
        <v>204</v>
      </c>
      <c r="L255" s="2" t="str">
        <f t="shared" si="22"/>
        <v>B+</v>
      </c>
      <c r="M255" s="3" t="str">
        <f t="shared" si="23"/>
        <v>PASS</v>
      </c>
      <c r="N255" t="str">
        <f t="shared" si="24"/>
        <v>Bright Student</v>
      </c>
    </row>
    <row r="256" spans="3:14">
      <c r="C256" s="5" t="s">
        <v>265</v>
      </c>
      <c r="D256">
        <v>57</v>
      </c>
      <c r="E256">
        <v>55</v>
      </c>
      <c r="F256">
        <v>42</v>
      </c>
      <c r="G256">
        <v>35</v>
      </c>
      <c r="H256">
        <v>33</v>
      </c>
      <c r="I256">
        <f t="shared" si="19"/>
        <v>222</v>
      </c>
      <c r="J256">
        <f t="shared" si="20"/>
        <v>44.4</v>
      </c>
      <c r="K256">
        <f t="shared" si="21"/>
        <v>706</v>
      </c>
      <c r="L256" s="2" t="str">
        <f t="shared" si="22"/>
        <v>C+</v>
      </c>
      <c r="M256" s="3" t="str">
        <f t="shared" si="23"/>
        <v>PASS BY GRACE</v>
      </c>
      <c r="N256" t="str">
        <f t="shared" si="24"/>
        <v>Average Student</v>
      </c>
    </row>
    <row r="257" spans="3:14">
      <c r="C257" s="5" t="s">
        <v>266</v>
      </c>
      <c r="D257">
        <v>56</v>
      </c>
      <c r="E257">
        <v>30</v>
      </c>
      <c r="F257">
        <v>72</v>
      </c>
      <c r="G257">
        <v>10</v>
      </c>
      <c r="H257">
        <v>30</v>
      </c>
      <c r="I257">
        <f t="shared" si="19"/>
        <v>198</v>
      </c>
      <c r="J257">
        <f t="shared" si="20"/>
        <v>39.6</v>
      </c>
      <c r="K257">
        <f t="shared" si="21"/>
        <v>730</v>
      </c>
      <c r="L257" s="2" t="str">
        <f t="shared" si="22"/>
        <v>C+</v>
      </c>
      <c r="M257" s="3" t="str">
        <f t="shared" si="23"/>
        <v>FAIL</v>
      </c>
      <c r="N257" t="str">
        <f t="shared" si="24"/>
        <v>Average Student</v>
      </c>
    </row>
    <row r="258" spans="3:14">
      <c r="C258" s="5" t="s">
        <v>267</v>
      </c>
      <c r="D258">
        <v>39</v>
      </c>
      <c r="E258">
        <v>85</v>
      </c>
      <c r="F258">
        <v>56</v>
      </c>
      <c r="G258">
        <v>50</v>
      </c>
      <c r="H258">
        <v>37</v>
      </c>
      <c r="I258">
        <f t="shared" si="19"/>
        <v>267</v>
      </c>
      <c r="J258">
        <f t="shared" si="20"/>
        <v>53.4</v>
      </c>
      <c r="K258">
        <f t="shared" si="21"/>
        <v>580</v>
      </c>
      <c r="L258" s="2" t="str">
        <f t="shared" si="22"/>
        <v>B+</v>
      </c>
      <c r="M258" s="3" t="str">
        <f t="shared" si="23"/>
        <v>PASS</v>
      </c>
      <c r="N258" t="str">
        <f t="shared" si="24"/>
        <v>Bright Student</v>
      </c>
    </row>
    <row r="259" spans="3:14">
      <c r="C259" s="5" t="s">
        <v>268</v>
      </c>
      <c r="D259">
        <v>72</v>
      </c>
      <c r="E259">
        <v>97</v>
      </c>
      <c r="F259">
        <v>41</v>
      </c>
      <c r="G259">
        <v>59</v>
      </c>
      <c r="H259">
        <v>55</v>
      </c>
      <c r="I259">
        <f t="shared" ref="I259:I322" si="25">SUM(D259:H259)</f>
        <v>324</v>
      </c>
      <c r="J259">
        <f t="shared" ref="J259:J322" si="26">AVERAGE(D259:H259)</f>
        <v>64.8</v>
      </c>
      <c r="K259">
        <f t="shared" ref="K259:K322" si="27">_xlfn.RANK.EQ(I259,I259:I1259,0)</f>
        <v>280</v>
      </c>
      <c r="L259" s="2" t="str">
        <f t="shared" ref="L259:L322" si="28">IF(I259&lt;250,"C+",IF(I259&lt;375,"B+","A+"))</f>
        <v>B+</v>
      </c>
      <c r="M259" s="3" t="str">
        <f t="shared" ref="M259:M322" si="29">IF(I259&lt;200,"FAIL",IF(I259&lt;250,"PASS BY GRACE","PASS"))</f>
        <v>PASS</v>
      </c>
      <c r="N259" t="str">
        <f t="shared" ref="N259:N322" si="30">IF(I259&lt;180,"Poor Student",IF(I259&lt;250,"Average Student",IF(I259&lt;350,"Bright Student","Excellent Student")))</f>
        <v>Bright Student</v>
      </c>
    </row>
    <row r="260" spans="3:14">
      <c r="C260" s="5" t="s">
        <v>269</v>
      </c>
      <c r="D260">
        <v>34</v>
      </c>
      <c r="E260">
        <v>36</v>
      </c>
      <c r="F260">
        <v>73</v>
      </c>
      <c r="G260">
        <v>34</v>
      </c>
      <c r="H260">
        <v>83</v>
      </c>
      <c r="I260">
        <f t="shared" si="25"/>
        <v>260</v>
      </c>
      <c r="J260">
        <f t="shared" si="26"/>
        <v>52</v>
      </c>
      <c r="K260">
        <f t="shared" si="27"/>
        <v>599</v>
      </c>
      <c r="L260" s="2" t="str">
        <f t="shared" si="28"/>
        <v>B+</v>
      </c>
      <c r="M260" s="3" t="str">
        <f t="shared" si="29"/>
        <v>PASS</v>
      </c>
      <c r="N260" t="str">
        <f t="shared" si="30"/>
        <v>Bright Student</v>
      </c>
    </row>
    <row r="261" spans="3:14">
      <c r="C261" s="5" t="s">
        <v>270</v>
      </c>
      <c r="D261">
        <v>39</v>
      </c>
      <c r="E261">
        <v>77</v>
      </c>
      <c r="F261">
        <v>75</v>
      </c>
      <c r="G261">
        <v>84</v>
      </c>
      <c r="H261">
        <v>45</v>
      </c>
      <c r="I261">
        <f t="shared" si="25"/>
        <v>320</v>
      </c>
      <c r="J261">
        <f t="shared" si="26"/>
        <v>64</v>
      </c>
      <c r="K261">
        <f t="shared" si="27"/>
        <v>303</v>
      </c>
      <c r="L261" s="2" t="str">
        <f t="shared" si="28"/>
        <v>B+</v>
      </c>
      <c r="M261" s="3" t="str">
        <f t="shared" si="29"/>
        <v>PASS</v>
      </c>
      <c r="N261" t="str">
        <f t="shared" si="30"/>
        <v>Bright Student</v>
      </c>
    </row>
    <row r="262" spans="3:14">
      <c r="C262" s="5" t="s">
        <v>271</v>
      </c>
      <c r="D262">
        <v>47</v>
      </c>
      <c r="E262">
        <v>84</v>
      </c>
      <c r="F262">
        <v>50</v>
      </c>
      <c r="G262">
        <v>19</v>
      </c>
      <c r="H262">
        <v>89</v>
      </c>
      <c r="I262">
        <f t="shared" si="25"/>
        <v>289</v>
      </c>
      <c r="J262">
        <f t="shared" si="26"/>
        <v>57.8</v>
      </c>
      <c r="K262">
        <f t="shared" si="27"/>
        <v>471</v>
      </c>
      <c r="L262" s="2" t="str">
        <f t="shared" si="28"/>
        <v>B+</v>
      </c>
      <c r="M262" s="3" t="str">
        <f t="shared" si="29"/>
        <v>PASS</v>
      </c>
      <c r="N262" t="str">
        <f t="shared" si="30"/>
        <v>Bright Student</v>
      </c>
    </row>
    <row r="263" spans="3:14">
      <c r="C263" s="5" t="s">
        <v>272</v>
      </c>
      <c r="D263">
        <v>76</v>
      </c>
      <c r="E263">
        <v>49</v>
      </c>
      <c r="F263">
        <v>81</v>
      </c>
      <c r="G263">
        <v>80</v>
      </c>
      <c r="H263">
        <v>48</v>
      </c>
      <c r="I263">
        <f t="shared" si="25"/>
        <v>334</v>
      </c>
      <c r="J263">
        <f t="shared" si="26"/>
        <v>66.8</v>
      </c>
      <c r="K263">
        <f t="shared" si="27"/>
        <v>236</v>
      </c>
      <c r="L263" s="2" t="str">
        <f t="shared" si="28"/>
        <v>B+</v>
      </c>
      <c r="M263" s="3" t="str">
        <f t="shared" si="29"/>
        <v>PASS</v>
      </c>
      <c r="N263" t="str">
        <f t="shared" si="30"/>
        <v>Bright Student</v>
      </c>
    </row>
    <row r="264" spans="3:14">
      <c r="C264" s="5" t="s">
        <v>273</v>
      </c>
      <c r="D264">
        <v>94</v>
      </c>
      <c r="E264">
        <v>93</v>
      </c>
      <c r="F264">
        <v>35</v>
      </c>
      <c r="G264">
        <v>88</v>
      </c>
      <c r="H264">
        <v>48</v>
      </c>
      <c r="I264">
        <f t="shared" si="25"/>
        <v>358</v>
      </c>
      <c r="J264">
        <f t="shared" si="26"/>
        <v>71.599999999999994</v>
      </c>
      <c r="K264">
        <f t="shared" si="27"/>
        <v>135</v>
      </c>
      <c r="L264" s="2" t="str">
        <f t="shared" si="28"/>
        <v>B+</v>
      </c>
      <c r="M264" s="3" t="str">
        <f t="shared" si="29"/>
        <v>PASS</v>
      </c>
      <c r="N264" t="str">
        <f t="shared" si="30"/>
        <v>Excellent Student</v>
      </c>
    </row>
    <row r="265" spans="3:14">
      <c r="C265" s="5" t="s">
        <v>274</v>
      </c>
      <c r="D265">
        <v>79</v>
      </c>
      <c r="E265">
        <v>53</v>
      </c>
      <c r="F265">
        <v>51</v>
      </c>
      <c r="G265">
        <v>30</v>
      </c>
      <c r="H265">
        <v>56</v>
      </c>
      <c r="I265">
        <f t="shared" si="25"/>
        <v>269</v>
      </c>
      <c r="J265">
        <f t="shared" si="26"/>
        <v>53.8</v>
      </c>
      <c r="K265">
        <f t="shared" si="27"/>
        <v>567</v>
      </c>
      <c r="L265" s="2" t="str">
        <f t="shared" si="28"/>
        <v>B+</v>
      </c>
      <c r="M265" s="3" t="str">
        <f t="shared" si="29"/>
        <v>PASS</v>
      </c>
      <c r="N265" t="str">
        <f t="shared" si="30"/>
        <v>Bright Student</v>
      </c>
    </row>
    <row r="266" spans="3:14">
      <c r="C266" s="5" t="s">
        <v>275</v>
      </c>
      <c r="D266">
        <v>38</v>
      </c>
      <c r="E266">
        <v>51</v>
      </c>
      <c r="F266">
        <v>80</v>
      </c>
      <c r="G266">
        <v>52</v>
      </c>
      <c r="H266">
        <v>93</v>
      </c>
      <c r="I266">
        <f t="shared" si="25"/>
        <v>314</v>
      </c>
      <c r="J266">
        <f t="shared" si="26"/>
        <v>62.8</v>
      </c>
      <c r="K266">
        <f t="shared" si="27"/>
        <v>343</v>
      </c>
      <c r="L266" s="2" t="str">
        <f t="shared" si="28"/>
        <v>B+</v>
      </c>
      <c r="M266" s="3" t="str">
        <f t="shared" si="29"/>
        <v>PASS</v>
      </c>
      <c r="N266" t="str">
        <f t="shared" si="30"/>
        <v>Bright Student</v>
      </c>
    </row>
    <row r="267" spans="3:14">
      <c r="C267" s="5" t="s">
        <v>276</v>
      </c>
      <c r="D267">
        <v>50</v>
      </c>
      <c r="E267">
        <v>57</v>
      </c>
      <c r="F267">
        <v>46</v>
      </c>
      <c r="G267">
        <v>70</v>
      </c>
      <c r="H267">
        <v>38</v>
      </c>
      <c r="I267">
        <f t="shared" si="25"/>
        <v>261</v>
      </c>
      <c r="J267">
        <f t="shared" si="26"/>
        <v>52.2</v>
      </c>
      <c r="K267">
        <f t="shared" si="27"/>
        <v>591</v>
      </c>
      <c r="L267" s="2" t="str">
        <f t="shared" si="28"/>
        <v>B+</v>
      </c>
      <c r="M267" s="3" t="str">
        <f t="shared" si="29"/>
        <v>PASS</v>
      </c>
      <c r="N267" t="str">
        <f t="shared" si="30"/>
        <v>Bright Student</v>
      </c>
    </row>
    <row r="268" spans="3:14">
      <c r="C268" s="5" t="s">
        <v>277</v>
      </c>
      <c r="D268">
        <v>41</v>
      </c>
      <c r="E268">
        <v>42</v>
      </c>
      <c r="F268">
        <v>34</v>
      </c>
      <c r="G268">
        <v>96</v>
      </c>
      <c r="H268">
        <v>27</v>
      </c>
      <c r="I268">
        <f t="shared" si="25"/>
        <v>240</v>
      </c>
      <c r="J268">
        <f t="shared" si="26"/>
        <v>48</v>
      </c>
      <c r="K268">
        <f t="shared" si="27"/>
        <v>650</v>
      </c>
      <c r="L268" s="2" t="str">
        <f t="shared" si="28"/>
        <v>C+</v>
      </c>
      <c r="M268" s="3" t="str">
        <f t="shared" si="29"/>
        <v>PASS BY GRACE</v>
      </c>
      <c r="N268" t="str">
        <f t="shared" si="30"/>
        <v>Average Student</v>
      </c>
    </row>
    <row r="269" spans="3:14">
      <c r="C269" s="5" t="s">
        <v>278</v>
      </c>
      <c r="D269">
        <v>49</v>
      </c>
      <c r="E269">
        <v>63</v>
      </c>
      <c r="F269">
        <v>81</v>
      </c>
      <c r="G269">
        <v>16</v>
      </c>
      <c r="H269">
        <v>20</v>
      </c>
      <c r="I269">
        <f t="shared" si="25"/>
        <v>229</v>
      </c>
      <c r="J269">
        <f t="shared" si="26"/>
        <v>45.8</v>
      </c>
      <c r="K269">
        <f t="shared" si="27"/>
        <v>678</v>
      </c>
      <c r="L269" s="2" t="str">
        <f t="shared" si="28"/>
        <v>C+</v>
      </c>
      <c r="M269" s="3" t="str">
        <f t="shared" si="29"/>
        <v>PASS BY GRACE</v>
      </c>
      <c r="N269" t="str">
        <f t="shared" si="30"/>
        <v>Average Student</v>
      </c>
    </row>
    <row r="270" spans="3:14">
      <c r="C270" s="5" t="s">
        <v>279</v>
      </c>
      <c r="D270">
        <v>40</v>
      </c>
      <c r="E270">
        <v>69</v>
      </c>
      <c r="F270">
        <v>56</v>
      </c>
      <c r="G270">
        <v>42</v>
      </c>
      <c r="H270">
        <v>16</v>
      </c>
      <c r="I270">
        <f t="shared" si="25"/>
        <v>223</v>
      </c>
      <c r="J270">
        <f t="shared" si="26"/>
        <v>44.6</v>
      </c>
      <c r="K270">
        <f t="shared" si="27"/>
        <v>691</v>
      </c>
      <c r="L270" s="2" t="str">
        <f t="shared" si="28"/>
        <v>C+</v>
      </c>
      <c r="M270" s="3" t="str">
        <f t="shared" si="29"/>
        <v>PASS BY GRACE</v>
      </c>
      <c r="N270" t="str">
        <f t="shared" si="30"/>
        <v>Average Student</v>
      </c>
    </row>
    <row r="271" spans="3:14">
      <c r="C271" s="5" t="s">
        <v>280</v>
      </c>
      <c r="D271">
        <v>71</v>
      </c>
      <c r="E271">
        <v>68</v>
      </c>
      <c r="F271">
        <v>82</v>
      </c>
      <c r="G271">
        <v>78</v>
      </c>
      <c r="H271">
        <v>62</v>
      </c>
      <c r="I271">
        <f t="shared" si="25"/>
        <v>361</v>
      </c>
      <c r="J271">
        <f t="shared" si="26"/>
        <v>72.2</v>
      </c>
      <c r="K271">
        <f t="shared" si="27"/>
        <v>121</v>
      </c>
      <c r="L271" s="2" t="str">
        <f t="shared" si="28"/>
        <v>B+</v>
      </c>
      <c r="M271" s="3" t="str">
        <f t="shared" si="29"/>
        <v>PASS</v>
      </c>
      <c r="N271" t="str">
        <f t="shared" si="30"/>
        <v>Excellent Student</v>
      </c>
    </row>
    <row r="272" spans="3:14">
      <c r="C272" s="5" t="s">
        <v>281</v>
      </c>
      <c r="D272">
        <v>48</v>
      </c>
      <c r="E272">
        <v>89</v>
      </c>
      <c r="F272">
        <v>41</v>
      </c>
      <c r="G272">
        <v>87</v>
      </c>
      <c r="H272">
        <v>53</v>
      </c>
      <c r="I272">
        <f t="shared" si="25"/>
        <v>318</v>
      </c>
      <c r="J272">
        <f t="shared" si="26"/>
        <v>63.6</v>
      </c>
      <c r="K272">
        <f t="shared" si="27"/>
        <v>308</v>
      </c>
      <c r="L272" s="2" t="str">
        <f t="shared" si="28"/>
        <v>B+</v>
      </c>
      <c r="M272" s="3" t="str">
        <f t="shared" si="29"/>
        <v>PASS</v>
      </c>
      <c r="N272" t="str">
        <f t="shared" si="30"/>
        <v>Bright Student</v>
      </c>
    </row>
    <row r="273" spans="3:14">
      <c r="C273" s="5" t="s">
        <v>282</v>
      </c>
      <c r="D273">
        <v>38</v>
      </c>
      <c r="E273">
        <v>67</v>
      </c>
      <c r="F273">
        <v>59</v>
      </c>
      <c r="G273">
        <v>65</v>
      </c>
      <c r="H273">
        <v>63</v>
      </c>
      <c r="I273">
        <f t="shared" si="25"/>
        <v>292</v>
      </c>
      <c r="J273">
        <f t="shared" si="26"/>
        <v>58.4</v>
      </c>
      <c r="K273">
        <f t="shared" si="27"/>
        <v>450</v>
      </c>
      <c r="L273" s="2" t="str">
        <f t="shared" si="28"/>
        <v>B+</v>
      </c>
      <c r="M273" s="3" t="str">
        <f t="shared" si="29"/>
        <v>PASS</v>
      </c>
      <c r="N273" t="str">
        <f t="shared" si="30"/>
        <v>Bright Student</v>
      </c>
    </row>
    <row r="274" spans="3:14">
      <c r="C274" s="5" t="s">
        <v>283</v>
      </c>
      <c r="D274">
        <v>34</v>
      </c>
      <c r="E274">
        <v>87</v>
      </c>
      <c r="F274">
        <v>45</v>
      </c>
      <c r="G274">
        <v>18</v>
      </c>
      <c r="H274">
        <v>29</v>
      </c>
      <c r="I274">
        <f t="shared" si="25"/>
        <v>213</v>
      </c>
      <c r="J274">
        <f t="shared" si="26"/>
        <v>42.6</v>
      </c>
      <c r="K274">
        <f t="shared" si="27"/>
        <v>704</v>
      </c>
      <c r="L274" s="2" t="str">
        <f t="shared" si="28"/>
        <v>C+</v>
      </c>
      <c r="M274" s="3" t="str">
        <f t="shared" si="29"/>
        <v>PASS BY GRACE</v>
      </c>
      <c r="N274" t="str">
        <f t="shared" si="30"/>
        <v>Average Student</v>
      </c>
    </row>
    <row r="275" spans="3:14">
      <c r="C275" s="5" t="s">
        <v>284</v>
      </c>
      <c r="D275">
        <v>51</v>
      </c>
      <c r="E275">
        <v>79</v>
      </c>
      <c r="F275">
        <v>37</v>
      </c>
      <c r="G275">
        <v>92</v>
      </c>
      <c r="H275">
        <v>56</v>
      </c>
      <c r="I275">
        <f t="shared" si="25"/>
        <v>315</v>
      </c>
      <c r="J275">
        <f t="shared" si="26"/>
        <v>63</v>
      </c>
      <c r="K275">
        <f t="shared" si="27"/>
        <v>336</v>
      </c>
      <c r="L275" s="2" t="str">
        <f t="shared" si="28"/>
        <v>B+</v>
      </c>
      <c r="M275" s="3" t="str">
        <f t="shared" si="29"/>
        <v>PASS</v>
      </c>
      <c r="N275" t="str">
        <f t="shared" si="30"/>
        <v>Bright Student</v>
      </c>
    </row>
    <row r="276" spans="3:14">
      <c r="C276" s="5" t="s">
        <v>285</v>
      </c>
      <c r="D276">
        <v>50</v>
      </c>
      <c r="E276">
        <v>68</v>
      </c>
      <c r="F276">
        <v>44</v>
      </c>
      <c r="G276">
        <v>28</v>
      </c>
      <c r="H276">
        <v>41</v>
      </c>
      <c r="I276">
        <f t="shared" si="25"/>
        <v>231</v>
      </c>
      <c r="J276">
        <f t="shared" si="26"/>
        <v>46.2</v>
      </c>
      <c r="K276">
        <f t="shared" si="27"/>
        <v>672</v>
      </c>
      <c r="L276" s="2" t="str">
        <f t="shared" si="28"/>
        <v>C+</v>
      </c>
      <c r="M276" s="3" t="str">
        <f t="shared" si="29"/>
        <v>PASS BY GRACE</v>
      </c>
      <c r="N276" t="str">
        <f t="shared" si="30"/>
        <v>Average Student</v>
      </c>
    </row>
    <row r="277" spans="3:14">
      <c r="C277" s="5" t="s">
        <v>286</v>
      </c>
      <c r="D277">
        <v>61</v>
      </c>
      <c r="E277">
        <v>65</v>
      </c>
      <c r="F277">
        <v>48</v>
      </c>
      <c r="G277">
        <v>58</v>
      </c>
      <c r="H277">
        <v>72</v>
      </c>
      <c r="I277">
        <f t="shared" si="25"/>
        <v>304</v>
      </c>
      <c r="J277">
        <f t="shared" si="26"/>
        <v>60.8</v>
      </c>
      <c r="K277">
        <f t="shared" si="27"/>
        <v>397</v>
      </c>
      <c r="L277" s="2" t="str">
        <f t="shared" si="28"/>
        <v>B+</v>
      </c>
      <c r="M277" s="3" t="str">
        <f t="shared" si="29"/>
        <v>PASS</v>
      </c>
      <c r="N277" t="str">
        <f t="shared" si="30"/>
        <v>Bright Student</v>
      </c>
    </row>
    <row r="278" spans="3:14">
      <c r="C278" s="5" t="s">
        <v>287</v>
      </c>
      <c r="D278">
        <v>87</v>
      </c>
      <c r="E278">
        <v>99</v>
      </c>
      <c r="F278">
        <v>65</v>
      </c>
      <c r="G278">
        <v>16</v>
      </c>
      <c r="H278">
        <v>41</v>
      </c>
      <c r="I278">
        <f t="shared" si="25"/>
        <v>308</v>
      </c>
      <c r="J278">
        <f t="shared" si="26"/>
        <v>61.6</v>
      </c>
      <c r="K278">
        <f t="shared" si="27"/>
        <v>378</v>
      </c>
      <c r="L278" s="2" t="str">
        <f t="shared" si="28"/>
        <v>B+</v>
      </c>
      <c r="M278" s="3" t="str">
        <f t="shared" si="29"/>
        <v>PASS</v>
      </c>
      <c r="N278" t="str">
        <f t="shared" si="30"/>
        <v>Bright Student</v>
      </c>
    </row>
    <row r="279" spans="3:14">
      <c r="C279" s="5" t="s">
        <v>288</v>
      </c>
      <c r="D279">
        <v>99</v>
      </c>
      <c r="E279">
        <v>71</v>
      </c>
      <c r="F279">
        <v>69</v>
      </c>
      <c r="G279">
        <v>57</v>
      </c>
      <c r="H279">
        <v>67</v>
      </c>
      <c r="I279">
        <f t="shared" si="25"/>
        <v>363</v>
      </c>
      <c r="J279">
        <f t="shared" si="26"/>
        <v>72.599999999999994</v>
      </c>
      <c r="K279">
        <f t="shared" si="27"/>
        <v>113</v>
      </c>
      <c r="L279" s="2" t="str">
        <f t="shared" si="28"/>
        <v>B+</v>
      </c>
      <c r="M279" s="3" t="str">
        <f t="shared" si="29"/>
        <v>PASS</v>
      </c>
      <c r="N279" t="str">
        <f t="shared" si="30"/>
        <v>Excellent Student</v>
      </c>
    </row>
    <row r="280" spans="3:14">
      <c r="C280" s="5" t="s">
        <v>289</v>
      </c>
      <c r="D280">
        <v>66</v>
      </c>
      <c r="E280">
        <v>43</v>
      </c>
      <c r="F280">
        <v>39</v>
      </c>
      <c r="G280">
        <v>23</v>
      </c>
      <c r="H280">
        <v>18</v>
      </c>
      <c r="I280">
        <f t="shared" si="25"/>
        <v>189</v>
      </c>
      <c r="J280">
        <f t="shared" si="26"/>
        <v>37.799999999999997</v>
      </c>
      <c r="K280">
        <f t="shared" si="27"/>
        <v>712</v>
      </c>
      <c r="L280" s="2" t="str">
        <f t="shared" si="28"/>
        <v>C+</v>
      </c>
      <c r="M280" s="3" t="str">
        <f t="shared" si="29"/>
        <v>FAIL</v>
      </c>
      <c r="N280" t="str">
        <f t="shared" si="30"/>
        <v>Average Student</v>
      </c>
    </row>
    <row r="281" spans="3:14">
      <c r="C281" s="5" t="s">
        <v>290</v>
      </c>
      <c r="D281">
        <v>62</v>
      </c>
      <c r="E281">
        <v>65</v>
      </c>
      <c r="F281">
        <v>76</v>
      </c>
      <c r="G281">
        <v>50</v>
      </c>
      <c r="H281">
        <v>94</v>
      </c>
      <c r="I281">
        <f t="shared" si="25"/>
        <v>347</v>
      </c>
      <c r="J281">
        <f t="shared" si="26"/>
        <v>69.400000000000006</v>
      </c>
      <c r="K281">
        <f t="shared" si="27"/>
        <v>180</v>
      </c>
      <c r="L281" s="2" t="str">
        <f t="shared" si="28"/>
        <v>B+</v>
      </c>
      <c r="M281" s="3" t="str">
        <f t="shared" si="29"/>
        <v>PASS</v>
      </c>
      <c r="N281" t="str">
        <f t="shared" si="30"/>
        <v>Bright Student</v>
      </c>
    </row>
    <row r="282" spans="3:14">
      <c r="C282" s="5" t="s">
        <v>291</v>
      </c>
      <c r="D282">
        <v>62</v>
      </c>
      <c r="E282">
        <v>63</v>
      </c>
      <c r="F282">
        <v>40</v>
      </c>
      <c r="G282">
        <v>50</v>
      </c>
      <c r="H282">
        <v>28</v>
      </c>
      <c r="I282">
        <f t="shared" si="25"/>
        <v>243</v>
      </c>
      <c r="J282">
        <f t="shared" si="26"/>
        <v>48.6</v>
      </c>
      <c r="K282">
        <f t="shared" si="27"/>
        <v>626</v>
      </c>
      <c r="L282" s="2" t="str">
        <f t="shared" si="28"/>
        <v>C+</v>
      </c>
      <c r="M282" s="3" t="str">
        <f t="shared" si="29"/>
        <v>PASS BY GRACE</v>
      </c>
      <c r="N282" t="str">
        <f t="shared" si="30"/>
        <v>Average Student</v>
      </c>
    </row>
    <row r="283" spans="3:14">
      <c r="C283" s="5" t="s">
        <v>292</v>
      </c>
      <c r="D283">
        <v>43</v>
      </c>
      <c r="E283">
        <v>86</v>
      </c>
      <c r="F283">
        <v>53</v>
      </c>
      <c r="G283">
        <v>13</v>
      </c>
      <c r="H283">
        <v>48</v>
      </c>
      <c r="I283">
        <f t="shared" si="25"/>
        <v>243</v>
      </c>
      <c r="J283">
        <f t="shared" si="26"/>
        <v>48.6</v>
      </c>
      <c r="K283">
        <f t="shared" si="27"/>
        <v>626</v>
      </c>
      <c r="L283" s="2" t="str">
        <f t="shared" si="28"/>
        <v>C+</v>
      </c>
      <c r="M283" s="3" t="str">
        <f t="shared" si="29"/>
        <v>PASS BY GRACE</v>
      </c>
      <c r="N283" t="str">
        <f t="shared" si="30"/>
        <v>Average Student</v>
      </c>
    </row>
    <row r="284" spans="3:14">
      <c r="C284" s="5" t="s">
        <v>293</v>
      </c>
      <c r="D284">
        <v>100</v>
      </c>
      <c r="E284">
        <v>73</v>
      </c>
      <c r="F284">
        <v>90</v>
      </c>
      <c r="G284">
        <v>85</v>
      </c>
      <c r="H284">
        <v>13</v>
      </c>
      <c r="I284">
        <f t="shared" si="25"/>
        <v>361</v>
      </c>
      <c r="J284">
        <f t="shared" si="26"/>
        <v>72.2</v>
      </c>
      <c r="K284">
        <f t="shared" si="27"/>
        <v>120</v>
      </c>
      <c r="L284" s="2" t="str">
        <f t="shared" si="28"/>
        <v>B+</v>
      </c>
      <c r="M284" s="3" t="str">
        <f t="shared" si="29"/>
        <v>PASS</v>
      </c>
      <c r="N284" t="str">
        <f t="shared" si="30"/>
        <v>Excellent Student</v>
      </c>
    </row>
    <row r="285" spans="3:14">
      <c r="C285" s="5" t="s">
        <v>294</v>
      </c>
      <c r="D285">
        <v>65</v>
      </c>
      <c r="E285">
        <v>51</v>
      </c>
      <c r="F285">
        <v>56</v>
      </c>
      <c r="G285">
        <v>82</v>
      </c>
      <c r="H285">
        <v>84</v>
      </c>
      <c r="I285">
        <f t="shared" si="25"/>
        <v>338</v>
      </c>
      <c r="J285">
        <f t="shared" si="26"/>
        <v>67.599999999999994</v>
      </c>
      <c r="K285">
        <f t="shared" si="27"/>
        <v>212</v>
      </c>
      <c r="L285" s="2" t="str">
        <f t="shared" si="28"/>
        <v>B+</v>
      </c>
      <c r="M285" s="3" t="str">
        <f t="shared" si="29"/>
        <v>PASS</v>
      </c>
      <c r="N285" t="str">
        <f t="shared" si="30"/>
        <v>Bright Student</v>
      </c>
    </row>
    <row r="286" spans="3:14">
      <c r="C286" s="5" t="s">
        <v>295</v>
      </c>
      <c r="D286">
        <v>78</v>
      </c>
      <c r="E286">
        <v>87</v>
      </c>
      <c r="F286">
        <v>94</v>
      </c>
      <c r="G286">
        <v>24</v>
      </c>
      <c r="H286">
        <v>26</v>
      </c>
      <c r="I286">
        <f t="shared" si="25"/>
        <v>309</v>
      </c>
      <c r="J286">
        <f t="shared" si="26"/>
        <v>61.8</v>
      </c>
      <c r="K286">
        <f t="shared" si="27"/>
        <v>371</v>
      </c>
      <c r="L286" s="2" t="str">
        <f t="shared" si="28"/>
        <v>B+</v>
      </c>
      <c r="M286" s="3" t="str">
        <f t="shared" si="29"/>
        <v>PASS</v>
      </c>
      <c r="N286" t="str">
        <f t="shared" si="30"/>
        <v>Bright Student</v>
      </c>
    </row>
    <row r="287" spans="3:14">
      <c r="C287" s="5" t="s">
        <v>296</v>
      </c>
      <c r="D287">
        <v>38</v>
      </c>
      <c r="E287">
        <v>49</v>
      </c>
      <c r="F287">
        <v>58</v>
      </c>
      <c r="G287">
        <v>79</v>
      </c>
      <c r="H287">
        <v>17</v>
      </c>
      <c r="I287">
        <f t="shared" si="25"/>
        <v>241</v>
      </c>
      <c r="J287">
        <f t="shared" si="26"/>
        <v>48.2</v>
      </c>
      <c r="K287">
        <f t="shared" si="27"/>
        <v>635</v>
      </c>
      <c r="L287" s="2" t="str">
        <f t="shared" si="28"/>
        <v>C+</v>
      </c>
      <c r="M287" s="3" t="str">
        <f t="shared" si="29"/>
        <v>PASS BY GRACE</v>
      </c>
      <c r="N287" t="str">
        <f t="shared" si="30"/>
        <v>Average Student</v>
      </c>
    </row>
    <row r="288" spans="3:14">
      <c r="C288" s="5" t="s">
        <v>297</v>
      </c>
      <c r="D288">
        <v>45</v>
      </c>
      <c r="E288">
        <v>42</v>
      </c>
      <c r="F288">
        <v>94</v>
      </c>
      <c r="G288">
        <v>24</v>
      </c>
      <c r="H288">
        <v>72</v>
      </c>
      <c r="I288">
        <f t="shared" si="25"/>
        <v>277</v>
      </c>
      <c r="J288">
        <f t="shared" si="26"/>
        <v>55.4</v>
      </c>
      <c r="K288">
        <f t="shared" si="27"/>
        <v>521</v>
      </c>
      <c r="L288" s="2" t="str">
        <f t="shared" si="28"/>
        <v>B+</v>
      </c>
      <c r="M288" s="3" t="str">
        <f t="shared" si="29"/>
        <v>PASS</v>
      </c>
      <c r="N288" t="str">
        <f t="shared" si="30"/>
        <v>Bright Student</v>
      </c>
    </row>
    <row r="289" spans="3:14">
      <c r="C289" s="5" t="s">
        <v>298</v>
      </c>
      <c r="D289">
        <v>37</v>
      </c>
      <c r="E289">
        <v>87</v>
      </c>
      <c r="F289">
        <v>39</v>
      </c>
      <c r="G289">
        <v>34</v>
      </c>
      <c r="H289">
        <v>95</v>
      </c>
      <c r="I289">
        <f t="shared" si="25"/>
        <v>292</v>
      </c>
      <c r="J289">
        <f t="shared" si="26"/>
        <v>58.4</v>
      </c>
      <c r="K289">
        <f t="shared" si="27"/>
        <v>442</v>
      </c>
      <c r="L289" s="2" t="str">
        <f t="shared" si="28"/>
        <v>B+</v>
      </c>
      <c r="M289" s="3" t="str">
        <f t="shared" si="29"/>
        <v>PASS</v>
      </c>
      <c r="N289" t="str">
        <f t="shared" si="30"/>
        <v>Bright Student</v>
      </c>
    </row>
    <row r="290" spans="3:14">
      <c r="C290" s="5" t="s">
        <v>299</v>
      </c>
      <c r="D290">
        <v>90</v>
      </c>
      <c r="E290">
        <v>59</v>
      </c>
      <c r="F290">
        <v>64</v>
      </c>
      <c r="G290">
        <v>27</v>
      </c>
      <c r="H290">
        <v>98</v>
      </c>
      <c r="I290">
        <f t="shared" si="25"/>
        <v>338</v>
      </c>
      <c r="J290">
        <f t="shared" si="26"/>
        <v>67.599999999999994</v>
      </c>
      <c r="K290">
        <f t="shared" si="27"/>
        <v>212</v>
      </c>
      <c r="L290" s="2" t="str">
        <f t="shared" si="28"/>
        <v>B+</v>
      </c>
      <c r="M290" s="3" t="str">
        <f t="shared" si="29"/>
        <v>PASS</v>
      </c>
      <c r="N290" t="str">
        <f t="shared" si="30"/>
        <v>Bright Student</v>
      </c>
    </row>
    <row r="291" spans="3:14">
      <c r="C291" s="5" t="s">
        <v>300</v>
      </c>
      <c r="D291">
        <v>49</v>
      </c>
      <c r="E291">
        <v>89</v>
      </c>
      <c r="F291">
        <v>32</v>
      </c>
      <c r="G291">
        <v>16</v>
      </c>
      <c r="H291">
        <v>31</v>
      </c>
      <c r="I291">
        <f t="shared" si="25"/>
        <v>217</v>
      </c>
      <c r="J291">
        <f t="shared" si="26"/>
        <v>43.4</v>
      </c>
      <c r="K291">
        <f t="shared" si="27"/>
        <v>681</v>
      </c>
      <c r="L291" s="2" t="str">
        <f t="shared" si="28"/>
        <v>C+</v>
      </c>
      <c r="M291" s="3" t="str">
        <f t="shared" si="29"/>
        <v>PASS BY GRACE</v>
      </c>
      <c r="N291" t="str">
        <f t="shared" si="30"/>
        <v>Average Student</v>
      </c>
    </row>
    <row r="292" spans="3:14">
      <c r="C292" s="5" t="s">
        <v>301</v>
      </c>
      <c r="D292">
        <v>49</v>
      </c>
      <c r="E292">
        <v>46</v>
      </c>
      <c r="F292">
        <v>92</v>
      </c>
      <c r="G292">
        <v>12</v>
      </c>
      <c r="H292">
        <v>34</v>
      </c>
      <c r="I292">
        <f t="shared" si="25"/>
        <v>233</v>
      </c>
      <c r="J292">
        <f t="shared" si="26"/>
        <v>46.6</v>
      </c>
      <c r="K292">
        <f t="shared" si="27"/>
        <v>651</v>
      </c>
      <c r="L292" s="2" t="str">
        <f t="shared" si="28"/>
        <v>C+</v>
      </c>
      <c r="M292" s="3" t="str">
        <f t="shared" si="29"/>
        <v>PASS BY GRACE</v>
      </c>
      <c r="N292" t="str">
        <f t="shared" si="30"/>
        <v>Average Student</v>
      </c>
    </row>
    <row r="293" spans="3:14">
      <c r="C293" s="5" t="s">
        <v>302</v>
      </c>
      <c r="D293">
        <v>39</v>
      </c>
      <c r="E293">
        <v>61</v>
      </c>
      <c r="F293">
        <v>97</v>
      </c>
      <c r="G293">
        <v>53</v>
      </c>
      <c r="H293">
        <v>76</v>
      </c>
      <c r="I293">
        <f t="shared" si="25"/>
        <v>326</v>
      </c>
      <c r="J293">
        <f t="shared" si="26"/>
        <v>65.2</v>
      </c>
      <c r="K293">
        <f t="shared" si="27"/>
        <v>260</v>
      </c>
      <c r="L293" s="2" t="str">
        <f t="shared" si="28"/>
        <v>B+</v>
      </c>
      <c r="M293" s="3" t="str">
        <f t="shared" si="29"/>
        <v>PASS</v>
      </c>
      <c r="N293" t="str">
        <f t="shared" si="30"/>
        <v>Bright Student</v>
      </c>
    </row>
    <row r="294" spans="3:14">
      <c r="C294" s="5" t="s">
        <v>303</v>
      </c>
      <c r="D294">
        <v>37</v>
      </c>
      <c r="E294">
        <v>94</v>
      </c>
      <c r="F294">
        <v>60</v>
      </c>
      <c r="G294">
        <v>94</v>
      </c>
      <c r="H294">
        <v>38</v>
      </c>
      <c r="I294">
        <f t="shared" si="25"/>
        <v>323</v>
      </c>
      <c r="J294">
        <f t="shared" si="26"/>
        <v>64.599999999999994</v>
      </c>
      <c r="K294">
        <f t="shared" si="27"/>
        <v>275</v>
      </c>
      <c r="L294" s="2" t="str">
        <f t="shared" si="28"/>
        <v>B+</v>
      </c>
      <c r="M294" s="3" t="str">
        <f t="shared" si="29"/>
        <v>PASS</v>
      </c>
      <c r="N294" t="str">
        <f t="shared" si="30"/>
        <v>Bright Student</v>
      </c>
    </row>
    <row r="295" spans="3:14">
      <c r="C295" s="5" t="s">
        <v>304</v>
      </c>
      <c r="D295">
        <v>51</v>
      </c>
      <c r="E295">
        <v>91</v>
      </c>
      <c r="F295">
        <v>52</v>
      </c>
      <c r="G295">
        <v>35</v>
      </c>
      <c r="H295">
        <v>94</v>
      </c>
      <c r="I295">
        <f t="shared" si="25"/>
        <v>323</v>
      </c>
      <c r="J295">
        <f t="shared" si="26"/>
        <v>64.599999999999994</v>
      </c>
      <c r="K295">
        <f t="shared" si="27"/>
        <v>275</v>
      </c>
      <c r="L295" s="2" t="str">
        <f t="shared" si="28"/>
        <v>B+</v>
      </c>
      <c r="M295" s="3" t="str">
        <f t="shared" si="29"/>
        <v>PASS</v>
      </c>
      <c r="N295" t="str">
        <f t="shared" si="30"/>
        <v>Bright Student</v>
      </c>
    </row>
    <row r="296" spans="3:14">
      <c r="C296" s="5" t="s">
        <v>305</v>
      </c>
      <c r="D296">
        <v>90</v>
      </c>
      <c r="E296">
        <v>35</v>
      </c>
      <c r="F296">
        <v>96</v>
      </c>
      <c r="G296">
        <v>51</v>
      </c>
      <c r="H296">
        <v>12</v>
      </c>
      <c r="I296">
        <f t="shared" si="25"/>
        <v>284</v>
      </c>
      <c r="J296">
        <f t="shared" si="26"/>
        <v>56.8</v>
      </c>
      <c r="K296">
        <f t="shared" si="27"/>
        <v>475</v>
      </c>
      <c r="L296" s="2" t="str">
        <f t="shared" si="28"/>
        <v>B+</v>
      </c>
      <c r="M296" s="3" t="str">
        <f t="shared" si="29"/>
        <v>PASS</v>
      </c>
      <c r="N296" t="str">
        <f t="shared" si="30"/>
        <v>Bright Student</v>
      </c>
    </row>
    <row r="297" spans="3:14">
      <c r="C297" s="5" t="s">
        <v>306</v>
      </c>
      <c r="D297">
        <v>35</v>
      </c>
      <c r="E297">
        <v>59</v>
      </c>
      <c r="F297">
        <v>68</v>
      </c>
      <c r="G297">
        <v>21</v>
      </c>
      <c r="H297">
        <v>90</v>
      </c>
      <c r="I297">
        <f t="shared" si="25"/>
        <v>273</v>
      </c>
      <c r="J297">
        <f t="shared" si="26"/>
        <v>54.6</v>
      </c>
      <c r="K297">
        <f t="shared" si="27"/>
        <v>532</v>
      </c>
      <c r="L297" s="2" t="str">
        <f t="shared" si="28"/>
        <v>B+</v>
      </c>
      <c r="M297" s="3" t="str">
        <f t="shared" si="29"/>
        <v>PASS</v>
      </c>
      <c r="N297" t="str">
        <f t="shared" si="30"/>
        <v>Bright Student</v>
      </c>
    </row>
    <row r="298" spans="3:14">
      <c r="C298" s="5" t="s">
        <v>307</v>
      </c>
      <c r="D298">
        <v>74</v>
      </c>
      <c r="E298">
        <v>56</v>
      </c>
      <c r="F298">
        <v>39</v>
      </c>
      <c r="G298">
        <v>74</v>
      </c>
      <c r="H298">
        <v>25</v>
      </c>
      <c r="I298">
        <f t="shared" si="25"/>
        <v>268</v>
      </c>
      <c r="J298">
        <f t="shared" si="26"/>
        <v>53.6</v>
      </c>
      <c r="K298">
        <f t="shared" si="27"/>
        <v>551</v>
      </c>
      <c r="L298" s="2" t="str">
        <f t="shared" si="28"/>
        <v>B+</v>
      </c>
      <c r="M298" s="3" t="str">
        <f t="shared" si="29"/>
        <v>PASS</v>
      </c>
      <c r="N298" t="str">
        <f t="shared" si="30"/>
        <v>Bright Student</v>
      </c>
    </row>
    <row r="299" spans="3:14">
      <c r="C299" s="5" t="s">
        <v>308</v>
      </c>
      <c r="D299">
        <v>77</v>
      </c>
      <c r="E299">
        <v>72</v>
      </c>
      <c r="F299">
        <v>52</v>
      </c>
      <c r="G299">
        <v>16</v>
      </c>
      <c r="H299">
        <v>83</v>
      </c>
      <c r="I299">
        <f t="shared" si="25"/>
        <v>300</v>
      </c>
      <c r="J299">
        <f t="shared" si="26"/>
        <v>60</v>
      </c>
      <c r="K299">
        <f t="shared" si="27"/>
        <v>398</v>
      </c>
      <c r="L299" s="2" t="str">
        <f t="shared" si="28"/>
        <v>B+</v>
      </c>
      <c r="M299" s="3" t="str">
        <f t="shared" si="29"/>
        <v>PASS</v>
      </c>
      <c r="N299" t="str">
        <f t="shared" si="30"/>
        <v>Bright Student</v>
      </c>
    </row>
    <row r="300" spans="3:14">
      <c r="C300" s="5" t="s">
        <v>309</v>
      </c>
      <c r="D300">
        <v>46</v>
      </c>
      <c r="E300">
        <v>59</v>
      </c>
      <c r="F300">
        <v>73</v>
      </c>
      <c r="G300">
        <v>98</v>
      </c>
      <c r="H300">
        <v>37</v>
      </c>
      <c r="I300">
        <f t="shared" si="25"/>
        <v>313</v>
      </c>
      <c r="J300">
        <f t="shared" si="26"/>
        <v>62.6</v>
      </c>
      <c r="K300">
        <f t="shared" si="27"/>
        <v>342</v>
      </c>
      <c r="L300" s="2" t="str">
        <f t="shared" si="28"/>
        <v>B+</v>
      </c>
      <c r="M300" s="3" t="str">
        <f t="shared" si="29"/>
        <v>PASS</v>
      </c>
      <c r="N300" t="str">
        <f t="shared" si="30"/>
        <v>Bright Student</v>
      </c>
    </row>
    <row r="301" spans="3:14">
      <c r="C301" s="5" t="s">
        <v>310</v>
      </c>
      <c r="D301">
        <v>57</v>
      </c>
      <c r="E301">
        <v>70</v>
      </c>
      <c r="F301">
        <v>95</v>
      </c>
      <c r="G301">
        <v>33</v>
      </c>
      <c r="H301">
        <v>88</v>
      </c>
      <c r="I301">
        <f t="shared" si="25"/>
        <v>343</v>
      </c>
      <c r="J301">
        <f t="shared" si="26"/>
        <v>68.599999999999994</v>
      </c>
      <c r="K301">
        <f t="shared" si="27"/>
        <v>195</v>
      </c>
      <c r="L301" s="2" t="str">
        <f t="shared" si="28"/>
        <v>B+</v>
      </c>
      <c r="M301" s="3" t="str">
        <f t="shared" si="29"/>
        <v>PASS</v>
      </c>
      <c r="N301" t="str">
        <f t="shared" si="30"/>
        <v>Bright Student</v>
      </c>
    </row>
    <row r="302" spans="3:14">
      <c r="C302" s="5" t="s">
        <v>311</v>
      </c>
      <c r="D302">
        <v>57</v>
      </c>
      <c r="E302">
        <v>98</v>
      </c>
      <c r="F302">
        <v>96</v>
      </c>
      <c r="G302">
        <v>73</v>
      </c>
      <c r="H302">
        <v>53</v>
      </c>
      <c r="I302">
        <f t="shared" si="25"/>
        <v>377</v>
      </c>
      <c r="J302">
        <f t="shared" si="26"/>
        <v>75.400000000000006</v>
      </c>
      <c r="K302">
        <f t="shared" si="27"/>
        <v>56</v>
      </c>
      <c r="L302" s="2" t="str">
        <f t="shared" si="28"/>
        <v>A+</v>
      </c>
      <c r="M302" s="3" t="str">
        <f t="shared" si="29"/>
        <v>PASS</v>
      </c>
      <c r="N302" t="str">
        <f t="shared" si="30"/>
        <v>Excellent Student</v>
      </c>
    </row>
    <row r="303" spans="3:14">
      <c r="C303" s="5" t="s">
        <v>312</v>
      </c>
      <c r="D303">
        <v>43</v>
      </c>
      <c r="E303">
        <v>57</v>
      </c>
      <c r="F303">
        <v>90</v>
      </c>
      <c r="G303">
        <v>30</v>
      </c>
      <c r="H303">
        <v>54</v>
      </c>
      <c r="I303">
        <f t="shared" si="25"/>
        <v>274</v>
      </c>
      <c r="J303">
        <f t="shared" si="26"/>
        <v>54.8</v>
      </c>
      <c r="K303">
        <f t="shared" si="27"/>
        <v>524</v>
      </c>
      <c r="L303" s="2" t="str">
        <f t="shared" si="28"/>
        <v>B+</v>
      </c>
      <c r="M303" s="3" t="str">
        <f t="shared" si="29"/>
        <v>PASS</v>
      </c>
      <c r="N303" t="str">
        <f t="shared" si="30"/>
        <v>Bright Student</v>
      </c>
    </row>
    <row r="304" spans="3:14">
      <c r="C304" s="5" t="s">
        <v>313</v>
      </c>
      <c r="D304">
        <v>84</v>
      </c>
      <c r="E304">
        <v>88</v>
      </c>
      <c r="F304">
        <v>70</v>
      </c>
      <c r="G304">
        <v>62</v>
      </c>
      <c r="H304">
        <v>19</v>
      </c>
      <c r="I304">
        <f t="shared" si="25"/>
        <v>323</v>
      </c>
      <c r="J304">
        <f t="shared" si="26"/>
        <v>64.599999999999994</v>
      </c>
      <c r="K304">
        <f t="shared" si="27"/>
        <v>273</v>
      </c>
      <c r="L304" s="2" t="str">
        <f t="shared" si="28"/>
        <v>B+</v>
      </c>
      <c r="M304" s="3" t="str">
        <f t="shared" si="29"/>
        <v>PASS</v>
      </c>
      <c r="N304" t="str">
        <f t="shared" si="30"/>
        <v>Bright Student</v>
      </c>
    </row>
    <row r="305" spans="3:14">
      <c r="C305" s="5" t="s">
        <v>314</v>
      </c>
      <c r="D305">
        <v>42</v>
      </c>
      <c r="E305">
        <v>63</v>
      </c>
      <c r="F305">
        <v>59</v>
      </c>
      <c r="G305">
        <v>41</v>
      </c>
      <c r="H305">
        <v>51</v>
      </c>
      <c r="I305">
        <f t="shared" si="25"/>
        <v>256</v>
      </c>
      <c r="J305">
        <f t="shared" si="26"/>
        <v>51.2</v>
      </c>
      <c r="K305">
        <f t="shared" si="27"/>
        <v>574</v>
      </c>
      <c r="L305" s="2" t="str">
        <f t="shared" si="28"/>
        <v>B+</v>
      </c>
      <c r="M305" s="3" t="str">
        <f t="shared" si="29"/>
        <v>PASS</v>
      </c>
      <c r="N305" t="str">
        <f t="shared" si="30"/>
        <v>Bright Student</v>
      </c>
    </row>
    <row r="306" spans="3:14">
      <c r="C306" s="5" t="s">
        <v>315</v>
      </c>
      <c r="D306">
        <v>56</v>
      </c>
      <c r="E306">
        <v>99</v>
      </c>
      <c r="F306">
        <v>63</v>
      </c>
      <c r="G306">
        <v>77</v>
      </c>
      <c r="H306">
        <v>26</v>
      </c>
      <c r="I306">
        <f t="shared" si="25"/>
        <v>321</v>
      </c>
      <c r="J306">
        <f t="shared" si="26"/>
        <v>64.2</v>
      </c>
      <c r="K306">
        <f t="shared" si="27"/>
        <v>283</v>
      </c>
      <c r="L306" s="2" t="str">
        <f t="shared" si="28"/>
        <v>B+</v>
      </c>
      <c r="M306" s="3" t="str">
        <f t="shared" si="29"/>
        <v>PASS</v>
      </c>
      <c r="N306" t="str">
        <f t="shared" si="30"/>
        <v>Bright Student</v>
      </c>
    </row>
    <row r="307" spans="3:14">
      <c r="C307" s="5" t="s">
        <v>316</v>
      </c>
      <c r="D307">
        <v>60</v>
      </c>
      <c r="E307">
        <v>75</v>
      </c>
      <c r="F307">
        <v>91</v>
      </c>
      <c r="G307">
        <v>45</v>
      </c>
      <c r="H307">
        <v>11</v>
      </c>
      <c r="I307">
        <f t="shared" si="25"/>
        <v>282</v>
      </c>
      <c r="J307">
        <f t="shared" si="26"/>
        <v>56.4</v>
      </c>
      <c r="K307">
        <f t="shared" si="27"/>
        <v>478</v>
      </c>
      <c r="L307" s="2" t="str">
        <f t="shared" si="28"/>
        <v>B+</v>
      </c>
      <c r="M307" s="3" t="str">
        <f t="shared" si="29"/>
        <v>PASS</v>
      </c>
      <c r="N307" t="str">
        <f t="shared" si="30"/>
        <v>Bright Student</v>
      </c>
    </row>
    <row r="308" spans="3:14">
      <c r="C308" s="5" t="s">
        <v>317</v>
      </c>
      <c r="D308">
        <v>90</v>
      </c>
      <c r="E308">
        <v>37</v>
      </c>
      <c r="F308">
        <v>80</v>
      </c>
      <c r="G308">
        <v>50</v>
      </c>
      <c r="H308">
        <v>30</v>
      </c>
      <c r="I308">
        <f t="shared" si="25"/>
        <v>287</v>
      </c>
      <c r="J308">
        <f t="shared" si="26"/>
        <v>57.4</v>
      </c>
      <c r="K308">
        <f t="shared" si="27"/>
        <v>458</v>
      </c>
      <c r="L308" s="2" t="str">
        <f t="shared" si="28"/>
        <v>B+</v>
      </c>
      <c r="M308" s="3" t="str">
        <f t="shared" si="29"/>
        <v>PASS</v>
      </c>
      <c r="N308" t="str">
        <f t="shared" si="30"/>
        <v>Bright Student</v>
      </c>
    </row>
    <row r="309" spans="3:14">
      <c r="C309" s="5" t="s">
        <v>318</v>
      </c>
      <c r="D309">
        <v>97</v>
      </c>
      <c r="E309">
        <v>90</v>
      </c>
      <c r="F309">
        <v>97</v>
      </c>
      <c r="G309">
        <v>16</v>
      </c>
      <c r="H309">
        <v>37</v>
      </c>
      <c r="I309">
        <f t="shared" si="25"/>
        <v>337</v>
      </c>
      <c r="J309">
        <f t="shared" si="26"/>
        <v>67.400000000000006</v>
      </c>
      <c r="K309">
        <f t="shared" si="27"/>
        <v>214</v>
      </c>
      <c r="L309" s="2" t="str">
        <f t="shared" si="28"/>
        <v>B+</v>
      </c>
      <c r="M309" s="3" t="str">
        <f t="shared" si="29"/>
        <v>PASS</v>
      </c>
      <c r="N309" t="str">
        <f t="shared" si="30"/>
        <v>Bright Student</v>
      </c>
    </row>
    <row r="310" spans="3:14">
      <c r="C310" s="5" t="s">
        <v>319</v>
      </c>
      <c r="D310">
        <v>75</v>
      </c>
      <c r="E310">
        <v>64</v>
      </c>
      <c r="F310">
        <v>82</v>
      </c>
      <c r="G310">
        <v>43</v>
      </c>
      <c r="H310">
        <v>55</v>
      </c>
      <c r="I310">
        <f t="shared" si="25"/>
        <v>319</v>
      </c>
      <c r="J310">
        <f t="shared" si="26"/>
        <v>63.8</v>
      </c>
      <c r="K310">
        <f t="shared" si="27"/>
        <v>289</v>
      </c>
      <c r="L310" s="2" t="str">
        <f t="shared" si="28"/>
        <v>B+</v>
      </c>
      <c r="M310" s="3" t="str">
        <f t="shared" si="29"/>
        <v>PASS</v>
      </c>
      <c r="N310" t="str">
        <f t="shared" si="30"/>
        <v>Bright Student</v>
      </c>
    </row>
    <row r="311" spans="3:14">
      <c r="C311" s="5" t="s">
        <v>320</v>
      </c>
      <c r="D311">
        <v>88</v>
      </c>
      <c r="E311">
        <v>99</v>
      </c>
      <c r="F311">
        <v>86</v>
      </c>
      <c r="G311">
        <v>79</v>
      </c>
      <c r="H311">
        <v>45</v>
      </c>
      <c r="I311">
        <f t="shared" si="25"/>
        <v>397</v>
      </c>
      <c r="J311">
        <f t="shared" si="26"/>
        <v>79.400000000000006</v>
      </c>
      <c r="K311">
        <f t="shared" si="27"/>
        <v>22</v>
      </c>
      <c r="L311" s="2" t="str">
        <f t="shared" si="28"/>
        <v>A+</v>
      </c>
      <c r="M311" s="3" t="str">
        <f t="shared" si="29"/>
        <v>PASS</v>
      </c>
      <c r="N311" t="str">
        <f t="shared" si="30"/>
        <v>Excellent Student</v>
      </c>
    </row>
    <row r="312" spans="3:14">
      <c r="C312" s="5" t="s">
        <v>321</v>
      </c>
      <c r="D312">
        <v>57</v>
      </c>
      <c r="E312">
        <v>93</v>
      </c>
      <c r="F312">
        <v>85</v>
      </c>
      <c r="G312">
        <v>54</v>
      </c>
      <c r="H312">
        <v>39</v>
      </c>
      <c r="I312">
        <f t="shared" si="25"/>
        <v>328</v>
      </c>
      <c r="J312">
        <f t="shared" si="26"/>
        <v>65.599999999999994</v>
      </c>
      <c r="K312">
        <f t="shared" si="27"/>
        <v>250</v>
      </c>
      <c r="L312" s="2" t="str">
        <f t="shared" si="28"/>
        <v>B+</v>
      </c>
      <c r="M312" s="3" t="str">
        <f t="shared" si="29"/>
        <v>PASS</v>
      </c>
      <c r="N312" t="str">
        <f t="shared" si="30"/>
        <v>Bright Student</v>
      </c>
    </row>
    <row r="313" spans="3:14">
      <c r="C313" s="5" t="s">
        <v>322</v>
      </c>
      <c r="D313">
        <v>86</v>
      </c>
      <c r="E313">
        <v>89</v>
      </c>
      <c r="F313">
        <v>42</v>
      </c>
      <c r="G313">
        <v>26</v>
      </c>
      <c r="H313">
        <v>79</v>
      </c>
      <c r="I313">
        <f t="shared" si="25"/>
        <v>322</v>
      </c>
      <c r="J313">
        <f t="shared" si="26"/>
        <v>64.400000000000006</v>
      </c>
      <c r="K313">
        <f t="shared" si="27"/>
        <v>273</v>
      </c>
      <c r="L313" s="2" t="str">
        <f t="shared" si="28"/>
        <v>B+</v>
      </c>
      <c r="M313" s="3" t="str">
        <f t="shared" si="29"/>
        <v>PASS</v>
      </c>
      <c r="N313" t="str">
        <f t="shared" si="30"/>
        <v>Bright Student</v>
      </c>
    </row>
    <row r="314" spans="3:14">
      <c r="C314" s="5" t="s">
        <v>323</v>
      </c>
      <c r="D314">
        <v>67</v>
      </c>
      <c r="E314">
        <v>65</v>
      </c>
      <c r="F314">
        <v>96</v>
      </c>
      <c r="G314">
        <v>93</v>
      </c>
      <c r="H314">
        <v>63</v>
      </c>
      <c r="I314">
        <f t="shared" si="25"/>
        <v>384</v>
      </c>
      <c r="J314">
        <f t="shared" si="26"/>
        <v>76.8</v>
      </c>
      <c r="K314">
        <f t="shared" si="27"/>
        <v>40</v>
      </c>
      <c r="L314" s="2" t="str">
        <f t="shared" si="28"/>
        <v>A+</v>
      </c>
      <c r="M314" s="3" t="str">
        <f t="shared" si="29"/>
        <v>PASS</v>
      </c>
      <c r="N314" t="str">
        <f t="shared" si="30"/>
        <v>Excellent Student</v>
      </c>
    </row>
    <row r="315" spans="3:14">
      <c r="C315" s="5" t="s">
        <v>324</v>
      </c>
      <c r="D315">
        <v>86</v>
      </c>
      <c r="E315">
        <v>90</v>
      </c>
      <c r="F315">
        <v>72</v>
      </c>
      <c r="G315">
        <v>52</v>
      </c>
      <c r="H315">
        <v>52</v>
      </c>
      <c r="I315">
        <f t="shared" si="25"/>
        <v>352</v>
      </c>
      <c r="J315">
        <f t="shared" si="26"/>
        <v>70.400000000000006</v>
      </c>
      <c r="K315">
        <f t="shared" si="27"/>
        <v>155</v>
      </c>
      <c r="L315" s="2" t="str">
        <f t="shared" si="28"/>
        <v>B+</v>
      </c>
      <c r="M315" s="3" t="str">
        <f t="shared" si="29"/>
        <v>PASS</v>
      </c>
      <c r="N315" t="str">
        <f t="shared" si="30"/>
        <v>Excellent Student</v>
      </c>
    </row>
    <row r="316" spans="3:14">
      <c r="C316" s="5" t="s">
        <v>325</v>
      </c>
      <c r="D316">
        <v>97</v>
      </c>
      <c r="E316">
        <v>81</v>
      </c>
      <c r="F316">
        <v>84</v>
      </c>
      <c r="G316">
        <v>83</v>
      </c>
      <c r="H316">
        <v>80</v>
      </c>
      <c r="I316">
        <f t="shared" si="25"/>
        <v>425</v>
      </c>
      <c r="J316">
        <f t="shared" si="26"/>
        <v>85</v>
      </c>
      <c r="K316">
        <f t="shared" si="27"/>
        <v>5</v>
      </c>
      <c r="L316" s="2" t="str">
        <f t="shared" si="28"/>
        <v>A+</v>
      </c>
      <c r="M316" s="3" t="str">
        <f t="shared" si="29"/>
        <v>PASS</v>
      </c>
      <c r="N316" t="str">
        <f t="shared" si="30"/>
        <v>Excellent Student</v>
      </c>
    </row>
    <row r="317" spans="3:14">
      <c r="C317" s="5" t="s">
        <v>326</v>
      </c>
      <c r="D317">
        <v>51</v>
      </c>
      <c r="E317">
        <v>31</v>
      </c>
      <c r="F317">
        <v>59</v>
      </c>
      <c r="G317">
        <v>53</v>
      </c>
      <c r="H317">
        <v>54</v>
      </c>
      <c r="I317">
        <f t="shared" si="25"/>
        <v>248</v>
      </c>
      <c r="J317">
        <f t="shared" si="26"/>
        <v>49.6</v>
      </c>
      <c r="K317">
        <f t="shared" si="27"/>
        <v>581</v>
      </c>
      <c r="L317" s="2" t="str">
        <f t="shared" si="28"/>
        <v>C+</v>
      </c>
      <c r="M317" s="3" t="str">
        <f t="shared" si="29"/>
        <v>PASS BY GRACE</v>
      </c>
      <c r="N317" t="str">
        <f t="shared" si="30"/>
        <v>Average Student</v>
      </c>
    </row>
    <row r="318" spans="3:14">
      <c r="C318" s="5" t="s">
        <v>327</v>
      </c>
      <c r="D318">
        <v>95</v>
      </c>
      <c r="E318">
        <v>50</v>
      </c>
      <c r="F318">
        <v>38</v>
      </c>
      <c r="G318">
        <v>14</v>
      </c>
      <c r="H318">
        <v>38</v>
      </c>
      <c r="I318">
        <f t="shared" si="25"/>
        <v>235</v>
      </c>
      <c r="J318">
        <f t="shared" si="26"/>
        <v>47</v>
      </c>
      <c r="K318">
        <f t="shared" si="27"/>
        <v>620</v>
      </c>
      <c r="L318" s="2" t="str">
        <f t="shared" si="28"/>
        <v>C+</v>
      </c>
      <c r="M318" s="3" t="str">
        <f t="shared" si="29"/>
        <v>PASS BY GRACE</v>
      </c>
      <c r="N318" t="str">
        <f t="shared" si="30"/>
        <v>Average Student</v>
      </c>
    </row>
    <row r="319" spans="3:14">
      <c r="C319" s="5" t="s">
        <v>328</v>
      </c>
      <c r="D319">
        <v>60</v>
      </c>
      <c r="E319">
        <v>74</v>
      </c>
      <c r="F319">
        <v>82</v>
      </c>
      <c r="G319">
        <v>49</v>
      </c>
      <c r="H319">
        <v>73</v>
      </c>
      <c r="I319">
        <f t="shared" si="25"/>
        <v>338</v>
      </c>
      <c r="J319">
        <f t="shared" si="26"/>
        <v>67.599999999999994</v>
      </c>
      <c r="K319">
        <f t="shared" si="27"/>
        <v>206</v>
      </c>
      <c r="L319" s="2" t="str">
        <f t="shared" si="28"/>
        <v>B+</v>
      </c>
      <c r="M319" s="3" t="str">
        <f t="shared" si="29"/>
        <v>PASS</v>
      </c>
      <c r="N319" t="str">
        <f t="shared" si="30"/>
        <v>Bright Student</v>
      </c>
    </row>
    <row r="320" spans="3:14">
      <c r="C320" s="5" t="s">
        <v>329</v>
      </c>
      <c r="D320">
        <v>79</v>
      </c>
      <c r="E320">
        <v>75</v>
      </c>
      <c r="F320">
        <v>65</v>
      </c>
      <c r="G320">
        <v>96</v>
      </c>
      <c r="H320">
        <v>52</v>
      </c>
      <c r="I320">
        <f t="shared" si="25"/>
        <v>367</v>
      </c>
      <c r="J320">
        <f t="shared" si="26"/>
        <v>73.400000000000006</v>
      </c>
      <c r="K320">
        <f t="shared" si="27"/>
        <v>93</v>
      </c>
      <c r="L320" s="2" t="str">
        <f t="shared" si="28"/>
        <v>B+</v>
      </c>
      <c r="M320" s="3" t="str">
        <f t="shared" si="29"/>
        <v>PASS</v>
      </c>
      <c r="N320" t="str">
        <f t="shared" si="30"/>
        <v>Excellent Student</v>
      </c>
    </row>
    <row r="321" spans="3:14">
      <c r="C321" s="5" t="s">
        <v>330</v>
      </c>
      <c r="D321">
        <v>32</v>
      </c>
      <c r="E321">
        <v>81</v>
      </c>
      <c r="F321">
        <v>72</v>
      </c>
      <c r="G321">
        <v>44</v>
      </c>
      <c r="H321">
        <v>90</v>
      </c>
      <c r="I321">
        <f t="shared" si="25"/>
        <v>319</v>
      </c>
      <c r="J321">
        <f t="shared" si="26"/>
        <v>63.8</v>
      </c>
      <c r="K321">
        <f t="shared" si="27"/>
        <v>281</v>
      </c>
      <c r="L321" s="2" t="str">
        <f t="shared" si="28"/>
        <v>B+</v>
      </c>
      <c r="M321" s="3" t="str">
        <f t="shared" si="29"/>
        <v>PASS</v>
      </c>
      <c r="N321" t="str">
        <f t="shared" si="30"/>
        <v>Bright Student</v>
      </c>
    </row>
    <row r="322" spans="3:14">
      <c r="C322" s="5" t="s">
        <v>331</v>
      </c>
      <c r="D322">
        <v>47</v>
      </c>
      <c r="E322">
        <v>77</v>
      </c>
      <c r="F322">
        <v>70</v>
      </c>
      <c r="G322">
        <v>19</v>
      </c>
      <c r="H322">
        <v>29</v>
      </c>
      <c r="I322">
        <f t="shared" si="25"/>
        <v>242</v>
      </c>
      <c r="J322">
        <f t="shared" si="26"/>
        <v>48.4</v>
      </c>
      <c r="K322">
        <f t="shared" si="27"/>
        <v>599</v>
      </c>
      <c r="L322" s="2" t="str">
        <f t="shared" si="28"/>
        <v>C+</v>
      </c>
      <c r="M322" s="3" t="str">
        <f t="shared" si="29"/>
        <v>PASS BY GRACE</v>
      </c>
      <c r="N322" t="str">
        <f t="shared" si="30"/>
        <v>Average Student</v>
      </c>
    </row>
    <row r="323" spans="3:14">
      <c r="C323" s="5" t="s">
        <v>332</v>
      </c>
      <c r="D323">
        <v>50</v>
      </c>
      <c r="E323">
        <v>79</v>
      </c>
      <c r="F323">
        <v>36</v>
      </c>
      <c r="G323">
        <v>21</v>
      </c>
      <c r="H323">
        <v>88</v>
      </c>
      <c r="I323">
        <f t="shared" ref="I323:I386" si="31">SUM(D323:H323)</f>
        <v>274</v>
      </c>
      <c r="J323">
        <f t="shared" ref="J323:J386" si="32">AVERAGE(D323:H323)</f>
        <v>54.8</v>
      </c>
      <c r="K323">
        <f t="shared" ref="K323:K386" si="33">_xlfn.RANK.EQ(I323,I323:I1323,0)</f>
        <v>509</v>
      </c>
      <c r="L323" s="2" t="str">
        <f t="shared" ref="L323:L386" si="34">IF(I323&lt;250,"C+",IF(I323&lt;375,"B+","A+"))</f>
        <v>B+</v>
      </c>
      <c r="M323" s="3" t="str">
        <f t="shared" ref="M323:M386" si="35">IF(I323&lt;200,"FAIL",IF(I323&lt;250,"PASS BY GRACE","PASS"))</f>
        <v>PASS</v>
      </c>
      <c r="N323" t="str">
        <f t="shared" ref="N323:N386" si="36">IF(I323&lt;180,"Poor Student",IF(I323&lt;250,"Average Student",IF(I323&lt;350,"Bright Student","Excellent Student")))</f>
        <v>Bright Student</v>
      </c>
    </row>
    <row r="324" spans="3:14">
      <c r="C324" s="5" t="s">
        <v>333</v>
      </c>
      <c r="D324">
        <v>68</v>
      </c>
      <c r="E324">
        <v>95</v>
      </c>
      <c r="F324">
        <v>56</v>
      </c>
      <c r="G324">
        <v>76</v>
      </c>
      <c r="H324">
        <v>19</v>
      </c>
      <c r="I324">
        <f t="shared" si="31"/>
        <v>314</v>
      </c>
      <c r="J324">
        <f t="shared" si="32"/>
        <v>62.8</v>
      </c>
      <c r="K324">
        <f t="shared" si="33"/>
        <v>317</v>
      </c>
      <c r="L324" s="2" t="str">
        <f t="shared" si="34"/>
        <v>B+</v>
      </c>
      <c r="M324" s="3" t="str">
        <f t="shared" si="35"/>
        <v>PASS</v>
      </c>
      <c r="N324" t="str">
        <f t="shared" si="36"/>
        <v>Bright Student</v>
      </c>
    </row>
    <row r="325" spans="3:14">
      <c r="C325" s="5" t="s">
        <v>334</v>
      </c>
      <c r="D325">
        <v>43</v>
      </c>
      <c r="E325">
        <v>83</v>
      </c>
      <c r="F325">
        <v>36</v>
      </c>
      <c r="G325">
        <v>68</v>
      </c>
      <c r="H325">
        <v>61</v>
      </c>
      <c r="I325">
        <f t="shared" si="31"/>
        <v>291</v>
      </c>
      <c r="J325">
        <f t="shared" si="32"/>
        <v>58.2</v>
      </c>
      <c r="K325">
        <f t="shared" si="33"/>
        <v>422</v>
      </c>
      <c r="L325" s="2" t="str">
        <f t="shared" si="34"/>
        <v>B+</v>
      </c>
      <c r="M325" s="3" t="str">
        <f t="shared" si="35"/>
        <v>PASS</v>
      </c>
      <c r="N325" t="str">
        <f t="shared" si="36"/>
        <v>Bright Student</v>
      </c>
    </row>
    <row r="326" spans="3:14">
      <c r="C326" s="5" t="s">
        <v>335</v>
      </c>
      <c r="D326">
        <v>43</v>
      </c>
      <c r="E326">
        <v>50</v>
      </c>
      <c r="F326">
        <v>65</v>
      </c>
      <c r="G326">
        <v>16</v>
      </c>
      <c r="H326">
        <v>58</v>
      </c>
      <c r="I326">
        <f t="shared" si="31"/>
        <v>232</v>
      </c>
      <c r="J326">
        <f t="shared" si="32"/>
        <v>46.4</v>
      </c>
      <c r="K326">
        <f t="shared" si="33"/>
        <v>622</v>
      </c>
      <c r="L326" s="2" t="str">
        <f t="shared" si="34"/>
        <v>C+</v>
      </c>
      <c r="M326" s="3" t="str">
        <f t="shared" si="35"/>
        <v>PASS BY GRACE</v>
      </c>
      <c r="N326" t="str">
        <f t="shared" si="36"/>
        <v>Average Student</v>
      </c>
    </row>
    <row r="327" spans="3:14">
      <c r="C327" s="5" t="s">
        <v>336</v>
      </c>
      <c r="D327">
        <v>68</v>
      </c>
      <c r="E327">
        <v>99</v>
      </c>
      <c r="F327">
        <v>34</v>
      </c>
      <c r="G327">
        <v>65</v>
      </c>
      <c r="H327">
        <v>91</v>
      </c>
      <c r="I327">
        <f t="shared" si="31"/>
        <v>357</v>
      </c>
      <c r="J327">
        <f t="shared" si="32"/>
        <v>71.400000000000006</v>
      </c>
      <c r="K327">
        <f t="shared" si="33"/>
        <v>132</v>
      </c>
      <c r="L327" s="2" t="str">
        <f t="shared" si="34"/>
        <v>B+</v>
      </c>
      <c r="M327" s="3" t="str">
        <f t="shared" si="35"/>
        <v>PASS</v>
      </c>
      <c r="N327" t="str">
        <f t="shared" si="36"/>
        <v>Excellent Student</v>
      </c>
    </row>
    <row r="328" spans="3:14">
      <c r="C328" s="5" t="s">
        <v>337</v>
      </c>
      <c r="D328">
        <v>40</v>
      </c>
      <c r="E328">
        <v>40</v>
      </c>
      <c r="F328">
        <v>32</v>
      </c>
      <c r="G328">
        <v>38</v>
      </c>
      <c r="H328">
        <v>27</v>
      </c>
      <c r="I328">
        <f t="shared" si="31"/>
        <v>177</v>
      </c>
      <c r="J328">
        <f t="shared" si="32"/>
        <v>35.4</v>
      </c>
      <c r="K328">
        <f t="shared" si="33"/>
        <v>670</v>
      </c>
      <c r="L328" s="2" t="str">
        <f t="shared" si="34"/>
        <v>C+</v>
      </c>
      <c r="M328" s="3" t="str">
        <f t="shared" si="35"/>
        <v>FAIL</v>
      </c>
      <c r="N328" t="str">
        <f t="shared" si="36"/>
        <v>Poor Student</v>
      </c>
    </row>
    <row r="329" spans="3:14">
      <c r="C329" s="5" t="s">
        <v>338</v>
      </c>
      <c r="D329">
        <v>91</v>
      </c>
      <c r="E329">
        <v>60</v>
      </c>
      <c r="F329">
        <v>89</v>
      </c>
      <c r="G329">
        <v>94</v>
      </c>
      <c r="H329">
        <v>42</v>
      </c>
      <c r="I329">
        <f t="shared" si="31"/>
        <v>376</v>
      </c>
      <c r="J329">
        <f t="shared" si="32"/>
        <v>75.2</v>
      </c>
      <c r="K329">
        <f t="shared" si="33"/>
        <v>56</v>
      </c>
      <c r="L329" s="2" t="str">
        <f t="shared" si="34"/>
        <v>A+</v>
      </c>
      <c r="M329" s="3" t="str">
        <f t="shared" si="35"/>
        <v>PASS</v>
      </c>
      <c r="N329" t="str">
        <f t="shared" si="36"/>
        <v>Excellent Student</v>
      </c>
    </row>
    <row r="330" spans="3:14">
      <c r="C330" s="5" t="s">
        <v>339</v>
      </c>
      <c r="D330">
        <v>93</v>
      </c>
      <c r="E330">
        <v>86</v>
      </c>
      <c r="F330">
        <v>47</v>
      </c>
      <c r="G330">
        <v>73</v>
      </c>
      <c r="H330">
        <v>71</v>
      </c>
      <c r="I330">
        <f t="shared" si="31"/>
        <v>370</v>
      </c>
      <c r="J330">
        <f t="shared" si="32"/>
        <v>74</v>
      </c>
      <c r="K330">
        <f t="shared" si="33"/>
        <v>79</v>
      </c>
      <c r="L330" s="2" t="str">
        <f t="shared" si="34"/>
        <v>B+</v>
      </c>
      <c r="M330" s="3" t="str">
        <f t="shared" si="35"/>
        <v>PASS</v>
      </c>
      <c r="N330" t="str">
        <f t="shared" si="36"/>
        <v>Excellent Student</v>
      </c>
    </row>
    <row r="331" spans="3:14">
      <c r="C331" s="5" t="s">
        <v>340</v>
      </c>
      <c r="D331">
        <v>38</v>
      </c>
      <c r="E331">
        <v>43</v>
      </c>
      <c r="F331">
        <v>40</v>
      </c>
      <c r="G331">
        <v>97</v>
      </c>
      <c r="H331">
        <v>96</v>
      </c>
      <c r="I331">
        <f t="shared" si="31"/>
        <v>314</v>
      </c>
      <c r="J331">
        <f t="shared" si="32"/>
        <v>62.8</v>
      </c>
      <c r="K331">
        <f t="shared" si="33"/>
        <v>314</v>
      </c>
      <c r="L331" s="2" t="str">
        <f t="shared" si="34"/>
        <v>B+</v>
      </c>
      <c r="M331" s="3" t="str">
        <f t="shared" si="35"/>
        <v>PASS</v>
      </c>
      <c r="N331" t="str">
        <f t="shared" si="36"/>
        <v>Bright Student</v>
      </c>
    </row>
    <row r="332" spans="3:14">
      <c r="C332" s="5" t="s">
        <v>341</v>
      </c>
      <c r="D332">
        <v>97</v>
      </c>
      <c r="E332">
        <v>50</v>
      </c>
      <c r="F332">
        <v>35</v>
      </c>
      <c r="G332">
        <v>33</v>
      </c>
      <c r="H332">
        <v>30</v>
      </c>
      <c r="I332">
        <f t="shared" si="31"/>
        <v>245</v>
      </c>
      <c r="J332">
        <f t="shared" si="32"/>
        <v>49</v>
      </c>
      <c r="K332">
        <f t="shared" si="33"/>
        <v>578</v>
      </c>
      <c r="L332" s="2" t="str">
        <f t="shared" si="34"/>
        <v>C+</v>
      </c>
      <c r="M332" s="3" t="str">
        <f t="shared" si="35"/>
        <v>PASS BY GRACE</v>
      </c>
      <c r="N332" t="str">
        <f t="shared" si="36"/>
        <v>Average Student</v>
      </c>
    </row>
    <row r="333" spans="3:14">
      <c r="C333" s="5" t="s">
        <v>342</v>
      </c>
      <c r="D333">
        <v>54</v>
      </c>
      <c r="E333">
        <v>62</v>
      </c>
      <c r="F333">
        <v>88</v>
      </c>
      <c r="G333">
        <v>29</v>
      </c>
      <c r="H333">
        <v>83</v>
      </c>
      <c r="I333">
        <f t="shared" si="31"/>
        <v>316</v>
      </c>
      <c r="J333">
        <f t="shared" si="32"/>
        <v>63.2</v>
      </c>
      <c r="K333">
        <f t="shared" si="33"/>
        <v>294</v>
      </c>
      <c r="L333" s="2" t="str">
        <f t="shared" si="34"/>
        <v>B+</v>
      </c>
      <c r="M333" s="3" t="str">
        <f t="shared" si="35"/>
        <v>PASS</v>
      </c>
      <c r="N333" t="str">
        <f t="shared" si="36"/>
        <v>Bright Student</v>
      </c>
    </row>
    <row r="334" spans="3:14">
      <c r="C334" s="5" t="s">
        <v>343</v>
      </c>
      <c r="D334">
        <v>41</v>
      </c>
      <c r="E334">
        <v>76</v>
      </c>
      <c r="F334">
        <v>57</v>
      </c>
      <c r="G334">
        <v>79</v>
      </c>
      <c r="H334">
        <v>47</v>
      </c>
      <c r="I334">
        <f t="shared" si="31"/>
        <v>300</v>
      </c>
      <c r="J334">
        <f t="shared" si="32"/>
        <v>60</v>
      </c>
      <c r="K334">
        <f t="shared" si="33"/>
        <v>376</v>
      </c>
      <c r="L334" s="2" t="str">
        <f t="shared" si="34"/>
        <v>B+</v>
      </c>
      <c r="M334" s="3" t="str">
        <f t="shared" si="35"/>
        <v>PASS</v>
      </c>
      <c r="N334" t="str">
        <f t="shared" si="36"/>
        <v>Bright Student</v>
      </c>
    </row>
    <row r="335" spans="3:14">
      <c r="C335" s="5" t="s">
        <v>344</v>
      </c>
      <c r="D335">
        <v>92</v>
      </c>
      <c r="E335">
        <v>48</v>
      </c>
      <c r="F335">
        <v>64</v>
      </c>
      <c r="G335">
        <v>70</v>
      </c>
      <c r="H335">
        <v>22</v>
      </c>
      <c r="I335">
        <f t="shared" si="31"/>
        <v>296</v>
      </c>
      <c r="J335">
        <f t="shared" si="32"/>
        <v>59.2</v>
      </c>
      <c r="K335">
        <f t="shared" si="33"/>
        <v>397</v>
      </c>
      <c r="L335" s="2" t="str">
        <f t="shared" si="34"/>
        <v>B+</v>
      </c>
      <c r="M335" s="3" t="str">
        <f t="shared" si="35"/>
        <v>PASS</v>
      </c>
      <c r="N335" t="str">
        <f t="shared" si="36"/>
        <v>Bright Student</v>
      </c>
    </row>
    <row r="336" spans="3:14">
      <c r="C336" s="5" t="s">
        <v>345</v>
      </c>
      <c r="D336">
        <v>49</v>
      </c>
      <c r="E336">
        <v>42</v>
      </c>
      <c r="F336">
        <v>58</v>
      </c>
      <c r="G336">
        <v>15</v>
      </c>
      <c r="H336">
        <v>14</v>
      </c>
      <c r="I336">
        <f t="shared" si="31"/>
        <v>178</v>
      </c>
      <c r="J336">
        <f t="shared" si="32"/>
        <v>35.6</v>
      </c>
      <c r="K336">
        <f t="shared" si="33"/>
        <v>662</v>
      </c>
      <c r="L336" s="2" t="str">
        <f t="shared" si="34"/>
        <v>C+</v>
      </c>
      <c r="M336" s="3" t="str">
        <f t="shared" si="35"/>
        <v>FAIL</v>
      </c>
      <c r="N336" t="str">
        <f t="shared" si="36"/>
        <v>Poor Student</v>
      </c>
    </row>
    <row r="337" spans="3:14">
      <c r="C337" s="5" t="s">
        <v>346</v>
      </c>
      <c r="D337">
        <v>94</v>
      </c>
      <c r="E337">
        <v>92</v>
      </c>
      <c r="F337">
        <v>40</v>
      </c>
      <c r="G337">
        <v>32</v>
      </c>
      <c r="H337">
        <v>66</v>
      </c>
      <c r="I337">
        <f t="shared" si="31"/>
        <v>324</v>
      </c>
      <c r="J337">
        <f t="shared" si="32"/>
        <v>64.8</v>
      </c>
      <c r="K337">
        <f t="shared" si="33"/>
        <v>258</v>
      </c>
      <c r="L337" s="2" t="str">
        <f t="shared" si="34"/>
        <v>B+</v>
      </c>
      <c r="M337" s="3" t="str">
        <f t="shared" si="35"/>
        <v>PASS</v>
      </c>
      <c r="N337" t="str">
        <f t="shared" si="36"/>
        <v>Bright Student</v>
      </c>
    </row>
    <row r="338" spans="3:14">
      <c r="C338" s="5" t="s">
        <v>347</v>
      </c>
      <c r="D338">
        <v>90</v>
      </c>
      <c r="E338">
        <v>54</v>
      </c>
      <c r="F338">
        <v>65</v>
      </c>
      <c r="G338">
        <v>21</v>
      </c>
      <c r="H338">
        <v>21</v>
      </c>
      <c r="I338">
        <f t="shared" si="31"/>
        <v>251</v>
      </c>
      <c r="J338">
        <f t="shared" si="32"/>
        <v>50.2</v>
      </c>
      <c r="K338">
        <f t="shared" si="33"/>
        <v>561</v>
      </c>
      <c r="L338" s="2" t="str">
        <f t="shared" si="34"/>
        <v>B+</v>
      </c>
      <c r="M338" s="3" t="str">
        <f t="shared" si="35"/>
        <v>PASS</v>
      </c>
      <c r="N338" t="str">
        <f t="shared" si="36"/>
        <v>Bright Student</v>
      </c>
    </row>
    <row r="339" spans="3:14">
      <c r="C339" s="5" t="s">
        <v>348</v>
      </c>
      <c r="D339">
        <v>37</v>
      </c>
      <c r="E339">
        <v>47</v>
      </c>
      <c r="F339">
        <v>60</v>
      </c>
      <c r="G339">
        <v>19</v>
      </c>
      <c r="H339">
        <v>25</v>
      </c>
      <c r="I339">
        <f t="shared" si="31"/>
        <v>188</v>
      </c>
      <c r="J339">
        <f t="shared" si="32"/>
        <v>37.6</v>
      </c>
      <c r="K339">
        <f t="shared" si="33"/>
        <v>657</v>
      </c>
      <c r="L339" s="2" t="str">
        <f t="shared" si="34"/>
        <v>C+</v>
      </c>
      <c r="M339" s="3" t="str">
        <f t="shared" si="35"/>
        <v>FAIL</v>
      </c>
      <c r="N339" t="str">
        <f t="shared" si="36"/>
        <v>Average Student</v>
      </c>
    </row>
    <row r="340" spans="3:14">
      <c r="C340" s="5" t="s">
        <v>349</v>
      </c>
      <c r="D340">
        <v>36</v>
      </c>
      <c r="E340">
        <v>47</v>
      </c>
      <c r="F340">
        <v>71</v>
      </c>
      <c r="G340">
        <v>88</v>
      </c>
      <c r="H340">
        <v>55</v>
      </c>
      <c r="I340">
        <f t="shared" si="31"/>
        <v>297</v>
      </c>
      <c r="J340">
        <f t="shared" si="32"/>
        <v>59.4</v>
      </c>
      <c r="K340">
        <f t="shared" si="33"/>
        <v>391</v>
      </c>
      <c r="L340" s="2" t="str">
        <f t="shared" si="34"/>
        <v>B+</v>
      </c>
      <c r="M340" s="3" t="str">
        <f t="shared" si="35"/>
        <v>PASS</v>
      </c>
      <c r="N340" t="str">
        <f t="shared" si="36"/>
        <v>Bright Student</v>
      </c>
    </row>
    <row r="341" spans="3:14">
      <c r="C341" s="5" t="s">
        <v>350</v>
      </c>
      <c r="D341">
        <v>47</v>
      </c>
      <c r="E341">
        <v>31</v>
      </c>
      <c r="F341">
        <v>78</v>
      </c>
      <c r="G341">
        <v>50</v>
      </c>
      <c r="H341">
        <v>50</v>
      </c>
      <c r="I341">
        <f t="shared" si="31"/>
        <v>256</v>
      </c>
      <c r="J341">
        <f t="shared" si="32"/>
        <v>51.2</v>
      </c>
      <c r="K341">
        <f t="shared" si="33"/>
        <v>548</v>
      </c>
      <c r="L341" s="2" t="str">
        <f t="shared" si="34"/>
        <v>B+</v>
      </c>
      <c r="M341" s="3" t="str">
        <f t="shared" si="35"/>
        <v>PASS</v>
      </c>
      <c r="N341" t="str">
        <f t="shared" si="36"/>
        <v>Bright Student</v>
      </c>
    </row>
    <row r="342" spans="3:14">
      <c r="C342" s="5" t="s">
        <v>351</v>
      </c>
      <c r="D342">
        <v>47</v>
      </c>
      <c r="E342">
        <v>88</v>
      </c>
      <c r="F342">
        <v>33</v>
      </c>
      <c r="G342">
        <v>41</v>
      </c>
      <c r="H342">
        <v>50</v>
      </c>
      <c r="I342">
        <f t="shared" si="31"/>
        <v>259</v>
      </c>
      <c r="J342">
        <f t="shared" si="32"/>
        <v>51.8</v>
      </c>
      <c r="K342">
        <f t="shared" si="33"/>
        <v>543</v>
      </c>
      <c r="L342" s="2" t="str">
        <f t="shared" si="34"/>
        <v>B+</v>
      </c>
      <c r="M342" s="3" t="str">
        <f t="shared" si="35"/>
        <v>PASS</v>
      </c>
      <c r="N342" t="str">
        <f t="shared" si="36"/>
        <v>Bright Student</v>
      </c>
    </row>
    <row r="343" spans="3:14">
      <c r="C343" s="5" t="s">
        <v>352</v>
      </c>
      <c r="D343">
        <v>53</v>
      </c>
      <c r="E343">
        <v>91</v>
      </c>
      <c r="F343">
        <v>86</v>
      </c>
      <c r="G343">
        <v>28</v>
      </c>
      <c r="H343">
        <v>27</v>
      </c>
      <c r="I343">
        <f t="shared" si="31"/>
        <v>285</v>
      </c>
      <c r="J343">
        <f t="shared" si="32"/>
        <v>57</v>
      </c>
      <c r="K343">
        <f t="shared" si="33"/>
        <v>444</v>
      </c>
      <c r="L343" s="2" t="str">
        <f t="shared" si="34"/>
        <v>B+</v>
      </c>
      <c r="M343" s="3" t="str">
        <f t="shared" si="35"/>
        <v>PASS</v>
      </c>
      <c r="N343" t="str">
        <f t="shared" si="36"/>
        <v>Bright Student</v>
      </c>
    </row>
    <row r="344" spans="3:14">
      <c r="C344" s="5" t="s">
        <v>353</v>
      </c>
      <c r="D344">
        <v>47</v>
      </c>
      <c r="E344">
        <v>53</v>
      </c>
      <c r="F344">
        <v>100</v>
      </c>
      <c r="G344">
        <v>45</v>
      </c>
      <c r="H344">
        <v>80</v>
      </c>
      <c r="I344">
        <f t="shared" si="31"/>
        <v>325</v>
      </c>
      <c r="J344">
        <f t="shared" si="32"/>
        <v>65</v>
      </c>
      <c r="K344">
        <f t="shared" si="33"/>
        <v>254</v>
      </c>
      <c r="L344" s="2" t="str">
        <f t="shared" si="34"/>
        <v>B+</v>
      </c>
      <c r="M344" s="3" t="str">
        <f t="shared" si="35"/>
        <v>PASS</v>
      </c>
      <c r="N344" t="str">
        <f t="shared" si="36"/>
        <v>Bright Student</v>
      </c>
    </row>
    <row r="345" spans="3:14">
      <c r="C345" s="5" t="s">
        <v>354</v>
      </c>
      <c r="D345">
        <v>98</v>
      </c>
      <c r="E345">
        <v>97</v>
      </c>
      <c r="F345">
        <v>72</v>
      </c>
      <c r="G345">
        <v>74</v>
      </c>
      <c r="H345">
        <v>32</v>
      </c>
      <c r="I345">
        <f t="shared" si="31"/>
        <v>373</v>
      </c>
      <c r="J345">
        <f t="shared" si="32"/>
        <v>74.599999999999994</v>
      </c>
      <c r="K345">
        <f t="shared" si="33"/>
        <v>66</v>
      </c>
      <c r="L345" s="2" t="str">
        <f t="shared" si="34"/>
        <v>B+</v>
      </c>
      <c r="M345" s="3" t="str">
        <f t="shared" si="35"/>
        <v>PASS</v>
      </c>
      <c r="N345" t="str">
        <f t="shared" si="36"/>
        <v>Excellent Student</v>
      </c>
    </row>
    <row r="346" spans="3:14">
      <c r="C346" s="5" t="s">
        <v>355</v>
      </c>
      <c r="D346">
        <v>56</v>
      </c>
      <c r="E346">
        <v>46</v>
      </c>
      <c r="F346">
        <v>45</v>
      </c>
      <c r="G346">
        <v>11</v>
      </c>
      <c r="H346">
        <v>15</v>
      </c>
      <c r="I346">
        <f t="shared" si="31"/>
        <v>173</v>
      </c>
      <c r="J346">
        <f t="shared" si="32"/>
        <v>34.6</v>
      </c>
      <c r="K346">
        <f t="shared" si="33"/>
        <v>655</v>
      </c>
      <c r="L346" s="2" t="str">
        <f t="shared" si="34"/>
        <v>C+</v>
      </c>
      <c r="M346" s="3" t="str">
        <f t="shared" si="35"/>
        <v>FAIL</v>
      </c>
      <c r="N346" t="str">
        <f t="shared" si="36"/>
        <v>Poor Student</v>
      </c>
    </row>
    <row r="347" spans="3:14">
      <c r="C347" s="5" t="s">
        <v>356</v>
      </c>
      <c r="D347">
        <v>68</v>
      </c>
      <c r="E347">
        <v>53</v>
      </c>
      <c r="F347">
        <v>47</v>
      </c>
      <c r="G347">
        <v>29</v>
      </c>
      <c r="H347">
        <v>38</v>
      </c>
      <c r="I347">
        <f t="shared" si="31"/>
        <v>235</v>
      </c>
      <c r="J347">
        <f t="shared" si="32"/>
        <v>47</v>
      </c>
      <c r="K347">
        <f t="shared" si="33"/>
        <v>597</v>
      </c>
      <c r="L347" s="2" t="str">
        <f t="shared" si="34"/>
        <v>C+</v>
      </c>
      <c r="M347" s="3" t="str">
        <f t="shared" si="35"/>
        <v>PASS BY GRACE</v>
      </c>
      <c r="N347" t="str">
        <f t="shared" si="36"/>
        <v>Average Student</v>
      </c>
    </row>
    <row r="348" spans="3:14">
      <c r="C348" s="5" t="s">
        <v>357</v>
      </c>
      <c r="D348">
        <v>49</v>
      </c>
      <c r="E348">
        <v>74</v>
      </c>
      <c r="F348">
        <v>63</v>
      </c>
      <c r="G348">
        <v>20</v>
      </c>
      <c r="H348">
        <v>76</v>
      </c>
      <c r="I348">
        <f t="shared" si="31"/>
        <v>282</v>
      </c>
      <c r="J348">
        <f t="shared" si="32"/>
        <v>56.4</v>
      </c>
      <c r="K348">
        <f t="shared" si="33"/>
        <v>452</v>
      </c>
      <c r="L348" s="2" t="str">
        <f t="shared" si="34"/>
        <v>B+</v>
      </c>
      <c r="M348" s="3" t="str">
        <f t="shared" si="35"/>
        <v>PASS</v>
      </c>
      <c r="N348" t="str">
        <f t="shared" si="36"/>
        <v>Bright Student</v>
      </c>
    </row>
    <row r="349" spans="3:14">
      <c r="C349" s="5" t="s">
        <v>358</v>
      </c>
      <c r="D349">
        <v>79</v>
      </c>
      <c r="E349">
        <v>47</v>
      </c>
      <c r="F349">
        <v>89</v>
      </c>
      <c r="G349">
        <v>30</v>
      </c>
      <c r="H349">
        <v>90</v>
      </c>
      <c r="I349">
        <f t="shared" si="31"/>
        <v>335</v>
      </c>
      <c r="J349">
        <f t="shared" si="32"/>
        <v>67</v>
      </c>
      <c r="K349">
        <f t="shared" si="33"/>
        <v>212</v>
      </c>
      <c r="L349" s="2" t="str">
        <f t="shared" si="34"/>
        <v>B+</v>
      </c>
      <c r="M349" s="3" t="str">
        <f t="shared" si="35"/>
        <v>PASS</v>
      </c>
      <c r="N349" t="str">
        <f t="shared" si="36"/>
        <v>Bright Student</v>
      </c>
    </row>
    <row r="350" spans="3:14">
      <c r="C350" s="5" t="s">
        <v>359</v>
      </c>
      <c r="D350">
        <v>71</v>
      </c>
      <c r="E350">
        <v>47</v>
      </c>
      <c r="F350">
        <v>86</v>
      </c>
      <c r="G350">
        <v>62</v>
      </c>
      <c r="H350">
        <v>22</v>
      </c>
      <c r="I350">
        <f t="shared" si="31"/>
        <v>288</v>
      </c>
      <c r="J350">
        <f t="shared" si="32"/>
        <v>57.6</v>
      </c>
      <c r="K350">
        <f t="shared" si="33"/>
        <v>427</v>
      </c>
      <c r="L350" s="2" t="str">
        <f t="shared" si="34"/>
        <v>B+</v>
      </c>
      <c r="M350" s="3" t="str">
        <f t="shared" si="35"/>
        <v>PASS</v>
      </c>
      <c r="N350" t="str">
        <f t="shared" si="36"/>
        <v>Bright Student</v>
      </c>
    </row>
    <row r="351" spans="3:14">
      <c r="C351" s="5" t="s">
        <v>360</v>
      </c>
      <c r="D351">
        <v>77</v>
      </c>
      <c r="E351">
        <v>81</v>
      </c>
      <c r="F351">
        <v>91</v>
      </c>
      <c r="G351">
        <v>42</v>
      </c>
      <c r="H351">
        <v>48</v>
      </c>
      <c r="I351">
        <f t="shared" si="31"/>
        <v>339</v>
      </c>
      <c r="J351">
        <f t="shared" si="32"/>
        <v>67.8</v>
      </c>
      <c r="K351">
        <f t="shared" si="33"/>
        <v>198</v>
      </c>
      <c r="L351" s="2" t="str">
        <f t="shared" si="34"/>
        <v>B+</v>
      </c>
      <c r="M351" s="3" t="str">
        <f t="shared" si="35"/>
        <v>PASS</v>
      </c>
      <c r="N351" t="str">
        <f t="shared" si="36"/>
        <v>Bright Student</v>
      </c>
    </row>
    <row r="352" spans="3:14">
      <c r="C352" s="5" t="s">
        <v>361</v>
      </c>
      <c r="D352">
        <v>76</v>
      </c>
      <c r="E352">
        <v>97</v>
      </c>
      <c r="F352">
        <v>48</v>
      </c>
      <c r="G352">
        <v>66</v>
      </c>
      <c r="H352">
        <v>53</v>
      </c>
      <c r="I352">
        <f t="shared" si="31"/>
        <v>340</v>
      </c>
      <c r="J352">
        <f t="shared" si="32"/>
        <v>68</v>
      </c>
      <c r="K352">
        <f t="shared" si="33"/>
        <v>192</v>
      </c>
      <c r="L352" s="2" t="str">
        <f t="shared" si="34"/>
        <v>B+</v>
      </c>
      <c r="M352" s="3" t="str">
        <f t="shared" si="35"/>
        <v>PASS</v>
      </c>
      <c r="N352" t="str">
        <f t="shared" si="36"/>
        <v>Bright Student</v>
      </c>
    </row>
    <row r="353" spans="3:14">
      <c r="C353" s="5" t="s">
        <v>362</v>
      </c>
      <c r="D353">
        <v>49</v>
      </c>
      <c r="E353">
        <v>46</v>
      </c>
      <c r="F353">
        <v>71</v>
      </c>
      <c r="G353">
        <v>37</v>
      </c>
      <c r="H353">
        <v>59</v>
      </c>
      <c r="I353">
        <f t="shared" si="31"/>
        <v>262</v>
      </c>
      <c r="J353">
        <f t="shared" si="32"/>
        <v>52.4</v>
      </c>
      <c r="K353">
        <f t="shared" si="33"/>
        <v>528</v>
      </c>
      <c r="L353" s="2" t="str">
        <f t="shared" si="34"/>
        <v>B+</v>
      </c>
      <c r="M353" s="3" t="str">
        <f t="shared" si="35"/>
        <v>PASS</v>
      </c>
      <c r="N353" t="str">
        <f t="shared" si="36"/>
        <v>Bright Student</v>
      </c>
    </row>
    <row r="354" spans="3:14">
      <c r="C354" s="5" t="s">
        <v>363</v>
      </c>
      <c r="D354">
        <v>47</v>
      </c>
      <c r="E354">
        <v>99</v>
      </c>
      <c r="F354">
        <v>65</v>
      </c>
      <c r="G354">
        <v>86</v>
      </c>
      <c r="H354">
        <v>90</v>
      </c>
      <c r="I354">
        <f t="shared" si="31"/>
        <v>387</v>
      </c>
      <c r="J354">
        <f t="shared" si="32"/>
        <v>77.400000000000006</v>
      </c>
      <c r="K354">
        <f t="shared" si="33"/>
        <v>34</v>
      </c>
      <c r="L354" s="2" t="str">
        <f t="shared" si="34"/>
        <v>A+</v>
      </c>
      <c r="M354" s="3" t="str">
        <f t="shared" si="35"/>
        <v>PASS</v>
      </c>
      <c r="N354" t="str">
        <f t="shared" si="36"/>
        <v>Excellent Student</v>
      </c>
    </row>
    <row r="355" spans="3:14">
      <c r="C355" s="5" t="s">
        <v>364</v>
      </c>
      <c r="D355">
        <v>34</v>
      </c>
      <c r="E355">
        <v>77</v>
      </c>
      <c r="F355">
        <v>63</v>
      </c>
      <c r="G355">
        <v>15</v>
      </c>
      <c r="H355">
        <v>91</v>
      </c>
      <c r="I355">
        <f t="shared" si="31"/>
        <v>280</v>
      </c>
      <c r="J355">
        <f t="shared" si="32"/>
        <v>56</v>
      </c>
      <c r="K355">
        <f t="shared" si="33"/>
        <v>455</v>
      </c>
      <c r="L355" s="2" t="str">
        <f t="shared" si="34"/>
        <v>B+</v>
      </c>
      <c r="M355" s="3" t="str">
        <f t="shared" si="35"/>
        <v>PASS</v>
      </c>
      <c r="N355" t="str">
        <f t="shared" si="36"/>
        <v>Bright Student</v>
      </c>
    </row>
    <row r="356" spans="3:14">
      <c r="C356" s="5" t="s">
        <v>365</v>
      </c>
      <c r="D356">
        <v>100</v>
      </c>
      <c r="E356">
        <v>54</v>
      </c>
      <c r="F356">
        <v>31</v>
      </c>
      <c r="G356">
        <v>62</v>
      </c>
      <c r="H356">
        <v>61</v>
      </c>
      <c r="I356">
        <f t="shared" si="31"/>
        <v>308</v>
      </c>
      <c r="J356">
        <f t="shared" si="32"/>
        <v>61.6</v>
      </c>
      <c r="K356">
        <f t="shared" si="33"/>
        <v>340</v>
      </c>
      <c r="L356" s="2" t="str">
        <f t="shared" si="34"/>
        <v>B+</v>
      </c>
      <c r="M356" s="3" t="str">
        <f t="shared" si="35"/>
        <v>PASS</v>
      </c>
      <c r="N356" t="str">
        <f t="shared" si="36"/>
        <v>Bright Student</v>
      </c>
    </row>
    <row r="357" spans="3:14">
      <c r="C357" s="5" t="s">
        <v>366</v>
      </c>
      <c r="D357">
        <v>43</v>
      </c>
      <c r="E357">
        <v>35</v>
      </c>
      <c r="F357">
        <v>92</v>
      </c>
      <c r="G357">
        <v>64</v>
      </c>
      <c r="H357">
        <v>99</v>
      </c>
      <c r="I357">
        <f t="shared" si="31"/>
        <v>333</v>
      </c>
      <c r="J357">
        <f t="shared" si="32"/>
        <v>66.599999999999994</v>
      </c>
      <c r="K357">
        <f t="shared" si="33"/>
        <v>218</v>
      </c>
      <c r="L357" s="2" t="str">
        <f t="shared" si="34"/>
        <v>B+</v>
      </c>
      <c r="M357" s="3" t="str">
        <f t="shared" si="35"/>
        <v>PASS</v>
      </c>
      <c r="N357" t="str">
        <f t="shared" si="36"/>
        <v>Bright Student</v>
      </c>
    </row>
    <row r="358" spans="3:14">
      <c r="C358" s="5" t="s">
        <v>367</v>
      </c>
      <c r="D358">
        <v>70</v>
      </c>
      <c r="E358">
        <v>70</v>
      </c>
      <c r="F358">
        <v>99</v>
      </c>
      <c r="G358">
        <v>62</v>
      </c>
      <c r="H358">
        <v>61</v>
      </c>
      <c r="I358">
        <f t="shared" si="31"/>
        <v>362</v>
      </c>
      <c r="J358">
        <f t="shared" si="32"/>
        <v>72.400000000000006</v>
      </c>
      <c r="K358">
        <f t="shared" si="33"/>
        <v>108</v>
      </c>
      <c r="L358" s="2" t="str">
        <f t="shared" si="34"/>
        <v>B+</v>
      </c>
      <c r="M358" s="3" t="str">
        <f t="shared" si="35"/>
        <v>PASS</v>
      </c>
      <c r="N358" t="str">
        <f t="shared" si="36"/>
        <v>Excellent Student</v>
      </c>
    </row>
    <row r="359" spans="3:14">
      <c r="C359" s="5" t="s">
        <v>368</v>
      </c>
      <c r="D359">
        <v>82</v>
      </c>
      <c r="E359">
        <v>55</v>
      </c>
      <c r="F359">
        <v>62</v>
      </c>
      <c r="G359">
        <v>76</v>
      </c>
      <c r="H359">
        <v>13</v>
      </c>
      <c r="I359">
        <f t="shared" si="31"/>
        <v>288</v>
      </c>
      <c r="J359">
        <f t="shared" si="32"/>
        <v>57.6</v>
      </c>
      <c r="K359">
        <f t="shared" si="33"/>
        <v>421</v>
      </c>
      <c r="L359" s="2" t="str">
        <f t="shared" si="34"/>
        <v>B+</v>
      </c>
      <c r="M359" s="3" t="str">
        <f t="shared" si="35"/>
        <v>PASS</v>
      </c>
      <c r="N359" t="str">
        <f t="shared" si="36"/>
        <v>Bright Student</v>
      </c>
    </row>
    <row r="360" spans="3:14">
      <c r="C360" s="5" t="s">
        <v>369</v>
      </c>
      <c r="D360">
        <v>39</v>
      </c>
      <c r="E360">
        <v>96</v>
      </c>
      <c r="F360">
        <v>42</v>
      </c>
      <c r="G360">
        <v>46</v>
      </c>
      <c r="H360">
        <v>86</v>
      </c>
      <c r="I360">
        <f t="shared" si="31"/>
        <v>309</v>
      </c>
      <c r="J360">
        <f t="shared" si="32"/>
        <v>61.8</v>
      </c>
      <c r="K360">
        <f t="shared" si="33"/>
        <v>336</v>
      </c>
      <c r="L360" s="2" t="str">
        <f t="shared" si="34"/>
        <v>B+</v>
      </c>
      <c r="M360" s="3" t="str">
        <f t="shared" si="35"/>
        <v>PASS</v>
      </c>
      <c r="N360" t="str">
        <f t="shared" si="36"/>
        <v>Bright Student</v>
      </c>
    </row>
    <row r="361" spans="3:14">
      <c r="C361" s="5" t="s">
        <v>370</v>
      </c>
      <c r="D361">
        <v>34</v>
      </c>
      <c r="E361">
        <v>56</v>
      </c>
      <c r="F361">
        <v>38</v>
      </c>
      <c r="G361">
        <v>70</v>
      </c>
      <c r="H361">
        <v>77</v>
      </c>
      <c r="I361">
        <f t="shared" si="31"/>
        <v>275</v>
      </c>
      <c r="J361">
        <f t="shared" si="32"/>
        <v>55</v>
      </c>
      <c r="K361">
        <f t="shared" si="33"/>
        <v>479</v>
      </c>
      <c r="L361" s="2" t="str">
        <f t="shared" si="34"/>
        <v>B+</v>
      </c>
      <c r="M361" s="3" t="str">
        <f t="shared" si="35"/>
        <v>PASS</v>
      </c>
      <c r="N361" t="str">
        <f t="shared" si="36"/>
        <v>Bright Student</v>
      </c>
    </row>
    <row r="362" spans="3:14">
      <c r="C362" s="5" t="s">
        <v>371</v>
      </c>
      <c r="D362">
        <v>61</v>
      </c>
      <c r="E362">
        <v>59</v>
      </c>
      <c r="F362">
        <v>98</v>
      </c>
      <c r="G362">
        <v>61</v>
      </c>
      <c r="H362">
        <v>99</v>
      </c>
      <c r="I362">
        <f t="shared" si="31"/>
        <v>378</v>
      </c>
      <c r="J362">
        <f t="shared" si="32"/>
        <v>75.599999999999994</v>
      </c>
      <c r="K362">
        <f t="shared" si="33"/>
        <v>49</v>
      </c>
      <c r="L362" s="2" t="str">
        <f t="shared" si="34"/>
        <v>A+</v>
      </c>
      <c r="M362" s="3" t="str">
        <f t="shared" si="35"/>
        <v>PASS</v>
      </c>
      <c r="N362" t="str">
        <f t="shared" si="36"/>
        <v>Excellent Student</v>
      </c>
    </row>
    <row r="363" spans="3:14">
      <c r="C363" s="5" t="s">
        <v>372</v>
      </c>
      <c r="D363">
        <v>68</v>
      </c>
      <c r="E363">
        <v>36</v>
      </c>
      <c r="F363">
        <v>83</v>
      </c>
      <c r="G363">
        <v>71</v>
      </c>
      <c r="H363">
        <v>42</v>
      </c>
      <c r="I363">
        <f t="shared" si="31"/>
        <v>300</v>
      </c>
      <c r="J363">
        <f t="shared" si="32"/>
        <v>60</v>
      </c>
      <c r="K363">
        <f t="shared" si="33"/>
        <v>364</v>
      </c>
      <c r="L363" s="2" t="str">
        <f t="shared" si="34"/>
        <v>B+</v>
      </c>
      <c r="M363" s="3" t="str">
        <f t="shared" si="35"/>
        <v>PASS</v>
      </c>
      <c r="N363" t="str">
        <f t="shared" si="36"/>
        <v>Bright Student</v>
      </c>
    </row>
    <row r="364" spans="3:14">
      <c r="C364" s="5" t="s">
        <v>373</v>
      </c>
      <c r="D364">
        <v>78</v>
      </c>
      <c r="E364">
        <v>30</v>
      </c>
      <c r="F364">
        <v>82</v>
      </c>
      <c r="G364">
        <v>22</v>
      </c>
      <c r="H364">
        <v>29</v>
      </c>
      <c r="I364">
        <f t="shared" si="31"/>
        <v>241</v>
      </c>
      <c r="J364">
        <f t="shared" si="32"/>
        <v>48.2</v>
      </c>
      <c r="K364">
        <f t="shared" si="33"/>
        <v>568</v>
      </c>
      <c r="L364" s="2" t="str">
        <f t="shared" si="34"/>
        <v>C+</v>
      </c>
      <c r="M364" s="3" t="str">
        <f t="shared" si="35"/>
        <v>PASS BY GRACE</v>
      </c>
      <c r="N364" t="str">
        <f t="shared" si="36"/>
        <v>Average Student</v>
      </c>
    </row>
    <row r="365" spans="3:14">
      <c r="C365" s="5" t="s">
        <v>374</v>
      </c>
      <c r="D365">
        <v>72</v>
      </c>
      <c r="E365">
        <v>49</v>
      </c>
      <c r="F365">
        <v>98</v>
      </c>
      <c r="G365">
        <v>37</v>
      </c>
      <c r="H365">
        <v>100</v>
      </c>
      <c r="I365">
        <f t="shared" si="31"/>
        <v>356</v>
      </c>
      <c r="J365">
        <f t="shared" si="32"/>
        <v>71.2</v>
      </c>
      <c r="K365">
        <f t="shared" si="33"/>
        <v>130</v>
      </c>
      <c r="L365" s="2" t="str">
        <f t="shared" si="34"/>
        <v>B+</v>
      </c>
      <c r="M365" s="3" t="str">
        <f t="shared" si="35"/>
        <v>PASS</v>
      </c>
      <c r="N365" t="str">
        <f t="shared" si="36"/>
        <v>Excellent Student</v>
      </c>
    </row>
    <row r="366" spans="3:14">
      <c r="C366" s="5" t="s">
        <v>375</v>
      </c>
      <c r="D366">
        <v>79</v>
      </c>
      <c r="E366">
        <v>46</v>
      </c>
      <c r="F366">
        <v>53</v>
      </c>
      <c r="G366">
        <v>25</v>
      </c>
      <c r="H366">
        <v>76</v>
      </c>
      <c r="I366">
        <f t="shared" si="31"/>
        <v>279</v>
      </c>
      <c r="J366">
        <f t="shared" si="32"/>
        <v>55.8</v>
      </c>
      <c r="K366">
        <f t="shared" si="33"/>
        <v>456</v>
      </c>
      <c r="L366" s="2" t="str">
        <f t="shared" si="34"/>
        <v>B+</v>
      </c>
      <c r="M366" s="3" t="str">
        <f t="shared" si="35"/>
        <v>PASS</v>
      </c>
      <c r="N366" t="str">
        <f t="shared" si="36"/>
        <v>Bright Student</v>
      </c>
    </row>
    <row r="367" spans="3:14">
      <c r="C367" s="5" t="s">
        <v>376</v>
      </c>
      <c r="D367">
        <v>39</v>
      </c>
      <c r="E367">
        <v>81</v>
      </c>
      <c r="F367">
        <v>77</v>
      </c>
      <c r="G367">
        <v>23</v>
      </c>
      <c r="H367">
        <v>55</v>
      </c>
      <c r="I367">
        <f t="shared" si="31"/>
        <v>275</v>
      </c>
      <c r="J367">
        <f t="shared" si="32"/>
        <v>55</v>
      </c>
      <c r="K367">
        <f t="shared" si="33"/>
        <v>475</v>
      </c>
      <c r="L367" s="2" t="str">
        <f t="shared" si="34"/>
        <v>B+</v>
      </c>
      <c r="M367" s="3" t="str">
        <f t="shared" si="35"/>
        <v>PASS</v>
      </c>
      <c r="N367" t="str">
        <f t="shared" si="36"/>
        <v>Bright Student</v>
      </c>
    </row>
    <row r="368" spans="3:14">
      <c r="C368" s="5" t="s">
        <v>377</v>
      </c>
      <c r="D368">
        <v>37</v>
      </c>
      <c r="E368">
        <v>64</v>
      </c>
      <c r="F368">
        <v>40</v>
      </c>
      <c r="G368">
        <v>15</v>
      </c>
      <c r="H368">
        <v>27</v>
      </c>
      <c r="I368">
        <f t="shared" si="31"/>
        <v>183</v>
      </c>
      <c r="J368">
        <f t="shared" si="32"/>
        <v>36.6</v>
      </c>
      <c r="K368">
        <f t="shared" si="33"/>
        <v>630</v>
      </c>
      <c r="L368" s="2" t="str">
        <f t="shared" si="34"/>
        <v>C+</v>
      </c>
      <c r="M368" s="3" t="str">
        <f t="shared" si="35"/>
        <v>FAIL</v>
      </c>
      <c r="N368" t="str">
        <f t="shared" si="36"/>
        <v>Average Student</v>
      </c>
    </row>
    <row r="369" spans="3:14">
      <c r="C369" s="5" t="s">
        <v>378</v>
      </c>
      <c r="D369">
        <v>78</v>
      </c>
      <c r="E369">
        <v>47</v>
      </c>
      <c r="F369">
        <v>67</v>
      </c>
      <c r="G369">
        <v>39</v>
      </c>
      <c r="H369">
        <v>75</v>
      </c>
      <c r="I369">
        <f t="shared" si="31"/>
        <v>306</v>
      </c>
      <c r="J369">
        <f t="shared" si="32"/>
        <v>61.2</v>
      </c>
      <c r="K369">
        <f t="shared" si="33"/>
        <v>341</v>
      </c>
      <c r="L369" s="2" t="str">
        <f t="shared" si="34"/>
        <v>B+</v>
      </c>
      <c r="M369" s="3" t="str">
        <f t="shared" si="35"/>
        <v>PASS</v>
      </c>
      <c r="N369" t="str">
        <f t="shared" si="36"/>
        <v>Bright Student</v>
      </c>
    </row>
    <row r="370" spans="3:14">
      <c r="C370" s="5" t="s">
        <v>379</v>
      </c>
      <c r="D370">
        <v>87</v>
      </c>
      <c r="E370">
        <v>57</v>
      </c>
      <c r="F370">
        <v>79</v>
      </c>
      <c r="G370">
        <v>75</v>
      </c>
      <c r="H370">
        <v>55</v>
      </c>
      <c r="I370">
        <f t="shared" si="31"/>
        <v>353</v>
      </c>
      <c r="J370">
        <f t="shared" si="32"/>
        <v>70.599999999999994</v>
      </c>
      <c r="K370">
        <f t="shared" si="33"/>
        <v>141</v>
      </c>
      <c r="L370" s="2" t="str">
        <f t="shared" si="34"/>
        <v>B+</v>
      </c>
      <c r="M370" s="3" t="str">
        <f t="shared" si="35"/>
        <v>PASS</v>
      </c>
      <c r="N370" t="str">
        <f t="shared" si="36"/>
        <v>Excellent Student</v>
      </c>
    </row>
    <row r="371" spans="3:14">
      <c r="C371" s="5" t="s">
        <v>380</v>
      </c>
      <c r="D371">
        <v>81</v>
      </c>
      <c r="E371">
        <v>76</v>
      </c>
      <c r="F371">
        <v>90</v>
      </c>
      <c r="G371">
        <v>62</v>
      </c>
      <c r="H371">
        <v>57</v>
      </c>
      <c r="I371">
        <f t="shared" si="31"/>
        <v>366</v>
      </c>
      <c r="J371">
        <f t="shared" si="32"/>
        <v>73.2</v>
      </c>
      <c r="K371">
        <f t="shared" si="33"/>
        <v>91</v>
      </c>
      <c r="L371" s="2" t="str">
        <f t="shared" si="34"/>
        <v>B+</v>
      </c>
      <c r="M371" s="3" t="str">
        <f t="shared" si="35"/>
        <v>PASS</v>
      </c>
      <c r="N371" t="str">
        <f t="shared" si="36"/>
        <v>Excellent Student</v>
      </c>
    </row>
    <row r="372" spans="3:14">
      <c r="C372" s="5" t="s">
        <v>381</v>
      </c>
      <c r="D372">
        <v>79</v>
      </c>
      <c r="E372">
        <v>54</v>
      </c>
      <c r="F372">
        <v>41</v>
      </c>
      <c r="G372">
        <v>79</v>
      </c>
      <c r="H372">
        <v>73</v>
      </c>
      <c r="I372">
        <f t="shared" si="31"/>
        <v>326</v>
      </c>
      <c r="J372">
        <f t="shared" si="32"/>
        <v>65.2</v>
      </c>
      <c r="K372">
        <f t="shared" si="33"/>
        <v>236</v>
      </c>
      <c r="L372" s="2" t="str">
        <f t="shared" si="34"/>
        <v>B+</v>
      </c>
      <c r="M372" s="3" t="str">
        <f t="shared" si="35"/>
        <v>PASS</v>
      </c>
      <c r="N372" t="str">
        <f t="shared" si="36"/>
        <v>Bright Student</v>
      </c>
    </row>
    <row r="373" spans="3:14">
      <c r="C373" s="5" t="s">
        <v>382</v>
      </c>
      <c r="D373">
        <v>33</v>
      </c>
      <c r="E373">
        <v>49</v>
      </c>
      <c r="F373">
        <v>64</v>
      </c>
      <c r="G373">
        <v>16</v>
      </c>
      <c r="H373">
        <v>12</v>
      </c>
      <c r="I373">
        <f t="shared" si="31"/>
        <v>174</v>
      </c>
      <c r="J373">
        <f t="shared" si="32"/>
        <v>34.799999999999997</v>
      </c>
      <c r="K373">
        <f t="shared" si="33"/>
        <v>628</v>
      </c>
      <c r="L373" s="2" t="str">
        <f t="shared" si="34"/>
        <v>C+</v>
      </c>
      <c r="M373" s="3" t="str">
        <f t="shared" si="35"/>
        <v>FAIL</v>
      </c>
      <c r="N373" t="str">
        <f t="shared" si="36"/>
        <v>Poor Student</v>
      </c>
    </row>
    <row r="374" spans="3:14">
      <c r="C374" s="5" t="s">
        <v>383</v>
      </c>
      <c r="D374">
        <v>87</v>
      </c>
      <c r="E374">
        <v>47</v>
      </c>
      <c r="F374">
        <v>38</v>
      </c>
      <c r="G374">
        <v>56</v>
      </c>
      <c r="H374">
        <v>46</v>
      </c>
      <c r="I374">
        <f t="shared" si="31"/>
        <v>274</v>
      </c>
      <c r="J374">
        <f t="shared" si="32"/>
        <v>54.8</v>
      </c>
      <c r="K374">
        <f t="shared" si="33"/>
        <v>473</v>
      </c>
      <c r="L374" s="2" t="str">
        <f t="shared" si="34"/>
        <v>B+</v>
      </c>
      <c r="M374" s="3" t="str">
        <f t="shared" si="35"/>
        <v>PASS</v>
      </c>
      <c r="N374" t="str">
        <f t="shared" si="36"/>
        <v>Bright Student</v>
      </c>
    </row>
    <row r="375" spans="3:14">
      <c r="C375" s="5" t="s">
        <v>384</v>
      </c>
      <c r="D375">
        <v>73</v>
      </c>
      <c r="E375">
        <v>97</v>
      </c>
      <c r="F375">
        <v>51</v>
      </c>
      <c r="G375">
        <v>16</v>
      </c>
      <c r="H375">
        <v>53</v>
      </c>
      <c r="I375">
        <f t="shared" si="31"/>
        <v>290</v>
      </c>
      <c r="J375">
        <f t="shared" si="32"/>
        <v>58</v>
      </c>
      <c r="K375">
        <f t="shared" si="33"/>
        <v>402</v>
      </c>
      <c r="L375" s="2" t="str">
        <f t="shared" si="34"/>
        <v>B+</v>
      </c>
      <c r="M375" s="3" t="str">
        <f t="shared" si="35"/>
        <v>PASS</v>
      </c>
      <c r="N375" t="str">
        <f t="shared" si="36"/>
        <v>Bright Student</v>
      </c>
    </row>
    <row r="376" spans="3:14">
      <c r="C376" s="5" t="s">
        <v>385</v>
      </c>
      <c r="D376">
        <v>42</v>
      </c>
      <c r="E376">
        <v>52</v>
      </c>
      <c r="F376">
        <v>39</v>
      </c>
      <c r="G376">
        <v>28</v>
      </c>
      <c r="H376">
        <v>67</v>
      </c>
      <c r="I376">
        <f t="shared" si="31"/>
        <v>228</v>
      </c>
      <c r="J376">
        <f t="shared" si="32"/>
        <v>45.6</v>
      </c>
      <c r="K376">
        <f t="shared" si="33"/>
        <v>583</v>
      </c>
      <c r="L376" s="2" t="str">
        <f t="shared" si="34"/>
        <v>C+</v>
      </c>
      <c r="M376" s="3" t="str">
        <f t="shared" si="35"/>
        <v>PASS BY GRACE</v>
      </c>
      <c r="N376" t="str">
        <f t="shared" si="36"/>
        <v>Average Student</v>
      </c>
    </row>
    <row r="377" spans="3:14">
      <c r="C377" s="5" t="s">
        <v>386</v>
      </c>
      <c r="D377">
        <v>97</v>
      </c>
      <c r="E377">
        <v>72</v>
      </c>
      <c r="F377">
        <v>43</v>
      </c>
      <c r="G377">
        <v>28</v>
      </c>
      <c r="H377">
        <v>68</v>
      </c>
      <c r="I377">
        <f t="shared" si="31"/>
        <v>308</v>
      </c>
      <c r="J377">
        <f t="shared" si="32"/>
        <v>61.6</v>
      </c>
      <c r="K377">
        <f t="shared" si="33"/>
        <v>332</v>
      </c>
      <c r="L377" s="2" t="str">
        <f t="shared" si="34"/>
        <v>B+</v>
      </c>
      <c r="M377" s="3" t="str">
        <f t="shared" si="35"/>
        <v>PASS</v>
      </c>
      <c r="N377" t="str">
        <f t="shared" si="36"/>
        <v>Bright Student</v>
      </c>
    </row>
    <row r="378" spans="3:14">
      <c r="C378" s="5" t="s">
        <v>387</v>
      </c>
      <c r="D378">
        <v>62</v>
      </c>
      <c r="E378">
        <v>99</v>
      </c>
      <c r="F378">
        <v>53</v>
      </c>
      <c r="G378">
        <v>92</v>
      </c>
      <c r="H378">
        <v>44</v>
      </c>
      <c r="I378">
        <f t="shared" si="31"/>
        <v>350</v>
      </c>
      <c r="J378">
        <f t="shared" si="32"/>
        <v>70</v>
      </c>
      <c r="K378">
        <f t="shared" si="33"/>
        <v>150</v>
      </c>
      <c r="L378" s="2" t="str">
        <f t="shared" si="34"/>
        <v>B+</v>
      </c>
      <c r="M378" s="3" t="str">
        <f t="shared" si="35"/>
        <v>PASS</v>
      </c>
      <c r="N378" t="str">
        <f t="shared" si="36"/>
        <v>Excellent Student</v>
      </c>
    </row>
    <row r="379" spans="3:14">
      <c r="C379" s="5" t="s">
        <v>388</v>
      </c>
      <c r="D379">
        <v>30</v>
      </c>
      <c r="E379">
        <v>65</v>
      </c>
      <c r="F379">
        <v>44</v>
      </c>
      <c r="G379">
        <v>42</v>
      </c>
      <c r="H379">
        <v>57</v>
      </c>
      <c r="I379">
        <f t="shared" si="31"/>
        <v>238</v>
      </c>
      <c r="J379">
        <f t="shared" si="32"/>
        <v>47.6</v>
      </c>
      <c r="K379">
        <f t="shared" si="33"/>
        <v>561</v>
      </c>
      <c r="L379" s="2" t="str">
        <f t="shared" si="34"/>
        <v>C+</v>
      </c>
      <c r="M379" s="3" t="str">
        <f t="shared" si="35"/>
        <v>PASS BY GRACE</v>
      </c>
      <c r="N379" t="str">
        <f t="shared" si="36"/>
        <v>Average Student</v>
      </c>
    </row>
    <row r="380" spans="3:14">
      <c r="C380" s="5" t="s">
        <v>389</v>
      </c>
      <c r="D380">
        <v>34</v>
      </c>
      <c r="E380">
        <v>70</v>
      </c>
      <c r="F380">
        <v>46</v>
      </c>
      <c r="G380">
        <v>91</v>
      </c>
      <c r="H380">
        <v>81</v>
      </c>
      <c r="I380">
        <f t="shared" si="31"/>
        <v>322</v>
      </c>
      <c r="J380">
        <f t="shared" si="32"/>
        <v>64.400000000000006</v>
      </c>
      <c r="K380">
        <f t="shared" si="33"/>
        <v>250</v>
      </c>
      <c r="L380" s="2" t="str">
        <f t="shared" si="34"/>
        <v>B+</v>
      </c>
      <c r="M380" s="3" t="str">
        <f t="shared" si="35"/>
        <v>PASS</v>
      </c>
      <c r="N380" t="str">
        <f t="shared" si="36"/>
        <v>Bright Student</v>
      </c>
    </row>
    <row r="381" spans="3:14">
      <c r="C381" s="5" t="s">
        <v>390</v>
      </c>
      <c r="D381">
        <v>70</v>
      </c>
      <c r="E381">
        <v>82</v>
      </c>
      <c r="F381">
        <v>86</v>
      </c>
      <c r="G381">
        <v>100</v>
      </c>
      <c r="H381">
        <v>26</v>
      </c>
      <c r="I381">
        <f t="shared" si="31"/>
        <v>364</v>
      </c>
      <c r="J381">
        <f t="shared" si="32"/>
        <v>72.8</v>
      </c>
      <c r="K381">
        <f t="shared" si="33"/>
        <v>96</v>
      </c>
      <c r="L381" s="2" t="str">
        <f t="shared" si="34"/>
        <v>B+</v>
      </c>
      <c r="M381" s="3" t="str">
        <f t="shared" si="35"/>
        <v>PASS</v>
      </c>
      <c r="N381" t="str">
        <f t="shared" si="36"/>
        <v>Excellent Student</v>
      </c>
    </row>
    <row r="382" spans="3:14">
      <c r="C382" s="5" t="s">
        <v>391</v>
      </c>
      <c r="D382">
        <v>51</v>
      </c>
      <c r="E382">
        <v>55</v>
      </c>
      <c r="F382">
        <v>79</v>
      </c>
      <c r="G382">
        <v>47</v>
      </c>
      <c r="H382">
        <v>74</v>
      </c>
      <c r="I382">
        <f t="shared" si="31"/>
        <v>306</v>
      </c>
      <c r="J382">
        <f t="shared" si="32"/>
        <v>61.2</v>
      </c>
      <c r="K382">
        <f t="shared" si="33"/>
        <v>334</v>
      </c>
      <c r="L382" s="2" t="str">
        <f t="shared" si="34"/>
        <v>B+</v>
      </c>
      <c r="M382" s="3" t="str">
        <f t="shared" si="35"/>
        <v>PASS</v>
      </c>
      <c r="N382" t="str">
        <f t="shared" si="36"/>
        <v>Bright Student</v>
      </c>
    </row>
    <row r="383" spans="3:14">
      <c r="C383" s="5" t="s">
        <v>392</v>
      </c>
      <c r="D383">
        <v>87</v>
      </c>
      <c r="E383">
        <v>78</v>
      </c>
      <c r="F383">
        <v>79</v>
      </c>
      <c r="G383">
        <v>76</v>
      </c>
      <c r="H383">
        <v>64</v>
      </c>
      <c r="I383">
        <f t="shared" si="31"/>
        <v>384</v>
      </c>
      <c r="J383">
        <f t="shared" si="32"/>
        <v>76.8</v>
      </c>
      <c r="K383">
        <f t="shared" si="33"/>
        <v>38</v>
      </c>
      <c r="L383" s="2" t="str">
        <f t="shared" si="34"/>
        <v>A+</v>
      </c>
      <c r="M383" s="3" t="str">
        <f t="shared" si="35"/>
        <v>PASS</v>
      </c>
      <c r="N383" t="str">
        <f t="shared" si="36"/>
        <v>Excellent Student</v>
      </c>
    </row>
    <row r="384" spans="3:14">
      <c r="C384" s="5" t="s">
        <v>393</v>
      </c>
      <c r="D384">
        <v>48</v>
      </c>
      <c r="E384">
        <v>33</v>
      </c>
      <c r="F384">
        <v>50</v>
      </c>
      <c r="G384">
        <v>36</v>
      </c>
      <c r="H384">
        <v>56</v>
      </c>
      <c r="I384">
        <f t="shared" si="31"/>
        <v>223</v>
      </c>
      <c r="J384">
        <f t="shared" si="32"/>
        <v>44.6</v>
      </c>
      <c r="K384">
        <f t="shared" si="33"/>
        <v>587</v>
      </c>
      <c r="L384" s="2" t="str">
        <f t="shared" si="34"/>
        <v>C+</v>
      </c>
      <c r="M384" s="3" t="str">
        <f t="shared" si="35"/>
        <v>PASS BY GRACE</v>
      </c>
      <c r="N384" t="str">
        <f t="shared" si="36"/>
        <v>Average Student</v>
      </c>
    </row>
    <row r="385" spans="3:14">
      <c r="C385" s="5" t="s">
        <v>394</v>
      </c>
      <c r="D385">
        <v>94</v>
      </c>
      <c r="E385">
        <v>56</v>
      </c>
      <c r="F385">
        <v>87</v>
      </c>
      <c r="G385">
        <v>67</v>
      </c>
      <c r="H385">
        <v>68</v>
      </c>
      <c r="I385">
        <f t="shared" si="31"/>
        <v>372</v>
      </c>
      <c r="J385">
        <f t="shared" si="32"/>
        <v>74.400000000000006</v>
      </c>
      <c r="K385">
        <f t="shared" si="33"/>
        <v>67</v>
      </c>
      <c r="L385" s="2" t="str">
        <f t="shared" si="34"/>
        <v>B+</v>
      </c>
      <c r="M385" s="3" t="str">
        <f t="shared" si="35"/>
        <v>PASS</v>
      </c>
      <c r="N385" t="str">
        <f t="shared" si="36"/>
        <v>Excellent Student</v>
      </c>
    </row>
    <row r="386" spans="3:14">
      <c r="C386" s="5" t="s">
        <v>395</v>
      </c>
      <c r="D386">
        <v>71</v>
      </c>
      <c r="E386">
        <v>42</v>
      </c>
      <c r="F386">
        <v>49</v>
      </c>
      <c r="G386">
        <v>94</v>
      </c>
      <c r="H386">
        <v>100</v>
      </c>
      <c r="I386">
        <f t="shared" si="31"/>
        <v>356</v>
      </c>
      <c r="J386">
        <f t="shared" si="32"/>
        <v>71.2</v>
      </c>
      <c r="K386">
        <f t="shared" si="33"/>
        <v>126</v>
      </c>
      <c r="L386" s="2" t="str">
        <f t="shared" si="34"/>
        <v>B+</v>
      </c>
      <c r="M386" s="3" t="str">
        <f t="shared" si="35"/>
        <v>PASS</v>
      </c>
      <c r="N386" t="str">
        <f t="shared" si="36"/>
        <v>Excellent Student</v>
      </c>
    </row>
    <row r="387" spans="3:14">
      <c r="C387" s="5" t="s">
        <v>396</v>
      </c>
      <c r="D387">
        <v>94</v>
      </c>
      <c r="E387">
        <v>84</v>
      </c>
      <c r="F387">
        <v>45</v>
      </c>
      <c r="G387">
        <v>55</v>
      </c>
      <c r="H387">
        <v>44</v>
      </c>
      <c r="I387">
        <f t="shared" ref="I387:I450" si="37">SUM(D387:H387)</f>
        <v>322</v>
      </c>
      <c r="J387">
        <f t="shared" ref="J387:J450" si="38">AVERAGE(D387:H387)</f>
        <v>64.400000000000006</v>
      </c>
      <c r="K387">
        <f t="shared" ref="K387:K450" si="39">_xlfn.RANK.EQ(I387,I387:I1387,0)</f>
        <v>246</v>
      </c>
      <c r="L387" s="2" t="str">
        <f t="shared" ref="L387:L450" si="40">IF(I387&lt;250,"C+",IF(I387&lt;375,"B+","A+"))</f>
        <v>B+</v>
      </c>
      <c r="M387" s="3" t="str">
        <f t="shared" ref="M387:M450" si="41">IF(I387&lt;200,"FAIL",IF(I387&lt;250,"PASS BY GRACE","PASS"))</f>
        <v>PASS</v>
      </c>
      <c r="N387" t="str">
        <f t="shared" ref="N387:N450" si="42">IF(I387&lt;180,"Poor Student",IF(I387&lt;250,"Average Student",IF(I387&lt;350,"Bright Student","Excellent Student")))</f>
        <v>Bright Student</v>
      </c>
    </row>
    <row r="388" spans="3:14">
      <c r="C388" s="5" t="s">
        <v>397</v>
      </c>
      <c r="D388">
        <v>93</v>
      </c>
      <c r="E388">
        <v>96</v>
      </c>
      <c r="F388">
        <v>91</v>
      </c>
      <c r="G388">
        <v>31</v>
      </c>
      <c r="H388">
        <v>78</v>
      </c>
      <c r="I388">
        <f t="shared" si="37"/>
        <v>389</v>
      </c>
      <c r="J388">
        <f t="shared" si="38"/>
        <v>77.8</v>
      </c>
      <c r="K388">
        <f t="shared" si="39"/>
        <v>30</v>
      </c>
      <c r="L388" s="2" t="str">
        <f t="shared" si="40"/>
        <v>A+</v>
      </c>
      <c r="M388" s="3" t="str">
        <f t="shared" si="41"/>
        <v>PASS</v>
      </c>
      <c r="N388" t="str">
        <f t="shared" si="42"/>
        <v>Excellent Student</v>
      </c>
    </row>
    <row r="389" spans="3:14">
      <c r="C389" s="5" t="s">
        <v>398</v>
      </c>
      <c r="D389">
        <v>65</v>
      </c>
      <c r="E389">
        <v>43</v>
      </c>
      <c r="F389">
        <v>54</v>
      </c>
      <c r="G389">
        <v>98</v>
      </c>
      <c r="H389">
        <v>56</v>
      </c>
      <c r="I389">
        <f t="shared" si="37"/>
        <v>316</v>
      </c>
      <c r="J389">
        <f t="shared" si="38"/>
        <v>63.2</v>
      </c>
      <c r="K389">
        <f t="shared" si="39"/>
        <v>272</v>
      </c>
      <c r="L389" s="2" t="str">
        <f t="shared" si="40"/>
        <v>B+</v>
      </c>
      <c r="M389" s="3" t="str">
        <f t="shared" si="41"/>
        <v>PASS</v>
      </c>
      <c r="N389" t="str">
        <f t="shared" si="42"/>
        <v>Bright Student</v>
      </c>
    </row>
    <row r="390" spans="3:14">
      <c r="C390" s="5" t="s">
        <v>399</v>
      </c>
      <c r="D390">
        <v>99</v>
      </c>
      <c r="E390">
        <v>52</v>
      </c>
      <c r="F390">
        <v>60</v>
      </c>
      <c r="G390">
        <v>30</v>
      </c>
      <c r="H390">
        <v>24</v>
      </c>
      <c r="I390">
        <f t="shared" si="37"/>
        <v>265</v>
      </c>
      <c r="J390">
        <f t="shared" si="38"/>
        <v>53</v>
      </c>
      <c r="K390">
        <f t="shared" si="39"/>
        <v>491</v>
      </c>
      <c r="L390" s="2" t="str">
        <f t="shared" si="40"/>
        <v>B+</v>
      </c>
      <c r="M390" s="3" t="str">
        <f t="shared" si="41"/>
        <v>PASS</v>
      </c>
      <c r="N390" t="str">
        <f t="shared" si="42"/>
        <v>Bright Student</v>
      </c>
    </row>
    <row r="391" spans="3:14">
      <c r="C391" s="5" t="s">
        <v>400</v>
      </c>
      <c r="D391">
        <v>42</v>
      </c>
      <c r="E391">
        <v>42</v>
      </c>
      <c r="F391">
        <v>83</v>
      </c>
      <c r="G391">
        <v>79</v>
      </c>
      <c r="H391">
        <v>60</v>
      </c>
      <c r="I391">
        <f t="shared" si="37"/>
        <v>306</v>
      </c>
      <c r="J391">
        <f t="shared" si="38"/>
        <v>61.2</v>
      </c>
      <c r="K391">
        <f t="shared" si="39"/>
        <v>328</v>
      </c>
      <c r="L391" s="2" t="str">
        <f t="shared" si="40"/>
        <v>B+</v>
      </c>
      <c r="M391" s="3" t="str">
        <f t="shared" si="41"/>
        <v>PASS</v>
      </c>
      <c r="N391" t="str">
        <f t="shared" si="42"/>
        <v>Bright Student</v>
      </c>
    </row>
    <row r="392" spans="3:14">
      <c r="C392" s="5" t="s">
        <v>401</v>
      </c>
      <c r="D392">
        <v>86</v>
      </c>
      <c r="E392">
        <v>39</v>
      </c>
      <c r="F392">
        <v>44</v>
      </c>
      <c r="G392">
        <v>52</v>
      </c>
      <c r="H392">
        <v>69</v>
      </c>
      <c r="I392">
        <f t="shared" si="37"/>
        <v>290</v>
      </c>
      <c r="J392">
        <f t="shared" si="38"/>
        <v>58</v>
      </c>
      <c r="K392">
        <f t="shared" si="39"/>
        <v>390</v>
      </c>
      <c r="L392" s="2" t="str">
        <f t="shared" si="40"/>
        <v>B+</v>
      </c>
      <c r="M392" s="3" t="str">
        <f t="shared" si="41"/>
        <v>PASS</v>
      </c>
      <c r="N392" t="str">
        <f t="shared" si="42"/>
        <v>Bright Student</v>
      </c>
    </row>
    <row r="393" spans="3:14">
      <c r="C393" s="5" t="s">
        <v>402</v>
      </c>
      <c r="D393">
        <v>49</v>
      </c>
      <c r="E393">
        <v>44</v>
      </c>
      <c r="F393">
        <v>58</v>
      </c>
      <c r="G393">
        <v>35</v>
      </c>
      <c r="H393">
        <v>87</v>
      </c>
      <c r="I393">
        <f t="shared" si="37"/>
        <v>273</v>
      </c>
      <c r="J393">
        <f t="shared" si="38"/>
        <v>54.6</v>
      </c>
      <c r="K393">
        <f t="shared" si="39"/>
        <v>460</v>
      </c>
      <c r="L393" s="2" t="str">
        <f t="shared" si="40"/>
        <v>B+</v>
      </c>
      <c r="M393" s="3" t="str">
        <f t="shared" si="41"/>
        <v>PASS</v>
      </c>
      <c r="N393" t="str">
        <f t="shared" si="42"/>
        <v>Bright Student</v>
      </c>
    </row>
    <row r="394" spans="3:14">
      <c r="C394" s="5" t="s">
        <v>403</v>
      </c>
      <c r="D394">
        <v>45</v>
      </c>
      <c r="E394">
        <v>39</v>
      </c>
      <c r="F394">
        <v>93</v>
      </c>
      <c r="G394">
        <v>70</v>
      </c>
      <c r="H394">
        <v>67</v>
      </c>
      <c r="I394">
        <f t="shared" si="37"/>
        <v>314</v>
      </c>
      <c r="J394">
        <f t="shared" si="38"/>
        <v>62.8</v>
      </c>
      <c r="K394">
        <f t="shared" si="39"/>
        <v>290</v>
      </c>
      <c r="L394" s="2" t="str">
        <f t="shared" si="40"/>
        <v>B+</v>
      </c>
      <c r="M394" s="3" t="str">
        <f t="shared" si="41"/>
        <v>PASS</v>
      </c>
      <c r="N394" t="str">
        <f t="shared" si="42"/>
        <v>Bright Student</v>
      </c>
    </row>
    <row r="395" spans="3:14">
      <c r="C395" s="5" t="s">
        <v>404</v>
      </c>
      <c r="D395">
        <v>83</v>
      </c>
      <c r="E395">
        <v>41</v>
      </c>
      <c r="F395">
        <v>46</v>
      </c>
      <c r="G395">
        <v>42</v>
      </c>
      <c r="H395">
        <v>79</v>
      </c>
      <c r="I395">
        <f t="shared" si="37"/>
        <v>291</v>
      </c>
      <c r="J395">
        <f t="shared" si="38"/>
        <v>58.2</v>
      </c>
      <c r="K395">
        <f t="shared" si="39"/>
        <v>383</v>
      </c>
      <c r="L395" s="2" t="str">
        <f t="shared" si="40"/>
        <v>B+</v>
      </c>
      <c r="M395" s="3" t="str">
        <f t="shared" si="41"/>
        <v>PASS</v>
      </c>
      <c r="N395" t="str">
        <f t="shared" si="42"/>
        <v>Bright Student</v>
      </c>
    </row>
    <row r="396" spans="3:14">
      <c r="C396" s="5" t="s">
        <v>405</v>
      </c>
      <c r="D396">
        <v>33</v>
      </c>
      <c r="E396">
        <v>64</v>
      </c>
      <c r="F396">
        <v>85</v>
      </c>
      <c r="G396">
        <v>72</v>
      </c>
      <c r="H396">
        <v>46</v>
      </c>
      <c r="I396">
        <f t="shared" si="37"/>
        <v>300</v>
      </c>
      <c r="J396">
        <f t="shared" si="38"/>
        <v>60</v>
      </c>
      <c r="K396">
        <f t="shared" si="39"/>
        <v>346</v>
      </c>
      <c r="L396" s="2" t="str">
        <f t="shared" si="40"/>
        <v>B+</v>
      </c>
      <c r="M396" s="3" t="str">
        <f t="shared" si="41"/>
        <v>PASS</v>
      </c>
      <c r="N396" t="str">
        <f t="shared" si="42"/>
        <v>Bright Student</v>
      </c>
    </row>
    <row r="397" spans="3:14">
      <c r="C397" s="5" t="s">
        <v>406</v>
      </c>
      <c r="D397">
        <v>50</v>
      </c>
      <c r="E397">
        <v>46</v>
      </c>
      <c r="F397">
        <v>58</v>
      </c>
      <c r="G397">
        <v>43</v>
      </c>
      <c r="H397">
        <v>16</v>
      </c>
      <c r="I397">
        <f t="shared" si="37"/>
        <v>213</v>
      </c>
      <c r="J397">
        <f t="shared" si="38"/>
        <v>42.6</v>
      </c>
      <c r="K397">
        <f t="shared" si="39"/>
        <v>589</v>
      </c>
      <c r="L397" s="2" t="str">
        <f t="shared" si="40"/>
        <v>C+</v>
      </c>
      <c r="M397" s="3" t="str">
        <f t="shared" si="41"/>
        <v>PASS BY GRACE</v>
      </c>
      <c r="N397" t="str">
        <f t="shared" si="42"/>
        <v>Average Student</v>
      </c>
    </row>
    <row r="398" spans="3:14">
      <c r="C398" s="5" t="s">
        <v>407</v>
      </c>
      <c r="D398">
        <v>56</v>
      </c>
      <c r="E398">
        <v>35</v>
      </c>
      <c r="F398">
        <v>47</v>
      </c>
      <c r="G398">
        <v>75</v>
      </c>
      <c r="H398">
        <v>75</v>
      </c>
      <c r="I398">
        <f t="shared" si="37"/>
        <v>288</v>
      </c>
      <c r="J398">
        <f t="shared" si="38"/>
        <v>57.6</v>
      </c>
      <c r="K398">
        <f t="shared" si="39"/>
        <v>396</v>
      </c>
      <c r="L398" s="2" t="str">
        <f t="shared" si="40"/>
        <v>B+</v>
      </c>
      <c r="M398" s="3" t="str">
        <f t="shared" si="41"/>
        <v>PASS</v>
      </c>
      <c r="N398" t="str">
        <f t="shared" si="42"/>
        <v>Bright Student</v>
      </c>
    </row>
    <row r="399" spans="3:14">
      <c r="C399" s="5" t="s">
        <v>408</v>
      </c>
      <c r="D399">
        <v>97</v>
      </c>
      <c r="E399">
        <v>79</v>
      </c>
      <c r="F399">
        <v>64</v>
      </c>
      <c r="G399">
        <v>36</v>
      </c>
      <c r="H399">
        <v>83</v>
      </c>
      <c r="I399">
        <f t="shared" si="37"/>
        <v>359</v>
      </c>
      <c r="J399">
        <f t="shared" si="38"/>
        <v>71.8</v>
      </c>
      <c r="K399">
        <f t="shared" si="39"/>
        <v>112</v>
      </c>
      <c r="L399" s="2" t="str">
        <f t="shared" si="40"/>
        <v>B+</v>
      </c>
      <c r="M399" s="3" t="str">
        <f t="shared" si="41"/>
        <v>PASS</v>
      </c>
      <c r="N399" t="str">
        <f t="shared" si="42"/>
        <v>Excellent Student</v>
      </c>
    </row>
    <row r="400" spans="3:14">
      <c r="C400" s="5" t="s">
        <v>409</v>
      </c>
      <c r="D400">
        <v>66</v>
      </c>
      <c r="E400">
        <v>64</v>
      </c>
      <c r="F400">
        <v>43</v>
      </c>
      <c r="G400">
        <v>75</v>
      </c>
      <c r="H400">
        <v>15</v>
      </c>
      <c r="I400">
        <f t="shared" si="37"/>
        <v>263</v>
      </c>
      <c r="J400">
        <f t="shared" si="38"/>
        <v>52.6</v>
      </c>
      <c r="K400">
        <f t="shared" si="39"/>
        <v>486</v>
      </c>
      <c r="L400" s="2" t="str">
        <f t="shared" si="40"/>
        <v>B+</v>
      </c>
      <c r="M400" s="3" t="str">
        <f t="shared" si="41"/>
        <v>PASS</v>
      </c>
      <c r="N400" t="str">
        <f t="shared" si="42"/>
        <v>Bright Student</v>
      </c>
    </row>
    <row r="401" spans="3:14">
      <c r="C401" s="5" t="s">
        <v>410</v>
      </c>
      <c r="D401">
        <v>30</v>
      </c>
      <c r="E401">
        <v>96</v>
      </c>
      <c r="F401">
        <v>48</v>
      </c>
      <c r="G401">
        <v>14</v>
      </c>
      <c r="H401">
        <v>60</v>
      </c>
      <c r="I401">
        <f t="shared" si="37"/>
        <v>248</v>
      </c>
      <c r="J401">
        <f t="shared" si="38"/>
        <v>49.6</v>
      </c>
      <c r="K401">
        <f t="shared" si="39"/>
        <v>514</v>
      </c>
      <c r="L401" s="2" t="str">
        <f t="shared" si="40"/>
        <v>C+</v>
      </c>
      <c r="M401" s="3" t="str">
        <f t="shared" si="41"/>
        <v>PASS BY GRACE</v>
      </c>
      <c r="N401" t="str">
        <f t="shared" si="42"/>
        <v>Average Student</v>
      </c>
    </row>
    <row r="402" spans="3:14">
      <c r="C402" s="5" t="s">
        <v>411</v>
      </c>
      <c r="D402">
        <v>45</v>
      </c>
      <c r="E402">
        <v>56</v>
      </c>
      <c r="F402">
        <v>82</v>
      </c>
      <c r="G402">
        <v>19</v>
      </c>
      <c r="H402">
        <v>46</v>
      </c>
      <c r="I402">
        <f t="shared" si="37"/>
        <v>248</v>
      </c>
      <c r="J402">
        <f t="shared" si="38"/>
        <v>49.6</v>
      </c>
      <c r="K402">
        <f t="shared" si="39"/>
        <v>514</v>
      </c>
      <c r="L402" s="2" t="str">
        <f t="shared" si="40"/>
        <v>C+</v>
      </c>
      <c r="M402" s="3" t="str">
        <f t="shared" si="41"/>
        <v>PASS BY GRACE</v>
      </c>
      <c r="N402" t="str">
        <f t="shared" si="42"/>
        <v>Average Student</v>
      </c>
    </row>
    <row r="403" spans="3:14">
      <c r="C403" s="5" t="s">
        <v>412</v>
      </c>
      <c r="D403">
        <v>54</v>
      </c>
      <c r="E403">
        <v>37</v>
      </c>
      <c r="F403">
        <v>66</v>
      </c>
      <c r="G403">
        <v>48</v>
      </c>
      <c r="H403">
        <v>11</v>
      </c>
      <c r="I403">
        <f t="shared" si="37"/>
        <v>216</v>
      </c>
      <c r="J403">
        <f t="shared" si="38"/>
        <v>43.2</v>
      </c>
      <c r="K403">
        <f t="shared" si="39"/>
        <v>577</v>
      </c>
      <c r="L403" s="2" t="str">
        <f t="shared" si="40"/>
        <v>C+</v>
      </c>
      <c r="M403" s="3" t="str">
        <f t="shared" si="41"/>
        <v>PASS BY GRACE</v>
      </c>
      <c r="N403" t="str">
        <f t="shared" si="42"/>
        <v>Average Student</v>
      </c>
    </row>
    <row r="404" spans="3:14">
      <c r="C404" s="5" t="s">
        <v>413</v>
      </c>
      <c r="D404">
        <v>43</v>
      </c>
      <c r="E404">
        <v>71</v>
      </c>
      <c r="F404">
        <v>54</v>
      </c>
      <c r="G404">
        <v>43</v>
      </c>
      <c r="H404">
        <v>51</v>
      </c>
      <c r="I404">
        <f t="shared" si="37"/>
        <v>262</v>
      </c>
      <c r="J404">
        <f t="shared" si="38"/>
        <v>52.4</v>
      </c>
      <c r="K404">
        <f t="shared" si="39"/>
        <v>488</v>
      </c>
      <c r="L404" s="2" t="str">
        <f t="shared" si="40"/>
        <v>B+</v>
      </c>
      <c r="M404" s="3" t="str">
        <f t="shared" si="41"/>
        <v>PASS</v>
      </c>
      <c r="N404" t="str">
        <f t="shared" si="42"/>
        <v>Bright Student</v>
      </c>
    </row>
    <row r="405" spans="3:14">
      <c r="C405" s="5" t="s">
        <v>414</v>
      </c>
      <c r="D405">
        <v>74</v>
      </c>
      <c r="E405">
        <v>48</v>
      </c>
      <c r="F405">
        <v>55</v>
      </c>
      <c r="G405">
        <v>57</v>
      </c>
      <c r="H405">
        <v>43</v>
      </c>
      <c r="I405">
        <f t="shared" si="37"/>
        <v>277</v>
      </c>
      <c r="J405">
        <f t="shared" si="38"/>
        <v>55.4</v>
      </c>
      <c r="K405">
        <f t="shared" si="39"/>
        <v>443</v>
      </c>
      <c r="L405" s="2" t="str">
        <f t="shared" si="40"/>
        <v>B+</v>
      </c>
      <c r="M405" s="3" t="str">
        <f t="shared" si="41"/>
        <v>PASS</v>
      </c>
      <c r="N405" t="str">
        <f t="shared" si="42"/>
        <v>Bright Student</v>
      </c>
    </row>
    <row r="406" spans="3:14">
      <c r="C406" s="5" t="s">
        <v>415</v>
      </c>
      <c r="D406">
        <v>45</v>
      </c>
      <c r="E406">
        <v>52</v>
      </c>
      <c r="F406">
        <v>92</v>
      </c>
      <c r="G406">
        <v>25</v>
      </c>
      <c r="H406">
        <v>13</v>
      </c>
      <c r="I406">
        <f t="shared" si="37"/>
        <v>227</v>
      </c>
      <c r="J406">
        <f t="shared" si="38"/>
        <v>45.4</v>
      </c>
      <c r="K406">
        <f t="shared" si="39"/>
        <v>558</v>
      </c>
      <c r="L406" s="2" t="str">
        <f t="shared" si="40"/>
        <v>C+</v>
      </c>
      <c r="M406" s="3" t="str">
        <f t="shared" si="41"/>
        <v>PASS BY GRACE</v>
      </c>
      <c r="N406" t="str">
        <f t="shared" si="42"/>
        <v>Average Student</v>
      </c>
    </row>
    <row r="407" spans="3:14">
      <c r="C407" s="5" t="s">
        <v>416</v>
      </c>
      <c r="D407">
        <v>36</v>
      </c>
      <c r="E407">
        <v>98</v>
      </c>
      <c r="F407">
        <v>93</v>
      </c>
      <c r="G407">
        <v>48</v>
      </c>
      <c r="H407">
        <v>39</v>
      </c>
      <c r="I407">
        <f t="shared" si="37"/>
        <v>314</v>
      </c>
      <c r="J407">
        <f t="shared" si="38"/>
        <v>62.8</v>
      </c>
      <c r="K407">
        <f t="shared" si="39"/>
        <v>289</v>
      </c>
      <c r="L407" s="2" t="str">
        <f t="shared" si="40"/>
        <v>B+</v>
      </c>
      <c r="M407" s="3" t="str">
        <f t="shared" si="41"/>
        <v>PASS</v>
      </c>
      <c r="N407" t="str">
        <f t="shared" si="42"/>
        <v>Bright Student</v>
      </c>
    </row>
    <row r="408" spans="3:14">
      <c r="C408" s="5" t="s">
        <v>417</v>
      </c>
      <c r="D408">
        <v>73</v>
      </c>
      <c r="E408">
        <v>78</v>
      </c>
      <c r="F408">
        <v>69</v>
      </c>
      <c r="G408">
        <v>27</v>
      </c>
      <c r="H408">
        <v>11</v>
      </c>
      <c r="I408">
        <f t="shared" si="37"/>
        <v>258</v>
      </c>
      <c r="J408">
        <f t="shared" si="38"/>
        <v>51.6</v>
      </c>
      <c r="K408">
        <f t="shared" si="39"/>
        <v>492</v>
      </c>
      <c r="L408" s="2" t="str">
        <f t="shared" si="40"/>
        <v>B+</v>
      </c>
      <c r="M408" s="3" t="str">
        <f t="shared" si="41"/>
        <v>PASS</v>
      </c>
      <c r="N408" t="str">
        <f t="shared" si="42"/>
        <v>Bright Student</v>
      </c>
    </row>
    <row r="409" spans="3:14">
      <c r="C409" s="5" t="s">
        <v>418</v>
      </c>
      <c r="D409">
        <v>63</v>
      </c>
      <c r="E409">
        <v>77</v>
      </c>
      <c r="F409">
        <v>67</v>
      </c>
      <c r="G409">
        <v>59</v>
      </c>
      <c r="H409">
        <v>87</v>
      </c>
      <c r="I409">
        <f t="shared" si="37"/>
        <v>353</v>
      </c>
      <c r="J409">
        <f t="shared" si="38"/>
        <v>70.599999999999994</v>
      </c>
      <c r="K409">
        <f t="shared" si="39"/>
        <v>134</v>
      </c>
      <c r="L409" s="2" t="str">
        <f t="shared" si="40"/>
        <v>B+</v>
      </c>
      <c r="M409" s="3" t="str">
        <f t="shared" si="41"/>
        <v>PASS</v>
      </c>
      <c r="N409" t="str">
        <f t="shared" si="42"/>
        <v>Excellent Student</v>
      </c>
    </row>
    <row r="410" spans="3:14">
      <c r="C410" s="5" t="s">
        <v>419</v>
      </c>
      <c r="D410">
        <v>47</v>
      </c>
      <c r="E410">
        <v>54</v>
      </c>
      <c r="F410">
        <v>98</v>
      </c>
      <c r="G410">
        <v>36</v>
      </c>
      <c r="H410">
        <v>43</v>
      </c>
      <c r="I410">
        <f t="shared" si="37"/>
        <v>278</v>
      </c>
      <c r="J410">
        <f t="shared" si="38"/>
        <v>55.6</v>
      </c>
      <c r="K410">
        <f t="shared" si="39"/>
        <v>433</v>
      </c>
      <c r="L410" s="2" t="str">
        <f t="shared" si="40"/>
        <v>B+</v>
      </c>
      <c r="M410" s="3" t="str">
        <f t="shared" si="41"/>
        <v>PASS</v>
      </c>
      <c r="N410" t="str">
        <f t="shared" si="42"/>
        <v>Bright Student</v>
      </c>
    </row>
    <row r="411" spans="3:14">
      <c r="C411" s="5" t="s">
        <v>420</v>
      </c>
      <c r="D411">
        <v>64</v>
      </c>
      <c r="E411">
        <v>95</v>
      </c>
      <c r="F411">
        <v>30</v>
      </c>
      <c r="G411">
        <v>63</v>
      </c>
      <c r="H411">
        <v>45</v>
      </c>
      <c r="I411">
        <f t="shared" si="37"/>
        <v>297</v>
      </c>
      <c r="J411">
        <f t="shared" si="38"/>
        <v>59.4</v>
      </c>
      <c r="K411">
        <f t="shared" si="39"/>
        <v>357</v>
      </c>
      <c r="L411" s="2" t="str">
        <f t="shared" si="40"/>
        <v>B+</v>
      </c>
      <c r="M411" s="3" t="str">
        <f t="shared" si="41"/>
        <v>PASS</v>
      </c>
      <c r="N411" t="str">
        <f t="shared" si="42"/>
        <v>Bright Student</v>
      </c>
    </row>
    <row r="412" spans="3:14">
      <c r="C412" s="5" t="s">
        <v>421</v>
      </c>
      <c r="D412">
        <v>87</v>
      </c>
      <c r="E412">
        <v>94</v>
      </c>
      <c r="F412">
        <v>39</v>
      </c>
      <c r="G412">
        <v>94</v>
      </c>
      <c r="H412">
        <v>49</v>
      </c>
      <c r="I412">
        <f t="shared" si="37"/>
        <v>363</v>
      </c>
      <c r="J412">
        <f t="shared" si="38"/>
        <v>72.599999999999994</v>
      </c>
      <c r="K412">
        <f t="shared" si="39"/>
        <v>98</v>
      </c>
      <c r="L412" s="2" t="str">
        <f t="shared" si="40"/>
        <v>B+</v>
      </c>
      <c r="M412" s="3" t="str">
        <f t="shared" si="41"/>
        <v>PASS</v>
      </c>
      <c r="N412" t="str">
        <f t="shared" si="42"/>
        <v>Excellent Student</v>
      </c>
    </row>
    <row r="413" spans="3:14">
      <c r="C413" s="5" t="s">
        <v>422</v>
      </c>
      <c r="D413">
        <v>93</v>
      </c>
      <c r="E413">
        <v>44</v>
      </c>
      <c r="F413">
        <v>70</v>
      </c>
      <c r="G413">
        <v>71</v>
      </c>
      <c r="H413">
        <v>15</v>
      </c>
      <c r="I413">
        <f t="shared" si="37"/>
        <v>293</v>
      </c>
      <c r="J413">
        <f t="shared" si="38"/>
        <v>58.6</v>
      </c>
      <c r="K413">
        <f t="shared" si="39"/>
        <v>372</v>
      </c>
      <c r="L413" s="2" t="str">
        <f t="shared" si="40"/>
        <v>B+</v>
      </c>
      <c r="M413" s="3" t="str">
        <f t="shared" si="41"/>
        <v>PASS</v>
      </c>
      <c r="N413" t="str">
        <f t="shared" si="42"/>
        <v>Bright Student</v>
      </c>
    </row>
    <row r="414" spans="3:14">
      <c r="C414" s="5" t="s">
        <v>423</v>
      </c>
      <c r="D414">
        <v>79</v>
      </c>
      <c r="E414">
        <v>80</v>
      </c>
      <c r="F414">
        <v>46</v>
      </c>
      <c r="G414">
        <v>74</v>
      </c>
      <c r="H414">
        <v>45</v>
      </c>
      <c r="I414">
        <f t="shared" si="37"/>
        <v>324</v>
      </c>
      <c r="J414">
        <f t="shared" si="38"/>
        <v>64.8</v>
      </c>
      <c r="K414">
        <f t="shared" si="39"/>
        <v>236</v>
      </c>
      <c r="L414" s="2" t="str">
        <f t="shared" si="40"/>
        <v>B+</v>
      </c>
      <c r="M414" s="3" t="str">
        <f t="shared" si="41"/>
        <v>PASS</v>
      </c>
      <c r="N414" t="str">
        <f t="shared" si="42"/>
        <v>Bright Student</v>
      </c>
    </row>
    <row r="415" spans="3:14">
      <c r="C415" s="5" t="s">
        <v>424</v>
      </c>
      <c r="D415">
        <v>66</v>
      </c>
      <c r="E415">
        <v>73</v>
      </c>
      <c r="F415">
        <v>53</v>
      </c>
      <c r="G415">
        <v>43</v>
      </c>
      <c r="H415">
        <v>86</v>
      </c>
      <c r="I415">
        <f t="shared" si="37"/>
        <v>321</v>
      </c>
      <c r="J415">
        <f t="shared" si="38"/>
        <v>64.2</v>
      </c>
      <c r="K415">
        <f t="shared" si="39"/>
        <v>245</v>
      </c>
      <c r="L415" s="2" t="str">
        <f t="shared" si="40"/>
        <v>B+</v>
      </c>
      <c r="M415" s="3" t="str">
        <f t="shared" si="41"/>
        <v>PASS</v>
      </c>
      <c r="N415" t="str">
        <f t="shared" si="42"/>
        <v>Bright Student</v>
      </c>
    </row>
    <row r="416" spans="3:14">
      <c r="C416" s="5" t="s">
        <v>425</v>
      </c>
      <c r="D416">
        <v>54</v>
      </c>
      <c r="E416">
        <v>54</v>
      </c>
      <c r="F416">
        <v>67</v>
      </c>
      <c r="G416">
        <v>45</v>
      </c>
      <c r="H416">
        <v>40</v>
      </c>
      <c r="I416">
        <f t="shared" si="37"/>
        <v>260</v>
      </c>
      <c r="J416">
        <f t="shared" si="38"/>
        <v>52</v>
      </c>
      <c r="K416">
        <f t="shared" si="39"/>
        <v>481</v>
      </c>
      <c r="L416" s="2" t="str">
        <f t="shared" si="40"/>
        <v>B+</v>
      </c>
      <c r="M416" s="3" t="str">
        <f t="shared" si="41"/>
        <v>PASS</v>
      </c>
      <c r="N416" t="str">
        <f t="shared" si="42"/>
        <v>Bright Student</v>
      </c>
    </row>
    <row r="417" spans="3:14">
      <c r="C417" s="5" t="s">
        <v>426</v>
      </c>
      <c r="D417">
        <v>75</v>
      </c>
      <c r="E417">
        <v>38</v>
      </c>
      <c r="F417">
        <v>62</v>
      </c>
      <c r="G417">
        <v>47</v>
      </c>
      <c r="H417">
        <v>89</v>
      </c>
      <c r="I417">
        <f t="shared" si="37"/>
        <v>311</v>
      </c>
      <c r="J417">
        <f t="shared" si="38"/>
        <v>62.2</v>
      </c>
      <c r="K417">
        <f t="shared" si="39"/>
        <v>301</v>
      </c>
      <c r="L417" s="2" t="str">
        <f t="shared" si="40"/>
        <v>B+</v>
      </c>
      <c r="M417" s="3" t="str">
        <f t="shared" si="41"/>
        <v>PASS</v>
      </c>
      <c r="N417" t="str">
        <f t="shared" si="42"/>
        <v>Bright Student</v>
      </c>
    </row>
    <row r="418" spans="3:14">
      <c r="C418" s="5" t="s">
        <v>427</v>
      </c>
      <c r="D418">
        <v>90</v>
      </c>
      <c r="E418">
        <v>97</v>
      </c>
      <c r="F418">
        <v>44</v>
      </c>
      <c r="G418">
        <v>93</v>
      </c>
      <c r="H418">
        <v>93</v>
      </c>
      <c r="I418">
        <f t="shared" si="37"/>
        <v>417</v>
      </c>
      <c r="J418">
        <f t="shared" si="38"/>
        <v>83.4</v>
      </c>
      <c r="K418">
        <f t="shared" si="39"/>
        <v>11</v>
      </c>
      <c r="L418" s="2" t="str">
        <f t="shared" si="40"/>
        <v>A+</v>
      </c>
      <c r="M418" s="3" t="str">
        <f t="shared" si="41"/>
        <v>PASS</v>
      </c>
      <c r="N418" t="str">
        <f t="shared" si="42"/>
        <v>Excellent Student</v>
      </c>
    </row>
    <row r="419" spans="3:14">
      <c r="C419" s="5" t="s">
        <v>428</v>
      </c>
      <c r="D419">
        <v>73</v>
      </c>
      <c r="E419">
        <v>67</v>
      </c>
      <c r="F419">
        <v>96</v>
      </c>
      <c r="G419">
        <v>64</v>
      </c>
      <c r="H419">
        <v>12</v>
      </c>
      <c r="I419">
        <f t="shared" si="37"/>
        <v>312</v>
      </c>
      <c r="J419">
        <f t="shared" si="38"/>
        <v>62.4</v>
      </c>
      <c r="K419">
        <f t="shared" si="39"/>
        <v>295</v>
      </c>
      <c r="L419" s="2" t="str">
        <f t="shared" si="40"/>
        <v>B+</v>
      </c>
      <c r="M419" s="3" t="str">
        <f t="shared" si="41"/>
        <v>PASS</v>
      </c>
      <c r="N419" t="str">
        <f t="shared" si="42"/>
        <v>Bright Student</v>
      </c>
    </row>
    <row r="420" spans="3:14">
      <c r="C420" s="5" t="s">
        <v>429</v>
      </c>
      <c r="D420">
        <v>56</v>
      </c>
      <c r="E420">
        <v>92</v>
      </c>
      <c r="F420">
        <v>44</v>
      </c>
      <c r="G420">
        <v>17</v>
      </c>
      <c r="H420">
        <v>71</v>
      </c>
      <c r="I420">
        <f t="shared" si="37"/>
        <v>280</v>
      </c>
      <c r="J420">
        <f t="shared" si="38"/>
        <v>56</v>
      </c>
      <c r="K420">
        <f t="shared" si="39"/>
        <v>414</v>
      </c>
      <c r="L420" s="2" t="str">
        <f t="shared" si="40"/>
        <v>B+</v>
      </c>
      <c r="M420" s="3" t="str">
        <f t="shared" si="41"/>
        <v>PASS</v>
      </c>
      <c r="N420" t="str">
        <f t="shared" si="42"/>
        <v>Bright Student</v>
      </c>
    </row>
    <row r="421" spans="3:14">
      <c r="C421" s="5" t="s">
        <v>430</v>
      </c>
      <c r="D421">
        <v>39</v>
      </c>
      <c r="E421">
        <v>100</v>
      </c>
      <c r="F421">
        <v>41</v>
      </c>
      <c r="G421">
        <v>67</v>
      </c>
      <c r="H421">
        <v>77</v>
      </c>
      <c r="I421">
        <f t="shared" si="37"/>
        <v>324</v>
      </c>
      <c r="J421">
        <f t="shared" si="38"/>
        <v>64.8</v>
      </c>
      <c r="K421">
        <f t="shared" si="39"/>
        <v>235</v>
      </c>
      <c r="L421" s="2" t="str">
        <f t="shared" si="40"/>
        <v>B+</v>
      </c>
      <c r="M421" s="3" t="str">
        <f t="shared" si="41"/>
        <v>PASS</v>
      </c>
      <c r="N421" t="str">
        <f t="shared" si="42"/>
        <v>Bright Student</v>
      </c>
    </row>
    <row r="422" spans="3:14">
      <c r="C422" s="5" t="s">
        <v>431</v>
      </c>
      <c r="D422">
        <v>97</v>
      </c>
      <c r="E422">
        <v>86</v>
      </c>
      <c r="F422">
        <v>39</v>
      </c>
      <c r="G422">
        <v>20</v>
      </c>
      <c r="H422">
        <v>62</v>
      </c>
      <c r="I422">
        <f t="shared" si="37"/>
        <v>304</v>
      </c>
      <c r="J422">
        <f t="shared" si="38"/>
        <v>60.8</v>
      </c>
      <c r="K422">
        <f t="shared" si="39"/>
        <v>325</v>
      </c>
      <c r="L422" s="2" t="str">
        <f t="shared" si="40"/>
        <v>B+</v>
      </c>
      <c r="M422" s="3" t="str">
        <f t="shared" si="41"/>
        <v>PASS</v>
      </c>
      <c r="N422" t="str">
        <f t="shared" si="42"/>
        <v>Bright Student</v>
      </c>
    </row>
    <row r="423" spans="3:14">
      <c r="C423" s="5" t="s">
        <v>432</v>
      </c>
      <c r="D423">
        <v>42</v>
      </c>
      <c r="E423">
        <v>97</v>
      </c>
      <c r="F423">
        <v>84</v>
      </c>
      <c r="G423">
        <v>51</v>
      </c>
      <c r="H423">
        <v>47</v>
      </c>
      <c r="I423">
        <f t="shared" si="37"/>
        <v>321</v>
      </c>
      <c r="J423">
        <f t="shared" si="38"/>
        <v>64.2</v>
      </c>
      <c r="K423">
        <f t="shared" si="39"/>
        <v>243</v>
      </c>
      <c r="L423" s="2" t="str">
        <f t="shared" si="40"/>
        <v>B+</v>
      </c>
      <c r="M423" s="3" t="str">
        <f t="shared" si="41"/>
        <v>PASS</v>
      </c>
      <c r="N423" t="str">
        <f t="shared" si="42"/>
        <v>Bright Student</v>
      </c>
    </row>
    <row r="424" spans="3:14">
      <c r="C424" s="5" t="s">
        <v>433</v>
      </c>
      <c r="D424">
        <v>87</v>
      </c>
      <c r="E424">
        <v>96</v>
      </c>
      <c r="F424">
        <v>79</v>
      </c>
      <c r="G424">
        <v>83</v>
      </c>
      <c r="H424">
        <v>75</v>
      </c>
      <c r="I424">
        <f t="shared" si="37"/>
        <v>420</v>
      </c>
      <c r="J424">
        <f t="shared" si="38"/>
        <v>84</v>
      </c>
      <c r="K424">
        <f t="shared" si="39"/>
        <v>8</v>
      </c>
      <c r="L424" s="2" t="str">
        <f t="shared" si="40"/>
        <v>A+</v>
      </c>
      <c r="M424" s="3" t="str">
        <f t="shared" si="41"/>
        <v>PASS</v>
      </c>
      <c r="N424" t="str">
        <f t="shared" si="42"/>
        <v>Excellent Student</v>
      </c>
    </row>
    <row r="425" spans="3:14">
      <c r="C425" s="5" t="s">
        <v>434</v>
      </c>
      <c r="D425">
        <v>86</v>
      </c>
      <c r="E425">
        <v>99</v>
      </c>
      <c r="F425">
        <v>100</v>
      </c>
      <c r="G425">
        <v>51</v>
      </c>
      <c r="H425">
        <v>33</v>
      </c>
      <c r="I425">
        <f t="shared" si="37"/>
        <v>369</v>
      </c>
      <c r="J425">
        <f t="shared" si="38"/>
        <v>73.8</v>
      </c>
      <c r="K425">
        <f t="shared" si="39"/>
        <v>74</v>
      </c>
      <c r="L425" s="2" t="str">
        <f t="shared" si="40"/>
        <v>B+</v>
      </c>
      <c r="M425" s="3" t="str">
        <f t="shared" si="41"/>
        <v>PASS</v>
      </c>
      <c r="N425" t="str">
        <f t="shared" si="42"/>
        <v>Excellent Student</v>
      </c>
    </row>
    <row r="426" spans="3:14">
      <c r="C426" s="5" t="s">
        <v>435</v>
      </c>
      <c r="D426">
        <v>57</v>
      </c>
      <c r="E426">
        <v>32</v>
      </c>
      <c r="F426">
        <v>100</v>
      </c>
      <c r="G426">
        <v>82</v>
      </c>
      <c r="H426">
        <v>26</v>
      </c>
      <c r="I426">
        <f t="shared" si="37"/>
        <v>297</v>
      </c>
      <c r="J426">
        <f t="shared" si="38"/>
        <v>59.4</v>
      </c>
      <c r="K426">
        <f t="shared" si="39"/>
        <v>346</v>
      </c>
      <c r="L426" s="2" t="str">
        <f t="shared" si="40"/>
        <v>B+</v>
      </c>
      <c r="M426" s="3" t="str">
        <f t="shared" si="41"/>
        <v>PASS</v>
      </c>
      <c r="N426" t="str">
        <f t="shared" si="42"/>
        <v>Bright Student</v>
      </c>
    </row>
    <row r="427" spans="3:14">
      <c r="C427" s="5" t="s">
        <v>436</v>
      </c>
      <c r="D427">
        <v>76</v>
      </c>
      <c r="E427">
        <v>44</v>
      </c>
      <c r="F427">
        <v>44</v>
      </c>
      <c r="G427">
        <v>96</v>
      </c>
      <c r="H427">
        <v>83</v>
      </c>
      <c r="I427">
        <f t="shared" si="37"/>
        <v>343</v>
      </c>
      <c r="J427">
        <f t="shared" si="38"/>
        <v>68.599999999999994</v>
      </c>
      <c r="K427">
        <f t="shared" si="39"/>
        <v>167</v>
      </c>
      <c r="L427" s="2" t="str">
        <f t="shared" si="40"/>
        <v>B+</v>
      </c>
      <c r="M427" s="3" t="str">
        <f t="shared" si="41"/>
        <v>PASS</v>
      </c>
      <c r="N427" t="str">
        <f t="shared" si="42"/>
        <v>Bright Student</v>
      </c>
    </row>
    <row r="428" spans="3:14">
      <c r="C428" s="5" t="s">
        <v>437</v>
      </c>
      <c r="D428">
        <v>61</v>
      </c>
      <c r="E428">
        <v>36</v>
      </c>
      <c r="F428">
        <v>67</v>
      </c>
      <c r="G428">
        <v>92</v>
      </c>
      <c r="H428">
        <v>99</v>
      </c>
      <c r="I428">
        <f t="shared" si="37"/>
        <v>355</v>
      </c>
      <c r="J428">
        <f t="shared" si="38"/>
        <v>71</v>
      </c>
      <c r="K428">
        <f t="shared" si="39"/>
        <v>124</v>
      </c>
      <c r="L428" s="2" t="str">
        <f t="shared" si="40"/>
        <v>B+</v>
      </c>
      <c r="M428" s="3" t="str">
        <f t="shared" si="41"/>
        <v>PASS</v>
      </c>
      <c r="N428" t="str">
        <f t="shared" si="42"/>
        <v>Excellent Student</v>
      </c>
    </row>
    <row r="429" spans="3:14">
      <c r="C429" s="5" t="s">
        <v>438</v>
      </c>
      <c r="D429">
        <v>68</v>
      </c>
      <c r="E429">
        <v>63</v>
      </c>
      <c r="F429">
        <v>72</v>
      </c>
      <c r="G429">
        <v>20</v>
      </c>
      <c r="H429">
        <v>77</v>
      </c>
      <c r="I429">
        <f t="shared" si="37"/>
        <v>300</v>
      </c>
      <c r="J429">
        <f t="shared" si="38"/>
        <v>60</v>
      </c>
      <c r="K429">
        <f t="shared" si="39"/>
        <v>330</v>
      </c>
      <c r="L429" s="2" t="str">
        <f t="shared" si="40"/>
        <v>B+</v>
      </c>
      <c r="M429" s="3" t="str">
        <f t="shared" si="41"/>
        <v>PASS</v>
      </c>
      <c r="N429" t="str">
        <f t="shared" si="42"/>
        <v>Bright Student</v>
      </c>
    </row>
    <row r="430" spans="3:14">
      <c r="C430" s="5" t="s">
        <v>439</v>
      </c>
      <c r="D430">
        <v>45</v>
      </c>
      <c r="E430">
        <v>80</v>
      </c>
      <c r="F430">
        <v>35</v>
      </c>
      <c r="G430">
        <v>32</v>
      </c>
      <c r="H430">
        <v>22</v>
      </c>
      <c r="I430">
        <f t="shared" si="37"/>
        <v>214</v>
      </c>
      <c r="J430">
        <f t="shared" si="38"/>
        <v>42.8</v>
      </c>
      <c r="K430">
        <f t="shared" si="39"/>
        <v>554</v>
      </c>
      <c r="L430" s="2" t="str">
        <f t="shared" si="40"/>
        <v>C+</v>
      </c>
      <c r="M430" s="3" t="str">
        <f t="shared" si="41"/>
        <v>PASS BY GRACE</v>
      </c>
      <c r="N430" t="str">
        <f t="shared" si="42"/>
        <v>Average Student</v>
      </c>
    </row>
    <row r="431" spans="3:14">
      <c r="C431" s="5" t="s">
        <v>440</v>
      </c>
      <c r="D431">
        <v>65</v>
      </c>
      <c r="E431">
        <v>44</v>
      </c>
      <c r="F431">
        <v>49</v>
      </c>
      <c r="G431">
        <v>64</v>
      </c>
      <c r="H431">
        <v>89</v>
      </c>
      <c r="I431">
        <f t="shared" si="37"/>
        <v>311</v>
      </c>
      <c r="J431">
        <f t="shared" si="38"/>
        <v>62.2</v>
      </c>
      <c r="K431">
        <f t="shared" si="39"/>
        <v>293</v>
      </c>
      <c r="L431" s="2" t="str">
        <f t="shared" si="40"/>
        <v>B+</v>
      </c>
      <c r="M431" s="3" t="str">
        <f t="shared" si="41"/>
        <v>PASS</v>
      </c>
      <c r="N431" t="str">
        <f t="shared" si="42"/>
        <v>Bright Student</v>
      </c>
    </row>
    <row r="432" spans="3:14">
      <c r="C432" s="5" t="s">
        <v>441</v>
      </c>
      <c r="D432">
        <v>35</v>
      </c>
      <c r="E432">
        <v>68</v>
      </c>
      <c r="F432">
        <v>41</v>
      </c>
      <c r="G432">
        <v>10</v>
      </c>
      <c r="H432">
        <v>54</v>
      </c>
      <c r="I432">
        <f t="shared" si="37"/>
        <v>208</v>
      </c>
      <c r="J432">
        <f t="shared" si="38"/>
        <v>41.6</v>
      </c>
      <c r="K432">
        <f t="shared" si="39"/>
        <v>560</v>
      </c>
      <c r="L432" s="2" t="str">
        <f t="shared" si="40"/>
        <v>C+</v>
      </c>
      <c r="M432" s="3" t="str">
        <f t="shared" si="41"/>
        <v>PASS BY GRACE</v>
      </c>
      <c r="N432" t="str">
        <f t="shared" si="42"/>
        <v>Average Student</v>
      </c>
    </row>
    <row r="433" spans="3:14">
      <c r="C433" s="5" t="s">
        <v>442</v>
      </c>
      <c r="D433">
        <v>96</v>
      </c>
      <c r="E433">
        <v>54</v>
      </c>
      <c r="F433">
        <v>79</v>
      </c>
      <c r="G433">
        <v>94</v>
      </c>
      <c r="H433">
        <v>98</v>
      </c>
      <c r="I433">
        <f t="shared" si="37"/>
        <v>421</v>
      </c>
      <c r="J433">
        <f t="shared" si="38"/>
        <v>84.2</v>
      </c>
      <c r="K433">
        <f t="shared" si="39"/>
        <v>7</v>
      </c>
      <c r="L433" s="2" t="str">
        <f t="shared" si="40"/>
        <v>A+</v>
      </c>
      <c r="M433" s="3" t="str">
        <f t="shared" si="41"/>
        <v>PASS</v>
      </c>
      <c r="N433" t="str">
        <f t="shared" si="42"/>
        <v>Excellent Student</v>
      </c>
    </row>
    <row r="434" spans="3:14">
      <c r="C434" s="5" t="s">
        <v>443</v>
      </c>
      <c r="D434">
        <v>61</v>
      </c>
      <c r="E434">
        <v>55</v>
      </c>
      <c r="F434">
        <v>35</v>
      </c>
      <c r="G434">
        <v>45</v>
      </c>
      <c r="H434">
        <v>73</v>
      </c>
      <c r="I434">
        <f t="shared" si="37"/>
        <v>269</v>
      </c>
      <c r="J434">
        <f t="shared" si="38"/>
        <v>53.8</v>
      </c>
      <c r="K434">
        <f t="shared" si="39"/>
        <v>445</v>
      </c>
      <c r="L434" s="2" t="str">
        <f t="shared" si="40"/>
        <v>B+</v>
      </c>
      <c r="M434" s="3" t="str">
        <f t="shared" si="41"/>
        <v>PASS</v>
      </c>
      <c r="N434" t="str">
        <f t="shared" si="42"/>
        <v>Bright Student</v>
      </c>
    </row>
    <row r="435" spans="3:14">
      <c r="C435" s="5" t="s">
        <v>444</v>
      </c>
      <c r="D435">
        <v>77</v>
      </c>
      <c r="E435">
        <v>37</v>
      </c>
      <c r="F435">
        <v>33</v>
      </c>
      <c r="G435">
        <v>24</v>
      </c>
      <c r="H435">
        <v>88</v>
      </c>
      <c r="I435">
        <f t="shared" si="37"/>
        <v>259</v>
      </c>
      <c r="J435">
        <f t="shared" si="38"/>
        <v>51.8</v>
      </c>
      <c r="K435">
        <f t="shared" si="39"/>
        <v>467</v>
      </c>
      <c r="L435" s="2" t="str">
        <f t="shared" si="40"/>
        <v>B+</v>
      </c>
      <c r="M435" s="3" t="str">
        <f t="shared" si="41"/>
        <v>PASS</v>
      </c>
      <c r="N435" t="str">
        <f t="shared" si="42"/>
        <v>Bright Student</v>
      </c>
    </row>
    <row r="436" spans="3:14">
      <c r="C436" s="5" t="s">
        <v>445</v>
      </c>
      <c r="D436">
        <v>78</v>
      </c>
      <c r="E436">
        <v>95</v>
      </c>
      <c r="F436">
        <v>91</v>
      </c>
      <c r="G436">
        <v>58</v>
      </c>
      <c r="H436">
        <v>17</v>
      </c>
      <c r="I436">
        <f t="shared" si="37"/>
        <v>339</v>
      </c>
      <c r="J436">
        <f t="shared" si="38"/>
        <v>67.8</v>
      </c>
      <c r="K436">
        <f t="shared" si="39"/>
        <v>176</v>
      </c>
      <c r="L436" s="2" t="str">
        <f t="shared" si="40"/>
        <v>B+</v>
      </c>
      <c r="M436" s="3" t="str">
        <f t="shared" si="41"/>
        <v>PASS</v>
      </c>
      <c r="N436" t="str">
        <f t="shared" si="42"/>
        <v>Bright Student</v>
      </c>
    </row>
    <row r="437" spans="3:14">
      <c r="C437" s="5" t="s">
        <v>446</v>
      </c>
      <c r="D437">
        <v>57</v>
      </c>
      <c r="E437">
        <v>45</v>
      </c>
      <c r="F437">
        <v>52</v>
      </c>
      <c r="G437">
        <v>98</v>
      </c>
      <c r="H437">
        <v>85</v>
      </c>
      <c r="I437">
        <f t="shared" si="37"/>
        <v>337</v>
      </c>
      <c r="J437">
        <f t="shared" si="38"/>
        <v>67.400000000000006</v>
      </c>
      <c r="K437">
        <f t="shared" si="39"/>
        <v>180</v>
      </c>
      <c r="L437" s="2" t="str">
        <f t="shared" si="40"/>
        <v>B+</v>
      </c>
      <c r="M437" s="3" t="str">
        <f t="shared" si="41"/>
        <v>PASS</v>
      </c>
      <c r="N437" t="str">
        <f t="shared" si="42"/>
        <v>Bright Student</v>
      </c>
    </row>
    <row r="438" spans="3:14">
      <c r="C438" s="5" t="s">
        <v>447</v>
      </c>
      <c r="D438">
        <v>86</v>
      </c>
      <c r="E438">
        <v>83</v>
      </c>
      <c r="F438">
        <v>85</v>
      </c>
      <c r="G438">
        <v>37</v>
      </c>
      <c r="H438">
        <v>10</v>
      </c>
      <c r="I438">
        <f t="shared" si="37"/>
        <v>301</v>
      </c>
      <c r="J438">
        <f t="shared" si="38"/>
        <v>60.2</v>
      </c>
      <c r="K438">
        <f t="shared" si="39"/>
        <v>325</v>
      </c>
      <c r="L438" s="2" t="str">
        <f t="shared" si="40"/>
        <v>B+</v>
      </c>
      <c r="M438" s="3" t="str">
        <f t="shared" si="41"/>
        <v>PASS</v>
      </c>
      <c r="N438" t="str">
        <f t="shared" si="42"/>
        <v>Bright Student</v>
      </c>
    </row>
    <row r="439" spans="3:14">
      <c r="C439" s="5" t="s">
        <v>448</v>
      </c>
      <c r="D439">
        <v>83</v>
      </c>
      <c r="E439">
        <v>91</v>
      </c>
      <c r="F439">
        <v>70</v>
      </c>
      <c r="G439">
        <v>34</v>
      </c>
      <c r="H439">
        <v>66</v>
      </c>
      <c r="I439">
        <f t="shared" si="37"/>
        <v>344</v>
      </c>
      <c r="J439">
        <f t="shared" si="38"/>
        <v>68.8</v>
      </c>
      <c r="K439">
        <f t="shared" si="39"/>
        <v>156</v>
      </c>
      <c r="L439" s="2" t="str">
        <f t="shared" si="40"/>
        <v>B+</v>
      </c>
      <c r="M439" s="3" t="str">
        <f t="shared" si="41"/>
        <v>PASS</v>
      </c>
      <c r="N439" t="str">
        <f t="shared" si="42"/>
        <v>Bright Student</v>
      </c>
    </row>
    <row r="440" spans="3:14">
      <c r="C440" s="5" t="s">
        <v>449</v>
      </c>
      <c r="D440">
        <v>53</v>
      </c>
      <c r="E440">
        <v>92</v>
      </c>
      <c r="F440">
        <v>63</v>
      </c>
      <c r="G440">
        <v>55</v>
      </c>
      <c r="H440">
        <v>23</v>
      </c>
      <c r="I440">
        <f t="shared" si="37"/>
        <v>286</v>
      </c>
      <c r="J440">
        <f t="shared" si="38"/>
        <v>57.2</v>
      </c>
      <c r="K440">
        <f t="shared" si="39"/>
        <v>376</v>
      </c>
      <c r="L440" s="2" t="str">
        <f t="shared" si="40"/>
        <v>B+</v>
      </c>
      <c r="M440" s="3" t="str">
        <f t="shared" si="41"/>
        <v>PASS</v>
      </c>
      <c r="N440" t="str">
        <f t="shared" si="42"/>
        <v>Bright Student</v>
      </c>
    </row>
    <row r="441" spans="3:14">
      <c r="C441" s="5" t="s">
        <v>450</v>
      </c>
      <c r="D441">
        <v>35</v>
      </c>
      <c r="E441">
        <v>66</v>
      </c>
      <c r="F441">
        <v>55</v>
      </c>
      <c r="G441">
        <v>85</v>
      </c>
      <c r="H441">
        <v>11</v>
      </c>
      <c r="I441">
        <f t="shared" si="37"/>
        <v>252</v>
      </c>
      <c r="J441">
        <f t="shared" si="38"/>
        <v>50.4</v>
      </c>
      <c r="K441">
        <f t="shared" si="39"/>
        <v>471</v>
      </c>
      <c r="L441" s="2" t="str">
        <f t="shared" si="40"/>
        <v>B+</v>
      </c>
      <c r="M441" s="3" t="str">
        <f t="shared" si="41"/>
        <v>PASS</v>
      </c>
      <c r="N441" t="str">
        <f t="shared" si="42"/>
        <v>Bright Student</v>
      </c>
    </row>
    <row r="442" spans="3:14">
      <c r="C442" s="5" t="s">
        <v>451</v>
      </c>
      <c r="D442">
        <v>98</v>
      </c>
      <c r="E442">
        <v>30</v>
      </c>
      <c r="F442">
        <v>90</v>
      </c>
      <c r="G442">
        <v>21</v>
      </c>
      <c r="H442">
        <v>93</v>
      </c>
      <c r="I442">
        <f t="shared" si="37"/>
        <v>332</v>
      </c>
      <c r="J442">
        <f t="shared" si="38"/>
        <v>66.400000000000006</v>
      </c>
      <c r="K442">
        <f t="shared" si="39"/>
        <v>197</v>
      </c>
      <c r="L442" s="2" t="str">
        <f t="shared" si="40"/>
        <v>B+</v>
      </c>
      <c r="M442" s="3" t="str">
        <f t="shared" si="41"/>
        <v>PASS</v>
      </c>
      <c r="N442" t="str">
        <f t="shared" si="42"/>
        <v>Bright Student</v>
      </c>
    </row>
    <row r="443" spans="3:14">
      <c r="C443" s="5" t="s">
        <v>452</v>
      </c>
      <c r="D443">
        <v>78</v>
      </c>
      <c r="E443">
        <v>76</v>
      </c>
      <c r="F443">
        <v>33</v>
      </c>
      <c r="G443">
        <v>98</v>
      </c>
      <c r="H443">
        <v>59</v>
      </c>
      <c r="I443">
        <f t="shared" si="37"/>
        <v>344</v>
      </c>
      <c r="J443">
        <f t="shared" si="38"/>
        <v>68.8</v>
      </c>
      <c r="K443">
        <f t="shared" si="39"/>
        <v>156</v>
      </c>
      <c r="L443" s="2" t="str">
        <f t="shared" si="40"/>
        <v>B+</v>
      </c>
      <c r="M443" s="3" t="str">
        <f t="shared" si="41"/>
        <v>PASS</v>
      </c>
      <c r="N443" t="str">
        <f t="shared" si="42"/>
        <v>Bright Student</v>
      </c>
    </row>
    <row r="444" spans="3:14">
      <c r="C444" s="5" t="s">
        <v>453</v>
      </c>
      <c r="D444">
        <v>70</v>
      </c>
      <c r="E444">
        <v>83</v>
      </c>
      <c r="F444">
        <v>40</v>
      </c>
      <c r="G444">
        <v>96</v>
      </c>
      <c r="H444">
        <v>26</v>
      </c>
      <c r="I444">
        <f t="shared" si="37"/>
        <v>315</v>
      </c>
      <c r="J444">
        <f t="shared" si="38"/>
        <v>63</v>
      </c>
      <c r="K444">
        <f t="shared" si="39"/>
        <v>268</v>
      </c>
      <c r="L444" s="2" t="str">
        <f t="shared" si="40"/>
        <v>B+</v>
      </c>
      <c r="M444" s="3" t="str">
        <f t="shared" si="41"/>
        <v>PASS</v>
      </c>
      <c r="N444" t="str">
        <f t="shared" si="42"/>
        <v>Bright Student</v>
      </c>
    </row>
    <row r="445" spans="3:14">
      <c r="C445" s="5" t="s">
        <v>454</v>
      </c>
      <c r="D445">
        <v>61</v>
      </c>
      <c r="E445">
        <v>72</v>
      </c>
      <c r="F445">
        <v>56</v>
      </c>
      <c r="G445">
        <v>28</v>
      </c>
      <c r="H445">
        <v>89</v>
      </c>
      <c r="I445">
        <f t="shared" si="37"/>
        <v>306</v>
      </c>
      <c r="J445">
        <f t="shared" si="38"/>
        <v>61.2</v>
      </c>
      <c r="K445">
        <f t="shared" si="39"/>
        <v>304</v>
      </c>
      <c r="L445" s="2" t="str">
        <f t="shared" si="40"/>
        <v>B+</v>
      </c>
      <c r="M445" s="3" t="str">
        <f t="shared" si="41"/>
        <v>PASS</v>
      </c>
      <c r="N445" t="str">
        <f t="shared" si="42"/>
        <v>Bright Student</v>
      </c>
    </row>
    <row r="446" spans="3:14">
      <c r="C446" s="5" t="s">
        <v>455</v>
      </c>
      <c r="D446">
        <v>89</v>
      </c>
      <c r="E446">
        <v>84</v>
      </c>
      <c r="F446">
        <v>64</v>
      </c>
      <c r="G446">
        <v>23</v>
      </c>
      <c r="H446">
        <v>71</v>
      </c>
      <c r="I446">
        <f t="shared" si="37"/>
        <v>331</v>
      </c>
      <c r="J446">
        <f t="shared" si="38"/>
        <v>66.2</v>
      </c>
      <c r="K446">
        <f t="shared" si="39"/>
        <v>199</v>
      </c>
      <c r="L446" s="2" t="str">
        <f t="shared" si="40"/>
        <v>B+</v>
      </c>
      <c r="M446" s="3" t="str">
        <f t="shared" si="41"/>
        <v>PASS</v>
      </c>
      <c r="N446" t="str">
        <f t="shared" si="42"/>
        <v>Bright Student</v>
      </c>
    </row>
    <row r="447" spans="3:14">
      <c r="C447" s="5" t="s">
        <v>456</v>
      </c>
      <c r="D447">
        <v>87</v>
      </c>
      <c r="E447">
        <v>98</v>
      </c>
      <c r="F447">
        <v>65</v>
      </c>
      <c r="G447">
        <v>82</v>
      </c>
      <c r="H447">
        <v>53</v>
      </c>
      <c r="I447">
        <f t="shared" si="37"/>
        <v>385</v>
      </c>
      <c r="J447">
        <f t="shared" si="38"/>
        <v>77</v>
      </c>
      <c r="K447">
        <f t="shared" si="39"/>
        <v>33</v>
      </c>
      <c r="L447" s="2" t="str">
        <f t="shared" si="40"/>
        <v>A+</v>
      </c>
      <c r="M447" s="3" t="str">
        <f t="shared" si="41"/>
        <v>PASS</v>
      </c>
      <c r="N447" t="str">
        <f t="shared" si="42"/>
        <v>Excellent Student</v>
      </c>
    </row>
    <row r="448" spans="3:14">
      <c r="C448" s="5" t="s">
        <v>457</v>
      </c>
      <c r="D448">
        <v>31</v>
      </c>
      <c r="E448">
        <v>32</v>
      </c>
      <c r="F448">
        <v>93</v>
      </c>
      <c r="G448">
        <v>89</v>
      </c>
      <c r="H448">
        <v>35</v>
      </c>
      <c r="I448">
        <f t="shared" si="37"/>
        <v>280</v>
      </c>
      <c r="J448">
        <f t="shared" si="38"/>
        <v>56</v>
      </c>
      <c r="K448">
        <f t="shared" si="39"/>
        <v>392</v>
      </c>
      <c r="L448" s="2" t="str">
        <f t="shared" si="40"/>
        <v>B+</v>
      </c>
      <c r="M448" s="3" t="str">
        <f t="shared" si="41"/>
        <v>PASS</v>
      </c>
      <c r="N448" t="str">
        <f t="shared" si="42"/>
        <v>Bright Student</v>
      </c>
    </row>
    <row r="449" spans="3:14">
      <c r="C449" s="5" t="s">
        <v>458</v>
      </c>
      <c r="D449">
        <v>95</v>
      </c>
      <c r="E449">
        <v>80</v>
      </c>
      <c r="F449">
        <v>95</v>
      </c>
      <c r="G449">
        <v>11</v>
      </c>
      <c r="H449">
        <v>34</v>
      </c>
      <c r="I449">
        <f t="shared" si="37"/>
        <v>315</v>
      </c>
      <c r="J449">
        <f t="shared" si="38"/>
        <v>63</v>
      </c>
      <c r="K449">
        <f t="shared" si="39"/>
        <v>266</v>
      </c>
      <c r="L449" s="2" t="str">
        <f t="shared" si="40"/>
        <v>B+</v>
      </c>
      <c r="M449" s="3" t="str">
        <f t="shared" si="41"/>
        <v>PASS</v>
      </c>
      <c r="N449" t="str">
        <f t="shared" si="42"/>
        <v>Bright Student</v>
      </c>
    </row>
    <row r="450" spans="3:14">
      <c r="C450" s="5" t="s">
        <v>459</v>
      </c>
      <c r="D450">
        <v>77</v>
      </c>
      <c r="E450">
        <v>72</v>
      </c>
      <c r="F450">
        <v>87</v>
      </c>
      <c r="G450">
        <v>83</v>
      </c>
      <c r="H450">
        <v>25</v>
      </c>
      <c r="I450">
        <f t="shared" si="37"/>
        <v>344</v>
      </c>
      <c r="J450">
        <f t="shared" si="38"/>
        <v>68.8</v>
      </c>
      <c r="K450">
        <f t="shared" si="39"/>
        <v>155</v>
      </c>
      <c r="L450" s="2" t="str">
        <f t="shared" si="40"/>
        <v>B+</v>
      </c>
      <c r="M450" s="3" t="str">
        <f t="shared" si="41"/>
        <v>PASS</v>
      </c>
      <c r="N450" t="str">
        <f t="shared" si="42"/>
        <v>Bright Student</v>
      </c>
    </row>
    <row r="451" spans="3:14">
      <c r="C451" s="5" t="s">
        <v>460</v>
      </c>
      <c r="D451">
        <v>76</v>
      </c>
      <c r="E451">
        <v>42</v>
      </c>
      <c r="F451">
        <v>70</v>
      </c>
      <c r="G451">
        <v>17</v>
      </c>
      <c r="H451">
        <v>84</v>
      </c>
      <c r="I451">
        <f t="shared" ref="I451:I514" si="43">SUM(D451:H451)</f>
        <v>289</v>
      </c>
      <c r="J451">
        <f t="shared" ref="J451:J514" si="44">AVERAGE(D451:H451)</f>
        <v>57.8</v>
      </c>
      <c r="K451">
        <f t="shared" ref="K451:K514" si="45">_xlfn.RANK.EQ(I451,I451:I1451,0)</f>
        <v>356</v>
      </c>
      <c r="L451" s="2" t="str">
        <f t="shared" ref="L451:L514" si="46">IF(I451&lt;250,"C+",IF(I451&lt;375,"B+","A+"))</f>
        <v>B+</v>
      </c>
      <c r="M451" s="3" t="str">
        <f t="shared" ref="M451:M514" si="47">IF(I451&lt;200,"FAIL",IF(I451&lt;250,"PASS BY GRACE","PASS"))</f>
        <v>PASS</v>
      </c>
      <c r="N451" t="str">
        <f t="shared" ref="N451:N514" si="48">IF(I451&lt;180,"Poor Student",IF(I451&lt;250,"Average Student",IF(I451&lt;350,"Bright Student","Excellent Student")))</f>
        <v>Bright Student</v>
      </c>
    </row>
    <row r="452" spans="3:14">
      <c r="C452" s="5" t="s">
        <v>461</v>
      </c>
      <c r="D452">
        <v>58</v>
      </c>
      <c r="E452">
        <v>48</v>
      </c>
      <c r="F452">
        <v>94</v>
      </c>
      <c r="G452">
        <v>89</v>
      </c>
      <c r="H452">
        <v>99</v>
      </c>
      <c r="I452">
        <f t="shared" si="43"/>
        <v>388</v>
      </c>
      <c r="J452">
        <f t="shared" si="44"/>
        <v>77.599999999999994</v>
      </c>
      <c r="K452">
        <f t="shared" si="45"/>
        <v>29</v>
      </c>
      <c r="L452" s="2" t="str">
        <f t="shared" si="46"/>
        <v>A+</v>
      </c>
      <c r="M452" s="3" t="str">
        <f t="shared" si="47"/>
        <v>PASS</v>
      </c>
      <c r="N452" t="str">
        <f t="shared" si="48"/>
        <v>Excellent Student</v>
      </c>
    </row>
    <row r="453" spans="3:14">
      <c r="C453" s="5" t="s">
        <v>462</v>
      </c>
      <c r="D453">
        <v>55</v>
      </c>
      <c r="E453">
        <v>84</v>
      </c>
      <c r="F453">
        <v>93</v>
      </c>
      <c r="G453">
        <v>87</v>
      </c>
      <c r="H453">
        <v>58</v>
      </c>
      <c r="I453">
        <f t="shared" si="43"/>
        <v>377</v>
      </c>
      <c r="J453">
        <f t="shared" si="44"/>
        <v>75.400000000000006</v>
      </c>
      <c r="K453">
        <f t="shared" si="45"/>
        <v>44</v>
      </c>
      <c r="L453" s="2" t="str">
        <f t="shared" si="46"/>
        <v>A+</v>
      </c>
      <c r="M453" s="3" t="str">
        <f t="shared" si="47"/>
        <v>PASS</v>
      </c>
      <c r="N453" t="str">
        <f t="shared" si="48"/>
        <v>Excellent Student</v>
      </c>
    </row>
    <row r="454" spans="3:14">
      <c r="C454" s="5" t="s">
        <v>463</v>
      </c>
      <c r="D454">
        <v>61</v>
      </c>
      <c r="E454">
        <v>37</v>
      </c>
      <c r="F454">
        <v>96</v>
      </c>
      <c r="G454">
        <v>63</v>
      </c>
      <c r="H454">
        <v>59</v>
      </c>
      <c r="I454">
        <f t="shared" si="43"/>
        <v>316</v>
      </c>
      <c r="J454">
        <f t="shared" si="44"/>
        <v>63.2</v>
      </c>
      <c r="K454">
        <f t="shared" si="45"/>
        <v>249</v>
      </c>
      <c r="L454" s="2" t="str">
        <f t="shared" si="46"/>
        <v>B+</v>
      </c>
      <c r="M454" s="3" t="str">
        <f t="shared" si="47"/>
        <v>PASS</v>
      </c>
      <c r="N454" t="str">
        <f t="shared" si="48"/>
        <v>Bright Student</v>
      </c>
    </row>
    <row r="455" spans="3:14">
      <c r="C455" s="5" t="s">
        <v>464</v>
      </c>
      <c r="D455">
        <v>86</v>
      </c>
      <c r="E455">
        <v>67</v>
      </c>
      <c r="F455">
        <v>36</v>
      </c>
      <c r="G455">
        <v>24</v>
      </c>
      <c r="H455">
        <v>94</v>
      </c>
      <c r="I455">
        <f t="shared" si="43"/>
        <v>307</v>
      </c>
      <c r="J455">
        <f t="shared" si="44"/>
        <v>61.4</v>
      </c>
      <c r="K455">
        <f t="shared" si="45"/>
        <v>295</v>
      </c>
      <c r="L455" s="2" t="str">
        <f t="shared" si="46"/>
        <v>B+</v>
      </c>
      <c r="M455" s="3" t="str">
        <f t="shared" si="47"/>
        <v>PASS</v>
      </c>
      <c r="N455" t="str">
        <f t="shared" si="48"/>
        <v>Bright Student</v>
      </c>
    </row>
    <row r="456" spans="3:14">
      <c r="C456" s="5" t="s">
        <v>465</v>
      </c>
      <c r="D456">
        <v>80</v>
      </c>
      <c r="E456">
        <v>92</v>
      </c>
      <c r="F456">
        <v>58</v>
      </c>
      <c r="G456">
        <v>82</v>
      </c>
      <c r="H456">
        <v>70</v>
      </c>
      <c r="I456">
        <f t="shared" si="43"/>
        <v>382</v>
      </c>
      <c r="J456">
        <f t="shared" si="44"/>
        <v>76.400000000000006</v>
      </c>
      <c r="K456">
        <f t="shared" si="45"/>
        <v>35</v>
      </c>
      <c r="L456" s="2" t="str">
        <f t="shared" si="46"/>
        <v>A+</v>
      </c>
      <c r="M456" s="3" t="str">
        <f t="shared" si="47"/>
        <v>PASS</v>
      </c>
      <c r="N456" t="str">
        <f t="shared" si="48"/>
        <v>Excellent Student</v>
      </c>
    </row>
    <row r="457" spans="3:14">
      <c r="C457" s="5" t="s">
        <v>466</v>
      </c>
      <c r="D457">
        <v>88</v>
      </c>
      <c r="E457">
        <v>85</v>
      </c>
      <c r="F457">
        <v>90</v>
      </c>
      <c r="G457">
        <v>46</v>
      </c>
      <c r="H457">
        <v>49</v>
      </c>
      <c r="I457">
        <f t="shared" si="43"/>
        <v>358</v>
      </c>
      <c r="J457">
        <f t="shared" si="44"/>
        <v>71.599999999999994</v>
      </c>
      <c r="K457">
        <f t="shared" si="45"/>
        <v>106</v>
      </c>
      <c r="L457" s="2" t="str">
        <f t="shared" si="46"/>
        <v>B+</v>
      </c>
      <c r="M457" s="3" t="str">
        <f t="shared" si="47"/>
        <v>PASS</v>
      </c>
      <c r="N457" t="str">
        <f t="shared" si="48"/>
        <v>Excellent Student</v>
      </c>
    </row>
    <row r="458" spans="3:14">
      <c r="C458" s="5" t="s">
        <v>467</v>
      </c>
      <c r="D458">
        <v>62</v>
      </c>
      <c r="E458">
        <v>99</v>
      </c>
      <c r="F458">
        <v>74</v>
      </c>
      <c r="G458">
        <v>74</v>
      </c>
      <c r="H458">
        <v>77</v>
      </c>
      <c r="I458">
        <f t="shared" si="43"/>
        <v>386</v>
      </c>
      <c r="J458">
        <f t="shared" si="44"/>
        <v>77.2</v>
      </c>
      <c r="K458">
        <f t="shared" si="45"/>
        <v>30</v>
      </c>
      <c r="L458" s="2" t="str">
        <f t="shared" si="46"/>
        <v>A+</v>
      </c>
      <c r="M458" s="3" t="str">
        <f t="shared" si="47"/>
        <v>PASS</v>
      </c>
      <c r="N458" t="str">
        <f t="shared" si="48"/>
        <v>Excellent Student</v>
      </c>
    </row>
    <row r="459" spans="3:14">
      <c r="C459" s="5" t="s">
        <v>468</v>
      </c>
      <c r="D459">
        <v>66</v>
      </c>
      <c r="E459">
        <v>60</v>
      </c>
      <c r="F459">
        <v>69</v>
      </c>
      <c r="G459">
        <v>39</v>
      </c>
      <c r="H459">
        <v>52</v>
      </c>
      <c r="I459">
        <f t="shared" si="43"/>
        <v>286</v>
      </c>
      <c r="J459">
        <f t="shared" si="44"/>
        <v>57.2</v>
      </c>
      <c r="K459">
        <f t="shared" si="45"/>
        <v>360</v>
      </c>
      <c r="L459" s="2" t="str">
        <f t="shared" si="46"/>
        <v>B+</v>
      </c>
      <c r="M459" s="3" t="str">
        <f t="shared" si="47"/>
        <v>PASS</v>
      </c>
      <c r="N459" t="str">
        <f t="shared" si="48"/>
        <v>Bright Student</v>
      </c>
    </row>
    <row r="460" spans="3:14">
      <c r="C460" s="5" t="s">
        <v>469</v>
      </c>
      <c r="D460">
        <v>83</v>
      </c>
      <c r="E460">
        <v>78</v>
      </c>
      <c r="F460">
        <v>59</v>
      </c>
      <c r="G460">
        <v>68</v>
      </c>
      <c r="H460">
        <v>64</v>
      </c>
      <c r="I460">
        <f t="shared" si="43"/>
        <v>352</v>
      </c>
      <c r="J460">
        <f t="shared" si="44"/>
        <v>70.400000000000006</v>
      </c>
      <c r="K460">
        <f t="shared" si="45"/>
        <v>124</v>
      </c>
      <c r="L460" s="2" t="str">
        <f t="shared" si="46"/>
        <v>B+</v>
      </c>
      <c r="M460" s="3" t="str">
        <f t="shared" si="47"/>
        <v>PASS</v>
      </c>
      <c r="N460" t="str">
        <f t="shared" si="48"/>
        <v>Excellent Student</v>
      </c>
    </row>
    <row r="461" spans="3:14">
      <c r="C461" s="5" t="s">
        <v>470</v>
      </c>
      <c r="D461">
        <v>92</v>
      </c>
      <c r="E461">
        <v>47</v>
      </c>
      <c r="F461">
        <v>86</v>
      </c>
      <c r="G461">
        <v>40</v>
      </c>
      <c r="H461">
        <v>86</v>
      </c>
      <c r="I461">
        <f t="shared" si="43"/>
        <v>351</v>
      </c>
      <c r="J461">
        <f t="shared" si="44"/>
        <v>70.2</v>
      </c>
      <c r="K461">
        <f t="shared" si="45"/>
        <v>127</v>
      </c>
      <c r="L461" s="2" t="str">
        <f t="shared" si="46"/>
        <v>B+</v>
      </c>
      <c r="M461" s="3" t="str">
        <f t="shared" si="47"/>
        <v>PASS</v>
      </c>
      <c r="N461" t="str">
        <f t="shared" si="48"/>
        <v>Excellent Student</v>
      </c>
    </row>
    <row r="462" spans="3:14">
      <c r="C462" s="5" t="s">
        <v>471</v>
      </c>
      <c r="D462">
        <v>86</v>
      </c>
      <c r="E462">
        <v>69</v>
      </c>
      <c r="F462">
        <v>89</v>
      </c>
      <c r="G462">
        <v>36</v>
      </c>
      <c r="H462">
        <v>11</v>
      </c>
      <c r="I462">
        <f t="shared" si="43"/>
        <v>291</v>
      </c>
      <c r="J462">
        <f t="shared" si="44"/>
        <v>58.2</v>
      </c>
      <c r="K462">
        <f t="shared" si="45"/>
        <v>339</v>
      </c>
      <c r="L462" s="2" t="str">
        <f t="shared" si="46"/>
        <v>B+</v>
      </c>
      <c r="M462" s="3" t="str">
        <f t="shared" si="47"/>
        <v>PASS</v>
      </c>
      <c r="N462" t="str">
        <f t="shared" si="48"/>
        <v>Bright Student</v>
      </c>
    </row>
    <row r="463" spans="3:14">
      <c r="C463" s="5" t="s">
        <v>472</v>
      </c>
      <c r="D463">
        <v>41</v>
      </c>
      <c r="E463">
        <v>53</v>
      </c>
      <c r="F463">
        <v>67</v>
      </c>
      <c r="G463">
        <v>84</v>
      </c>
      <c r="H463">
        <v>81</v>
      </c>
      <c r="I463">
        <f t="shared" si="43"/>
        <v>326</v>
      </c>
      <c r="J463">
        <f t="shared" si="44"/>
        <v>65.2</v>
      </c>
      <c r="K463">
        <f t="shared" si="45"/>
        <v>206</v>
      </c>
      <c r="L463" s="2" t="str">
        <f t="shared" si="46"/>
        <v>B+</v>
      </c>
      <c r="M463" s="3" t="str">
        <f t="shared" si="47"/>
        <v>PASS</v>
      </c>
      <c r="N463" t="str">
        <f t="shared" si="48"/>
        <v>Bright Student</v>
      </c>
    </row>
    <row r="464" spans="3:14">
      <c r="C464" s="5" t="s">
        <v>473</v>
      </c>
      <c r="D464">
        <v>57</v>
      </c>
      <c r="E464">
        <v>87</v>
      </c>
      <c r="F464">
        <v>96</v>
      </c>
      <c r="G464">
        <v>69</v>
      </c>
      <c r="H464">
        <v>26</v>
      </c>
      <c r="I464">
        <f t="shared" si="43"/>
        <v>335</v>
      </c>
      <c r="J464">
        <f t="shared" si="44"/>
        <v>67</v>
      </c>
      <c r="K464">
        <f t="shared" si="45"/>
        <v>176</v>
      </c>
      <c r="L464" s="2" t="str">
        <f t="shared" si="46"/>
        <v>B+</v>
      </c>
      <c r="M464" s="3" t="str">
        <f t="shared" si="47"/>
        <v>PASS</v>
      </c>
      <c r="N464" t="str">
        <f t="shared" si="48"/>
        <v>Bright Student</v>
      </c>
    </row>
    <row r="465" spans="3:14">
      <c r="C465" s="5" t="s">
        <v>474</v>
      </c>
      <c r="D465">
        <v>69</v>
      </c>
      <c r="E465">
        <v>60</v>
      </c>
      <c r="F465">
        <v>85</v>
      </c>
      <c r="G465">
        <v>39</v>
      </c>
      <c r="H465">
        <v>54</v>
      </c>
      <c r="I465">
        <f t="shared" si="43"/>
        <v>307</v>
      </c>
      <c r="J465">
        <f t="shared" si="44"/>
        <v>61.4</v>
      </c>
      <c r="K465">
        <f t="shared" si="45"/>
        <v>288</v>
      </c>
      <c r="L465" s="2" t="str">
        <f t="shared" si="46"/>
        <v>B+</v>
      </c>
      <c r="M465" s="3" t="str">
        <f t="shared" si="47"/>
        <v>PASS</v>
      </c>
      <c r="N465" t="str">
        <f t="shared" si="48"/>
        <v>Bright Student</v>
      </c>
    </row>
    <row r="466" spans="3:14">
      <c r="C466" s="5" t="s">
        <v>475</v>
      </c>
      <c r="D466">
        <v>96</v>
      </c>
      <c r="E466">
        <v>57</v>
      </c>
      <c r="F466">
        <v>79</v>
      </c>
      <c r="G466">
        <v>63</v>
      </c>
      <c r="H466">
        <v>17</v>
      </c>
      <c r="I466">
        <f t="shared" si="43"/>
        <v>312</v>
      </c>
      <c r="J466">
        <f t="shared" si="44"/>
        <v>62.4</v>
      </c>
      <c r="K466">
        <f t="shared" si="45"/>
        <v>268</v>
      </c>
      <c r="L466" s="2" t="str">
        <f t="shared" si="46"/>
        <v>B+</v>
      </c>
      <c r="M466" s="3" t="str">
        <f t="shared" si="47"/>
        <v>PASS</v>
      </c>
      <c r="N466" t="str">
        <f t="shared" si="48"/>
        <v>Bright Student</v>
      </c>
    </row>
    <row r="467" spans="3:14">
      <c r="C467" s="5" t="s">
        <v>476</v>
      </c>
      <c r="D467">
        <v>90</v>
      </c>
      <c r="E467">
        <v>48</v>
      </c>
      <c r="F467">
        <v>62</v>
      </c>
      <c r="G467">
        <v>35</v>
      </c>
      <c r="H467">
        <v>34</v>
      </c>
      <c r="I467">
        <f t="shared" si="43"/>
        <v>269</v>
      </c>
      <c r="J467">
        <f t="shared" si="44"/>
        <v>53.8</v>
      </c>
      <c r="K467">
        <f t="shared" si="45"/>
        <v>415</v>
      </c>
      <c r="L467" s="2" t="str">
        <f t="shared" si="46"/>
        <v>B+</v>
      </c>
      <c r="M467" s="3" t="str">
        <f t="shared" si="47"/>
        <v>PASS</v>
      </c>
      <c r="N467" t="str">
        <f t="shared" si="48"/>
        <v>Bright Student</v>
      </c>
    </row>
    <row r="468" spans="3:14">
      <c r="C468" s="5" t="s">
        <v>477</v>
      </c>
      <c r="D468">
        <v>51</v>
      </c>
      <c r="E468">
        <v>53</v>
      </c>
      <c r="F468">
        <v>79</v>
      </c>
      <c r="G468">
        <v>67</v>
      </c>
      <c r="H468">
        <v>28</v>
      </c>
      <c r="I468">
        <f t="shared" si="43"/>
        <v>278</v>
      </c>
      <c r="J468">
        <f t="shared" si="44"/>
        <v>55.6</v>
      </c>
      <c r="K468">
        <f t="shared" si="45"/>
        <v>383</v>
      </c>
      <c r="L468" s="2" t="str">
        <f t="shared" si="46"/>
        <v>B+</v>
      </c>
      <c r="M468" s="3" t="str">
        <f t="shared" si="47"/>
        <v>PASS</v>
      </c>
      <c r="N468" t="str">
        <f t="shared" si="48"/>
        <v>Bright Student</v>
      </c>
    </row>
    <row r="469" spans="3:14">
      <c r="C469" s="5" t="s">
        <v>478</v>
      </c>
      <c r="D469">
        <v>80</v>
      </c>
      <c r="E469">
        <v>90</v>
      </c>
      <c r="F469">
        <v>39</v>
      </c>
      <c r="G469">
        <v>87</v>
      </c>
      <c r="H469">
        <v>82</v>
      </c>
      <c r="I469">
        <f t="shared" si="43"/>
        <v>378</v>
      </c>
      <c r="J469">
        <f t="shared" si="44"/>
        <v>75.599999999999994</v>
      </c>
      <c r="K469">
        <f t="shared" si="45"/>
        <v>40</v>
      </c>
      <c r="L469" s="2" t="str">
        <f t="shared" si="46"/>
        <v>A+</v>
      </c>
      <c r="M469" s="3" t="str">
        <f t="shared" si="47"/>
        <v>PASS</v>
      </c>
      <c r="N469" t="str">
        <f t="shared" si="48"/>
        <v>Excellent Student</v>
      </c>
    </row>
    <row r="470" spans="3:14">
      <c r="C470" s="5" t="s">
        <v>479</v>
      </c>
      <c r="D470">
        <v>30</v>
      </c>
      <c r="E470">
        <v>44</v>
      </c>
      <c r="F470">
        <v>59</v>
      </c>
      <c r="G470">
        <v>48</v>
      </c>
      <c r="H470">
        <v>83</v>
      </c>
      <c r="I470">
        <f t="shared" si="43"/>
        <v>264</v>
      </c>
      <c r="J470">
        <f t="shared" si="44"/>
        <v>52.8</v>
      </c>
      <c r="K470">
        <f t="shared" si="45"/>
        <v>425</v>
      </c>
      <c r="L470" s="2" t="str">
        <f t="shared" si="46"/>
        <v>B+</v>
      </c>
      <c r="M470" s="3" t="str">
        <f t="shared" si="47"/>
        <v>PASS</v>
      </c>
      <c r="N470" t="str">
        <f t="shared" si="48"/>
        <v>Bright Student</v>
      </c>
    </row>
    <row r="471" spans="3:14">
      <c r="C471" s="5" t="s">
        <v>480</v>
      </c>
      <c r="D471">
        <v>93</v>
      </c>
      <c r="E471">
        <v>60</v>
      </c>
      <c r="F471">
        <v>71</v>
      </c>
      <c r="G471">
        <v>36</v>
      </c>
      <c r="H471">
        <v>100</v>
      </c>
      <c r="I471">
        <f t="shared" si="43"/>
        <v>360</v>
      </c>
      <c r="J471">
        <f t="shared" si="44"/>
        <v>72</v>
      </c>
      <c r="K471">
        <f t="shared" si="45"/>
        <v>98</v>
      </c>
      <c r="L471" s="2" t="str">
        <f t="shared" si="46"/>
        <v>B+</v>
      </c>
      <c r="M471" s="3" t="str">
        <f t="shared" si="47"/>
        <v>PASS</v>
      </c>
      <c r="N471" t="str">
        <f t="shared" si="48"/>
        <v>Excellent Student</v>
      </c>
    </row>
    <row r="472" spans="3:14">
      <c r="C472" s="5" t="s">
        <v>481</v>
      </c>
      <c r="D472">
        <v>46</v>
      </c>
      <c r="E472">
        <v>77</v>
      </c>
      <c r="F472">
        <v>51</v>
      </c>
      <c r="G472">
        <v>50</v>
      </c>
      <c r="H472">
        <v>48</v>
      </c>
      <c r="I472">
        <f t="shared" si="43"/>
        <v>272</v>
      </c>
      <c r="J472">
        <f t="shared" si="44"/>
        <v>54.4</v>
      </c>
      <c r="K472">
        <f t="shared" si="45"/>
        <v>400</v>
      </c>
      <c r="L472" s="2" t="str">
        <f t="shared" si="46"/>
        <v>B+</v>
      </c>
      <c r="M472" s="3" t="str">
        <f t="shared" si="47"/>
        <v>PASS</v>
      </c>
      <c r="N472" t="str">
        <f t="shared" si="48"/>
        <v>Bright Student</v>
      </c>
    </row>
    <row r="473" spans="3:14">
      <c r="C473" s="5" t="s">
        <v>482</v>
      </c>
      <c r="D473">
        <v>84</v>
      </c>
      <c r="E473">
        <v>37</v>
      </c>
      <c r="F473">
        <v>93</v>
      </c>
      <c r="G473">
        <v>36</v>
      </c>
      <c r="H473">
        <v>75</v>
      </c>
      <c r="I473">
        <f t="shared" si="43"/>
        <v>325</v>
      </c>
      <c r="J473">
        <f t="shared" si="44"/>
        <v>65</v>
      </c>
      <c r="K473">
        <f t="shared" si="45"/>
        <v>208</v>
      </c>
      <c r="L473" s="2" t="str">
        <f t="shared" si="46"/>
        <v>B+</v>
      </c>
      <c r="M473" s="3" t="str">
        <f t="shared" si="47"/>
        <v>PASS</v>
      </c>
      <c r="N473" t="str">
        <f t="shared" si="48"/>
        <v>Bright Student</v>
      </c>
    </row>
    <row r="474" spans="3:14">
      <c r="C474" s="5" t="s">
        <v>483</v>
      </c>
      <c r="D474">
        <v>82</v>
      </c>
      <c r="E474">
        <v>31</v>
      </c>
      <c r="F474">
        <v>37</v>
      </c>
      <c r="G474">
        <v>44</v>
      </c>
      <c r="H474">
        <v>18</v>
      </c>
      <c r="I474">
        <f t="shared" si="43"/>
        <v>212</v>
      </c>
      <c r="J474">
        <f t="shared" si="44"/>
        <v>42.4</v>
      </c>
      <c r="K474">
        <f t="shared" si="45"/>
        <v>515</v>
      </c>
      <c r="L474" s="2" t="str">
        <f t="shared" si="46"/>
        <v>C+</v>
      </c>
      <c r="M474" s="3" t="str">
        <f t="shared" si="47"/>
        <v>PASS BY GRACE</v>
      </c>
      <c r="N474" t="str">
        <f t="shared" si="48"/>
        <v>Average Student</v>
      </c>
    </row>
    <row r="475" spans="3:14">
      <c r="C475" s="5" t="s">
        <v>484</v>
      </c>
      <c r="D475">
        <v>66</v>
      </c>
      <c r="E475">
        <v>40</v>
      </c>
      <c r="F475">
        <v>82</v>
      </c>
      <c r="G475">
        <v>84</v>
      </c>
      <c r="H475">
        <v>46</v>
      </c>
      <c r="I475">
        <f t="shared" si="43"/>
        <v>318</v>
      </c>
      <c r="J475">
        <f t="shared" si="44"/>
        <v>63.6</v>
      </c>
      <c r="K475">
        <f t="shared" si="45"/>
        <v>227</v>
      </c>
      <c r="L475" s="2" t="str">
        <f t="shared" si="46"/>
        <v>B+</v>
      </c>
      <c r="M475" s="3" t="str">
        <f t="shared" si="47"/>
        <v>PASS</v>
      </c>
      <c r="N475" t="str">
        <f t="shared" si="48"/>
        <v>Bright Student</v>
      </c>
    </row>
    <row r="476" spans="3:14">
      <c r="C476" s="5" t="s">
        <v>485</v>
      </c>
      <c r="D476">
        <v>84</v>
      </c>
      <c r="E476">
        <v>94</v>
      </c>
      <c r="F476">
        <v>40</v>
      </c>
      <c r="G476">
        <v>93</v>
      </c>
      <c r="H476">
        <v>56</v>
      </c>
      <c r="I476">
        <f t="shared" si="43"/>
        <v>367</v>
      </c>
      <c r="J476">
        <f t="shared" si="44"/>
        <v>73.400000000000006</v>
      </c>
      <c r="K476">
        <f t="shared" si="45"/>
        <v>75</v>
      </c>
      <c r="L476" s="2" t="str">
        <f t="shared" si="46"/>
        <v>B+</v>
      </c>
      <c r="M476" s="3" t="str">
        <f t="shared" si="47"/>
        <v>PASS</v>
      </c>
      <c r="N476" t="str">
        <f t="shared" si="48"/>
        <v>Excellent Student</v>
      </c>
    </row>
    <row r="477" spans="3:14">
      <c r="C477" s="5" t="s">
        <v>486</v>
      </c>
      <c r="D477">
        <v>34</v>
      </c>
      <c r="E477">
        <v>58</v>
      </c>
      <c r="F477">
        <v>32</v>
      </c>
      <c r="G477">
        <v>36</v>
      </c>
      <c r="H477">
        <v>10</v>
      </c>
      <c r="I477">
        <f t="shared" si="43"/>
        <v>170</v>
      </c>
      <c r="J477">
        <f t="shared" si="44"/>
        <v>34</v>
      </c>
      <c r="K477">
        <f t="shared" si="45"/>
        <v>525</v>
      </c>
      <c r="L477" s="2" t="str">
        <f t="shared" si="46"/>
        <v>C+</v>
      </c>
      <c r="M477" s="3" t="str">
        <f t="shared" si="47"/>
        <v>FAIL</v>
      </c>
      <c r="N477" t="str">
        <f t="shared" si="48"/>
        <v>Poor Student</v>
      </c>
    </row>
    <row r="478" spans="3:14">
      <c r="C478" s="5" t="s">
        <v>487</v>
      </c>
      <c r="D478">
        <v>50</v>
      </c>
      <c r="E478">
        <v>31</v>
      </c>
      <c r="F478">
        <v>50</v>
      </c>
      <c r="G478">
        <v>99</v>
      </c>
      <c r="H478">
        <v>27</v>
      </c>
      <c r="I478">
        <f t="shared" si="43"/>
        <v>257</v>
      </c>
      <c r="J478">
        <f t="shared" si="44"/>
        <v>51.4</v>
      </c>
      <c r="K478">
        <f t="shared" si="45"/>
        <v>428</v>
      </c>
      <c r="L478" s="2" t="str">
        <f t="shared" si="46"/>
        <v>B+</v>
      </c>
      <c r="M478" s="3" t="str">
        <f t="shared" si="47"/>
        <v>PASS</v>
      </c>
      <c r="N478" t="str">
        <f t="shared" si="48"/>
        <v>Bright Student</v>
      </c>
    </row>
    <row r="479" spans="3:14">
      <c r="C479" s="5" t="s">
        <v>488</v>
      </c>
      <c r="D479">
        <v>73</v>
      </c>
      <c r="E479">
        <v>91</v>
      </c>
      <c r="F479">
        <v>67</v>
      </c>
      <c r="G479">
        <v>91</v>
      </c>
      <c r="H479">
        <v>42</v>
      </c>
      <c r="I479">
        <f t="shared" si="43"/>
        <v>364</v>
      </c>
      <c r="J479">
        <f t="shared" si="44"/>
        <v>72.8</v>
      </c>
      <c r="K479">
        <f t="shared" si="45"/>
        <v>82</v>
      </c>
      <c r="L479" s="2" t="str">
        <f t="shared" si="46"/>
        <v>B+</v>
      </c>
      <c r="M479" s="3" t="str">
        <f t="shared" si="47"/>
        <v>PASS</v>
      </c>
      <c r="N479" t="str">
        <f t="shared" si="48"/>
        <v>Excellent Student</v>
      </c>
    </row>
    <row r="480" spans="3:14">
      <c r="C480" s="5" t="s">
        <v>489</v>
      </c>
      <c r="D480">
        <v>94</v>
      </c>
      <c r="E480">
        <v>70</v>
      </c>
      <c r="F480">
        <v>59</v>
      </c>
      <c r="G480">
        <v>93</v>
      </c>
      <c r="H480">
        <v>36</v>
      </c>
      <c r="I480">
        <f t="shared" si="43"/>
        <v>352</v>
      </c>
      <c r="J480">
        <f t="shared" si="44"/>
        <v>70.400000000000006</v>
      </c>
      <c r="K480">
        <f t="shared" si="45"/>
        <v>120</v>
      </c>
      <c r="L480" s="2" t="str">
        <f t="shared" si="46"/>
        <v>B+</v>
      </c>
      <c r="M480" s="3" t="str">
        <f t="shared" si="47"/>
        <v>PASS</v>
      </c>
      <c r="N480" t="str">
        <f t="shared" si="48"/>
        <v>Excellent Student</v>
      </c>
    </row>
    <row r="481" spans="3:14">
      <c r="C481" s="5" t="s">
        <v>490</v>
      </c>
      <c r="D481">
        <v>87</v>
      </c>
      <c r="E481">
        <v>35</v>
      </c>
      <c r="F481">
        <v>58</v>
      </c>
      <c r="G481">
        <v>33</v>
      </c>
      <c r="H481">
        <v>13</v>
      </c>
      <c r="I481">
        <f t="shared" si="43"/>
        <v>226</v>
      </c>
      <c r="J481">
        <f t="shared" si="44"/>
        <v>45.2</v>
      </c>
      <c r="K481">
        <f t="shared" si="45"/>
        <v>489</v>
      </c>
      <c r="L481" s="2" t="str">
        <f t="shared" si="46"/>
        <v>C+</v>
      </c>
      <c r="M481" s="3" t="str">
        <f t="shared" si="47"/>
        <v>PASS BY GRACE</v>
      </c>
      <c r="N481" t="str">
        <f t="shared" si="48"/>
        <v>Average Student</v>
      </c>
    </row>
    <row r="482" spans="3:14">
      <c r="C482" s="5" t="s">
        <v>491</v>
      </c>
      <c r="D482">
        <v>76</v>
      </c>
      <c r="E482">
        <v>64</v>
      </c>
      <c r="F482">
        <v>79</v>
      </c>
      <c r="G482">
        <v>12</v>
      </c>
      <c r="H482">
        <v>41</v>
      </c>
      <c r="I482">
        <f t="shared" si="43"/>
        <v>272</v>
      </c>
      <c r="J482">
        <f t="shared" si="44"/>
        <v>54.4</v>
      </c>
      <c r="K482">
        <f t="shared" si="45"/>
        <v>395</v>
      </c>
      <c r="L482" s="2" t="str">
        <f t="shared" si="46"/>
        <v>B+</v>
      </c>
      <c r="M482" s="3" t="str">
        <f t="shared" si="47"/>
        <v>PASS</v>
      </c>
      <c r="N482" t="str">
        <f t="shared" si="48"/>
        <v>Bright Student</v>
      </c>
    </row>
    <row r="483" spans="3:14">
      <c r="C483" s="5" t="s">
        <v>492</v>
      </c>
      <c r="D483">
        <v>32</v>
      </c>
      <c r="E483">
        <v>73</v>
      </c>
      <c r="F483">
        <v>38</v>
      </c>
      <c r="G483">
        <v>55</v>
      </c>
      <c r="H483">
        <v>17</v>
      </c>
      <c r="I483">
        <f t="shared" si="43"/>
        <v>215</v>
      </c>
      <c r="J483">
        <f t="shared" si="44"/>
        <v>43</v>
      </c>
      <c r="K483">
        <f t="shared" si="45"/>
        <v>503</v>
      </c>
      <c r="L483" s="2" t="str">
        <f t="shared" si="46"/>
        <v>C+</v>
      </c>
      <c r="M483" s="3" t="str">
        <f t="shared" si="47"/>
        <v>PASS BY GRACE</v>
      </c>
      <c r="N483" t="str">
        <f t="shared" si="48"/>
        <v>Average Student</v>
      </c>
    </row>
    <row r="484" spans="3:14">
      <c r="C484" s="5" t="s">
        <v>493</v>
      </c>
      <c r="D484">
        <v>71</v>
      </c>
      <c r="E484">
        <v>58</v>
      </c>
      <c r="F484">
        <v>78</v>
      </c>
      <c r="G484">
        <v>31</v>
      </c>
      <c r="H484">
        <v>25</v>
      </c>
      <c r="I484">
        <f t="shared" si="43"/>
        <v>263</v>
      </c>
      <c r="J484">
        <f t="shared" si="44"/>
        <v>52.6</v>
      </c>
      <c r="K484">
        <f t="shared" si="45"/>
        <v>419</v>
      </c>
      <c r="L484" s="2" t="str">
        <f t="shared" si="46"/>
        <v>B+</v>
      </c>
      <c r="M484" s="3" t="str">
        <f t="shared" si="47"/>
        <v>PASS</v>
      </c>
      <c r="N484" t="str">
        <f t="shared" si="48"/>
        <v>Bright Student</v>
      </c>
    </row>
    <row r="485" spans="3:14">
      <c r="C485" s="5" t="s">
        <v>494</v>
      </c>
      <c r="D485">
        <v>59</v>
      </c>
      <c r="E485">
        <v>39</v>
      </c>
      <c r="F485">
        <v>90</v>
      </c>
      <c r="G485">
        <v>93</v>
      </c>
      <c r="H485">
        <v>73</v>
      </c>
      <c r="I485">
        <f t="shared" si="43"/>
        <v>354</v>
      </c>
      <c r="J485">
        <f t="shared" si="44"/>
        <v>70.8</v>
      </c>
      <c r="K485">
        <f t="shared" si="45"/>
        <v>117</v>
      </c>
      <c r="L485" s="2" t="str">
        <f t="shared" si="46"/>
        <v>B+</v>
      </c>
      <c r="M485" s="3" t="str">
        <f t="shared" si="47"/>
        <v>PASS</v>
      </c>
      <c r="N485" t="str">
        <f t="shared" si="48"/>
        <v>Excellent Student</v>
      </c>
    </row>
    <row r="486" spans="3:14">
      <c r="C486" s="5" t="s">
        <v>495</v>
      </c>
      <c r="D486">
        <v>40</v>
      </c>
      <c r="E486">
        <v>36</v>
      </c>
      <c r="F486">
        <v>48</v>
      </c>
      <c r="G486">
        <v>92</v>
      </c>
      <c r="H486">
        <v>21</v>
      </c>
      <c r="I486">
        <f t="shared" si="43"/>
        <v>237</v>
      </c>
      <c r="J486">
        <f t="shared" si="44"/>
        <v>47.4</v>
      </c>
      <c r="K486">
        <f t="shared" si="45"/>
        <v>467</v>
      </c>
      <c r="L486" s="2" t="str">
        <f t="shared" si="46"/>
        <v>C+</v>
      </c>
      <c r="M486" s="3" t="str">
        <f t="shared" si="47"/>
        <v>PASS BY GRACE</v>
      </c>
      <c r="N486" t="str">
        <f t="shared" si="48"/>
        <v>Average Student</v>
      </c>
    </row>
    <row r="487" spans="3:14">
      <c r="C487" s="5" t="s">
        <v>496</v>
      </c>
      <c r="D487">
        <v>93</v>
      </c>
      <c r="E487">
        <v>59</v>
      </c>
      <c r="F487">
        <v>40</v>
      </c>
      <c r="G487">
        <v>100</v>
      </c>
      <c r="H487">
        <v>94</v>
      </c>
      <c r="I487">
        <f t="shared" si="43"/>
        <v>386</v>
      </c>
      <c r="J487">
        <f t="shared" si="44"/>
        <v>77.2</v>
      </c>
      <c r="K487">
        <f t="shared" si="45"/>
        <v>30</v>
      </c>
      <c r="L487" s="2" t="str">
        <f t="shared" si="46"/>
        <v>A+</v>
      </c>
      <c r="M487" s="3" t="str">
        <f t="shared" si="47"/>
        <v>PASS</v>
      </c>
      <c r="N487" t="str">
        <f t="shared" si="48"/>
        <v>Excellent Student</v>
      </c>
    </row>
    <row r="488" spans="3:14">
      <c r="C488" s="5" t="s">
        <v>497</v>
      </c>
      <c r="D488">
        <v>57</v>
      </c>
      <c r="E488">
        <v>60</v>
      </c>
      <c r="F488">
        <v>84</v>
      </c>
      <c r="G488">
        <v>62</v>
      </c>
      <c r="H488">
        <v>66</v>
      </c>
      <c r="I488">
        <f t="shared" si="43"/>
        <v>329</v>
      </c>
      <c r="J488">
        <f t="shared" si="44"/>
        <v>65.8</v>
      </c>
      <c r="K488">
        <f t="shared" si="45"/>
        <v>188</v>
      </c>
      <c r="L488" s="2" t="str">
        <f t="shared" si="46"/>
        <v>B+</v>
      </c>
      <c r="M488" s="3" t="str">
        <f t="shared" si="47"/>
        <v>PASS</v>
      </c>
      <c r="N488" t="str">
        <f t="shared" si="48"/>
        <v>Bright Student</v>
      </c>
    </row>
    <row r="489" spans="3:14">
      <c r="C489" s="5" t="s">
        <v>498</v>
      </c>
      <c r="D489">
        <v>97</v>
      </c>
      <c r="E489">
        <v>61</v>
      </c>
      <c r="F489">
        <v>31</v>
      </c>
      <c r="G489">
        <v>64</v>
      </c>
      <c r="H489">
        <v>66</v>
      </c>
      <c r="I489">
        <f t="shared" si="43"/>
        <v>319</v>
      </c>
      <c r="J489">
        <f t="shared" si="44"/>
        <v>63.8</v>
      </c>
      <c r="K489">
        <f t="shared" si="45"/>
        <v>217</v>
      </c>
      <c r="L489" s="2" t="str">
        <f t="shared" si="46"/>
        <v>B+</v>
      </c>
      <c r="M489" s="3" t="str">
        <f t="shared" si="47"/>
        <v>PASS</v>
      </c>
      <c r="N489" t="str">
        <f t="shared" si="48"/>
        <v>Bright Student</v>
      </c>
    </row>
    <row r="490" spans="3:14">
      <c r="C490" s="5" t="s">
        <v>499</v>
      </c>
      <c r="D490">
        <v>89</v>
      </c>
      <c r="E490">
        <v>50</v>
      </c>
      <c r="F490">
        <v>68</v>
      </c>
      <c r="G490">
        <v>17</v>
      </c>
      <c r="H490">
        <v>12</v>
      </c>
      <c r="I490">
        <f t="shared" si="43"/>
        <v>236</v>
      </c>
      <c r="J490">
        <f t="shared" si="44"/>
        <v>47.2</v>
      </c>
      <c r="K490">
        <f t="shared" si="45"/>
        <v>466</v>
      </c>
      <c r="L490" s="2" t="str">
        <f t="shared" si="46"/>
        <v>C+</v>
      </c>
      <c r="M490" s="3" t="str">
        <f t="shared" si="47"/>
        <v>PASS BY GRACE</v>
      </c>
      <c r="N490" t="str">
        <f t="shared" si="48"/>
        <v>Average Student</v>
      </c>
    </row>
    <row r="491" spans="3:14">
      <c r="C491" s="5" t="s">
        <v>500</v>
      </c>
      <c r="D491">
        <v>50</v>
      </c>
      <c r="E491">
        <v>34</v>
      </c>
      <c r="F491">
        <v>74</v>
      </c>
      <c r="G491">
        <v>16</v>
      </c>
      <c r="H491">
        <v>15</v>
      </c>
      <c r="I491">
        <f t="shared" si="43"/>
        <v>189</v>
      </c>
      <c r="J491">
        <f t="shared" si="44"/>
        <v>37.799999999999997</v>
      </c>
      <c r="K491">
        <f t="shared" si="45"/>
        <v>509</v>
      </c>
      <c r="L491" s="2" t="str">
        <f t="shared" si="46"/>
        <v>C+</v>
      </c>
      <c r="M491" s="3" t="str">
        <f t="shared" si="47"/>
        <v>FAIL</v>
      </c>
      <c r="N491" t="str">
        <f t="shared" si="48"/>
        <v>Average Student</v>
      </c>
    </row>
    <row r="492" spans="3:14">
      <c r="C492" s="5" t="s">
        <v>501</v>
      </c>
      <c r="D492">
        <v>54</v>
      </c>
      <c r="E492">
        <v>99</v>
      </c>
      <c r="F492">
        <v>37</v>
      </c>
      <c r="G492">
        <v>36</v>
      </c>
      <c r="H492">
        <v>54</v>
      </c>
      <c r="I492">
        <f t="shared" si="43"/>
        <v>280</v>
      </c>
      <c r="J492">
        <f t="shared" si="44"/>
        <v>56</v>
      </c>
      <c r="K492">
        <f t="shared" si="45"/>
        <v>363</v>
      </c>
      <c r="L492" s="2" t="str">
        <f t="shared" si="46"/>
        <v>B+</v>
      </c>
      <c r="M492" s="3" t="str">
        <f t="shared" si="47"/>
        <v>PASS</v>
      </c>
      <c r="N492" t="str">
        <f t="shared" si="48"/>
        <v>Bright Student</v>
      </c>
    </row>
    <row r="493" spans="3:14">
      <c r="C493" s="5" t="s">
        <v>502</v>
      </c>
      <c r="D493">
        <v>49</v>
      </c>
      <c r="E493">
        <v>87</v>
      </c>
      <c r="F493">
        <v>33</v>
      </c>
      <c r="G493">
        <v>27</v>
      </c>
      <c r="H493">
        <v>46</v>
      </c>
      <c r="I493">
        <f t="shared" si="43"/>
        <v>242</v>
      </c>
      <c r="J493">
        <f t="shared" si="44"/>
        <v>48.4</v>
      </c>
      <c r="K493">
        <f t="shared" si="45"/>
        <v>453</v>
      </c>
      <c r="L493" s="2" t="str">
        <f t="shared" si="46"/>
        <v>C+</v>
      </c>
      <c r="M493" s="3" t="str">
        <f t="shared" si="47"/>
        <v>PASS BY GRACE</v>
      </c>
      <c r="N493" t="str">
        <f t="shared" si="48"/>
        <v>Average Student</v>
      </c>
    </row>
    <row r="494" spans="3:14">
      <c r="C494" s="5" t="s">
        <v>503</v>
      </c>
      <c r="D494">
        <v>75</v>
      </c>
      <c r="E494">
        <v>47</v>
      </c>
      <c r="F494">
        <v>77</v>
      </c>
      <c r="G494">
        <v>80</v>
      </c>
      <c r="H494">
        <v>69</v>
      </c>
      <c r="I494">
        <f t="shared" si="43"/>
        <v>348</v>
      </c>
      <c r="J494">
        <f t="shared" si="44"/>
        <v>69.599999999999994</v>
      </c>
      <c r="K494">
        <f t="shared" si="45"/>
        <v>132</v>
      </c>
      <c r="L494" s="2" t="str">
        <f t="shared" si="46"/>
        <v>B+</v>
      </c>
      <c r="M494" s="3" t="str">
        <f t="shared" si="47"/>
        <v>PASS</v>
      </c>
      <c r="N494" t="str">
        <f t="shared" si="48"/>
        <v>Bright Student</v>
      </c>
    </row>
    <row r="495" spans="3:14">
      <c r="C495" s="5" t="s">
        <v>504</v>
      </c>
      <c r="D495">
        <v>35</v>
      </c>
      <c r="E495">
        <v>64</v>
      </c>
      <c r="F495">
        <v>85</v>
      </c>
      <c r="G495">
        <v>63</v>
      </c>
      <c r="H495">
        <v>52</v>
      </c>
      <c r="I495">
        <f t="shared" si="43"/>
        <v>299</v>
      </c>
      <c r="J495">
        <f t="shared" si="44"/>
        <v>59.8</v>
      </c>
      <c r="K495">
        <f t="shared" si="45"/>
        <v>294</v>
      </c>
      <c r="L495" s="2" t="str">
        <f t="shared" si="46"/>
        <v>B+</v>
      </c>
      <c r="M495" s="3" t="str">
        <f t="shared" si="47"/>
        <v>PASS</v>
      </c>
      <c r="N495" t="str">
        <f t="shared" si="48"/>
        <v>Bright Student</v>
      </c>
    </row>
    <row r="496" spans="3:14">
      <c r="C496" s="5" t="s">
        <v>505</v>
      </c>
      <c r="D496">
        <v>76</v>
      </c>
      <c r="E496">
        <v>54</v>
      </c>
      <c r="F496">
        <v>70</v>
      </c>
      <c r="G496">
        <v>90</v>
      </c>
      <c r="H496">
        <v>26</v>
      </c>
      <c r="I496">
        <f t="shared" si="43"/>
        <v>316</v>
      </c>
      <c r="J496">
        <f t="shared" si="44"/>
        <v>63.2</v>
      </c>
      <c r="K496">
        <f t="shared" si="45"/>
        <v>230</v>
      </c>
      <c r="L496" s="2" t="str">
        <f t="shared" si="46"/>
        <v>B+</v>
      </c>
      <c r="M496" s="3" t="str">
        <f t="shared" si="47"/>
        <v>PASS</v>
      </c>
      <c r="N496" t="str">
        <f t="shared" si="48"/>
        <v>Bright Student</v>
      </c>
    </row>
    <row r="497" spans="3:14">
      <c r="C497" s="5" t="s">
        <v>506</v>
      </c>
      <c r="D497">
        <v>80</v>
      </c>
      <c r="E497">
        <v>98</v>
      </c>
      <c r="F497">
        <v>83</v>
      </c>
      <c r="G497">
        <v>84</v>
      </c>
      <c r="H497">
        <v>52</v>
      </c>
      <c r="I497">
        <f t="shared" si="43"/>
        <v>397</v>
      </c>
      <c r="J497">
        <f t="shared" si="44"/>
        <v>79.400000000000006</v>
      </c>
      <c r="K497">
        <f t="shared" si="45"/>
        <v>18</v>
      </c>
      <c r="L497" s="2" t="str">
        <f t="shared" si="46"/>
        <v>A+</v>
      </c>
      <c r="M497" s="3" t="str">
        <f t="shared" si="47"/>
        <v>PASS</v>
      </c>
      <c r="N497" t="str">
        <f t="shared" si="48"/>
        <v>Excellent Student</v>
      </c>
    </row>
    <row r="498" spans="3:14">
      <c r="C498" s="5" t="s">
        <v>507</v>
      </c>
      <c r="D498">
        <v>56</v>
      </c>
      <c r="E498">
        <v>51</v>
      </c>
      <c r="F498">
        <v>63</v>
      </c>
      <c r="G498">
        <v>87</v>
      </c>
      <c r="H498">
        <v>57</v>
      </c>
      <c r="I498">
        <f t="shared" si="43"/>
        <v>314</v>
      </c>
      <c r="J498">
        <f t="shared" si="44"/>
        <v>62.8</v>
      </c>
      <c r="K498">
        <f t="shared" si="45"/>
        <v>243</v>
      </c>
      <c r="L498" s="2" t="str">
        <f t="shared" si="46"/>
        <v>B+</v>
      </c>
      <c r="M498" s="3" t="str">
        <f t="shared" si="47"/>
        <v>PASS</v>
      </c>
      <c r="N498" t="str">
        <f t="shared" si="48"/>
        <v>Bright Student</v>
      </c>
    </row>
    <row r="499" spans="3:14">
      <c r="C499" s="5" t="s">
        <v>508</v>
      </c>
      <c r="D499">
        <v>67</v>
      </c>
      <c r="E499">
        <v>47</v>
      </c>
      <c r="F499">
        <v>97</v>
      </c>
      <c r="G499">
        <v>30</v>
      </c>
      <c r="H499">
        <v>39</v>
      </c>
      <c r="I499">
        <f t="shared" si="43"/>
        <v>280</v>
      </c>
      <c r="J499">
        <f t="shared" si="44"/>
        <v>56</v>
      </c>
      <c r="K499">
        <f t="shared" si="45"/>
        <v>358</v>
      </c>
      <c r="L499" s="2" t="str">
        <f t="shared" si="46"/>
        <v>B+</v>
      </c>
      <c r="M499" s="3" t="str">
        <f t="shared" si="47"/>
        <v>PASS</v>
      </c>
      <c r="N499" t="str">
        <f t="shared" si="48"/>
        <v>Bright Student</v>
      </c>
    </row>
    <row r="500" spans="3:14">
      <c r="C500" s="5" t="s">
        <v>509</v>
      </c>
      <c r="D500">
        <v>91</v>
      </c>
      <c r="E500">
        <v>87</v>
      </c>
      <c r="F500">
        <v>81</v>
      </c>
      <c r="G500">
        <v>57</v>
      </c>
      <c r="H500">
        <v>91</v>
      </c>
      <c r="I500">
        <f t="shared" si="43"/>
        <v>407</v>
      </c>
      <c r="J500">
        <f t="shared" si="44"/>
        <v>81.400000000000006</v>
      </c>
      <c r="K500">
        <f t="shared" si="45"/>
        <v>13</v>
      </c>
      <c r="L500" s="2" t="str">
        <f t="shared" si="46"/>
        <v>A+</v>
      </c>
      <c r="M500" s="3" t="str">
        <f t="shared" si="47"/>
        <v>PASS</v>
      </c>
      <c r="N500" t="str">
        <f t="shared" si="48"/>
        <v>Excellent Student</v>
      </c>
    </row>
    <row r="501" spans="3:14">
      <c r="C501" s="5" t="s">
        <v>510</v>
      </c>
      <c r="D501">
        <v>31</v>
      </c>
      <c r="E501">
        <v>76</v>
      </c>
      <c r="F501">
        <v>84</v>
      </c>
      <c r="G501">
        <v>25</v>
      </c>
      <c r="H501">
        <v>56</v>
      </c>
      <c r="I501">
        <f t="shared" si="43"/>
        <v>272</v>
      </c>
      <c r="J501">
        <f t="shared" si="44"/>
        <v>54.4</v>
      </c>
      <c r="K501">
        <f t="shared" si="45"/>
        <v>383</v>
      </c>
      <c r="L501" s="2" t="str">
        <f t="shared" si="46"/>
        <v>B+</v>
      </c>
      <c r="M501" s="3" t="str">
        <f t="shared" si="47"/>
        <v>PASS</v>
      </c>
      <c r="N501" t="str">
        <f t="shared" si="48"/>
        <v>Bright Student</v>
      </c>
    </row>
    <row r="502" spans="3:14">
      <c r="C502" s="5" t="s">
        <v>511</v>
      </c>
      <c r="D502">
        <v>81</v>
      </c>
      <c r="E502">
        <v>72</v>
      </c>
      <c r="F502">
        <v>39</v>
      </c>
      <c r="G502">
        <v>16</v>
      </c>
      <c r="H502">
        <v>90</v>
      </c>
      <c r="I502">
        <f t="shared" si="43"/>
        <v>298</v>
      </c>
      <c r="J502">
        <f t="shared" si="44"/>
        <v>59.6</v>
      </c>
      <c r="K502">
        <f t="shared" si="45"/>
        <v>297</v>
      </c>
      <c r="L502" s="2" t="str">
        <f t="shared" si="46"/>
        <v>B+</v>
      </c>
      <c r="M502" s="3" t="str">
        <f t="shared" si="47"/>
        <v>PASS</v>
      </c>
      <c r="N502" t="str">
        <f t="shared" si="48"/>
        <v>Bright Student</v>
      </c>
    </row>
    <row r="503" spans="3:14">
      <c r="C503" s="5" t="s">
        <v>512</v>
      </c>
      <c r="D503">
        <v>37</v>
      </c>
      <c r="E503">
        <v>92</v>
      </c>
      <c r="F503">
        <v>86</v>
      </c>
      <c r="G503">
        <v>95</v>
      </c>
      <c r="H503">
        <v>30</v>
      </c>
      <c r="I503">
        <f t="shared" si="43"/>
        <v>340</v>
      </c>
      <c r="J503">
        <f t="shared" si="44"/>
        <v>68</v>
      </c>
      <c r="K503">
        <f t="shared" si="45"/>
        <v>150</v>
      </c>
      <c r="L503" s="2" t="str">
        <f t="shared" si="46"/>
        <v>B+</v>
      </c>
      <c r="M503" s="3" t="str">
        <f t="shared" si="47"/>
        <v>PASS</v>
      </c>
      <c r="N503" t="str">
        <f t="shared" si="48"/>
        <v>Bright Student</v>
      </c>
    </row>
    <row r="504" spans="3:14">
      <c r="C504" s="5" t="s">
        <v>513</v>
      </c>
      <c r="D504">
        <v>46</v>
      </c>
      <c r="E504">
        <v>100</v>
      </c>
      <c r="F504">
        <v>38</v>
      </c>
      <c r="G504">
        <v>15</v>
      </c>
      <c r="H504">
        <v>100</v>
      </c>
      <c r="I504">
        <f t="shared" si="43"/>
        <v>299</v>
      </c>
      <c r="J504">
        <f t="shared" si="44"/>
        <v>59.8</v>
      </c>
      <c r="K504">
        <f t="shared" si="45"/>
        <v>289</v>
      </c>
      <c r="L504" s="2" t="str">
        <f t="shared" si="46"/>
        <v>B+</v>
      </c>
      <c r="M504" s="3" t="str">
        <f t="shared" si="47"/>
        <v>PASS</v>
      </c>
      <c r="N504" t="str">
        <f t="shared" si="48"/>
        <v>Bright Student</v>
      </c>
    </row>
    <row r="505" spans="3:14">
      <c r="C505" s="5" t="s">
        <v>514</v>
      </c>
      <c r="D505">
        <v>71</v>
      </c>
      <c r="E505">
        <v>41</v>
      </c>
      <c r="F505">
        <v>85</v>
      </c>
      <c r="G505">
        <v>20</v>
      </c>
      <c r="H505">
        <v>39</v>
      </c>
      <c r="I505">
        <f t="shared" si="43"/>
        <v>256</v>
      </c>
      <c r="J505">
        <f t="shared" si="44"/>
        <v>51.2</v>
      </c>
      <c r="K505">
        <f t="shared" si="45"/>
        <v>409</v>
      </c>
      <c r="L505" s="2" t="str">
        <f t="shared" si="46"/>
        <v>B+</v>
      </c>
      <c r="M505" s="3" t="str">
        <f t="shared" si="47"/>
        <v>PASS</v>
      </c>
      <c r="N505" t="str">
        <f t="shared" si="48"/>
        <v>Bright Student</v>
      </c>
    </row>
    <row r="506" spans="3:14">
      <c r="C506" s="5" t="s">
        <v>515</v>
      </c>
      <c r="D506">
        <v>87</v>
      </c>
      <c r="E506">
        <v>98</v>
      </c>
      <c r="F506">
        <v>35</v>
      </c>
      <c r="G506">
        <v>48</v>
      </c>
      <c r="H506">
        <v>97</v>
      </c>
      <c r="I506">
        <f t="shared" si="43"/>
        <v>365</v>
      </c>
      <c r="J506">
        <f t="shared" si="44"/>
        <v>73</v>
      </c>
      <c r="K506">
        <f t="shared" si="45"/>
        <v>75</v>
      </c>
      <c r="L506" s="2" t="str">
        <f t="shared" si="46"/>
        <v>B+</v>
      </c>
      <c r="M506" s="3" t="str">
        <f t="shared" si="47"/>
        <v>PASS</v>
      </c>
      <c r="N506" t="str">
        <f t="shared" si="48"/>
        <v>Excellent Student</v>
      </c>
    </row>
    <row r="507" spans="3:14">
      <c r="C507" s="5" t="s">
        <v>516</v>
      </c>
      <c r="D507">
        <v>60</v>
      </c>
      <c r="E507">
        <v>53</v>
      </c>
      <c r="F507">
        <v>82</v>
      </c>
      <c r="G507">
        <v>73</v>
      </c>
      <c r="H507">
        <v>32</v>
      </c>
      <c r="I507">
        <f t="shared" si="43"/>
        <v>300</v>
      </c>
      <c r="J507">
        <f t="shared" si="44"/>
        <v>60</v>
      </c>
      <c r="K507">
        <f t="shared" si="45"/>
        <v>285</v>
      </c>
      <c r="L507" s="2" t="str">
        <f t="shared" si="46"/>
        <v>B+</v>
      </c>
      <c r="M507" s="3" t="str">
        <f t="shared" si="47"/>
        <v>PASS</v>
      </c>
      <c r="N507" t="str">
        <f t="shared" si="48"/>
        <v>Bright Student</v>
      </c>
    </row>
    <row r="508" spans="3:14">
      <c r="C508" s="5" t="s">
        <v>517</v>
      </c>
      <c r="D508">
        <v>49</v>
      </c>
      <c r="E508">
        <v>38</v>
      </c>
      <c r="F508">
        <v>71</v>
      </c>
      <c r="G508">
        <v>100</v>
      </c>
      <c r="H508">
        <v>92</v>
      </c>
      <c r="I508">
        <f t="shared" si="43"/>
        <v>350</v>
      </c>
      <c r="J508">
        <f t="shared" si="44"/>
        <v>70</v>
      </c>
      <c r="K508">
        <f t="shared" si="45"/>
        <v>119</v>
      </c>
      <c r="L508" s="2" t="str">
        <f t="shared" si="46"/>
        <v>B+</v>
      </c>
      <c r="M508" s="3" t="str">
        <f t="shared" si="47"/>
        <v>PASS</v>
      </c>
      <c r="N508" t="str">
        <f t="shared" si="48"/>
        <v>Excellent Student</v>
      </c>
    </row>
    <row r="509" spans="3:14">
      <c r="C509" s="5" t="s">
        <v>518</v>
      </c>
      <c r="D509">
        <v>53</v>
      </c>
      <c r="E509">
        <v>34</v>
      </c>
      <c r="F509">
        <v>83</v>
      </c>
      <c r="G509">
        <v>89</v>
      </c>
      <c r="H509">
        <v>62</v>
      </c>
      <c r="I509">
        <f t="shared" si="43"/>
        <v>321</v>
      </c>
      <c r="J509">
        <f t="shared" si="44"/>
        <v>64.2</v>
      </c>
      <c r="K509">
        <f t="shared" si="45"/>
        <v>206</v>
      </c>
      <c r="L509" s="2" t="str">
        <f t="shared" si="46"/>
        <v>B+</v>
      </c>
      <c r="M509" s="3" t="str">
        <f t="shared" si="47"/>
        <v>PASS</v>
      </c>
      <c r="N509" t="str">
        <f t="shared" si="48"/>
        <v>Bright Student</v>
      </c>
    </row>
    <row r="510" spans="3:14">
      <c r="C510" s="5" t="s">
        <v>519</v>
      </c>
      <c r="D510">
        <v>100</v>
      </c>
      <c r="E510">
        <v>83</v>
      </c>
      <c r="F510">
        <v>93</v>
      </c>
      <c r="G510">
        <v>75</v>
      </c>
      <c r="H510">
        <v>21</v>
      </c>
      <c r="I510">
        <f t="shared" si="43"/>
        <v>372</v>
      </c>
      <c r="J510">
        <f t="shared" si="44"/>
        <v>74.400000000000006</v>
      </c>
      <c r="K510">
        <f t="shared" si="45"/>
        <v>54</v>
      </c>
      <c r="L510" s="2" t="str">
        <f t="shared" si="46"/>
        <v>B+</v>
      </c>
      <c r="M510" s="3" t="str">
        <f t="shared" si="47"/>
        <v>PASS</v>
      </c>
      <c r="N510" t="str">
        <f t="shared" si="48"/>
        <v>Excellent Student</v>
      </c>
    </row>
    <row r="511" spans="3:14">
      <c r="C511" s="5" t="s">
        <v>520</v>
      </c>
      <c r="D511">
        <v>58</v>
      </c>
      <c r="E511">
        <v>69</v>
      </c>
      <c r="F511">
        <v>70</v>
      </c>
      <c r="G511">
        <v>33</v>
      </c>
      <c r="H511">
        <v>53</v>
      </c>
      <c r="I511">
        <f t="shared" si="43"/>
        <v>283</v>
      </c>
      <c r="J511">
        <f t="shared" si="44"/>
        <v>56.6</v>
      </c>
      <c r="K511">
        <f t="shared" si="45"/>
        <v>334</v>
      </c>
      <c r="L511" s="2" t="str">
        <f t="shared" si="46"/>
        <v>B+</v>
      </c>
      <c r="M511" s="3" t="str">
        <f t="shared" si="47"/>
        <v>PASS</v>
      </c>
      <c r="N511" t="str">
        <f t="shared" si="48"/>
        <v>Bright Student</v>
      </c>
    </row>
    <row r="512" spans="3:14">
      <c r="C512" s="5" t="s">
        <v>521</v>
      </c>
      <c r="D512">
        <v>83</v>
      </c>
      <c r="E512">
        <v>38</v>
      </c>
      <c r="F512">
        <v>30</v>
      </c>
      <c r="G512">
        <v>87</v>
      </c>
      <c r="H512">
        <v>77</v>
      </c>
      <c r="I512">
        <f t="shared" si="43"/>
        <v>315</v>
      </c>
      <c r="J512">
        <f t="shared" si="44"/>
        <v>63</v>
      </c>
      <c r="K512">
        <f t="shared" si="45"/>
        <v>235</v>
      </c>
      <c r="L512" s="2" t="str">
        <f t="shared" si="46"/>
        <v>B+</v>
      </c>
      <c r="M512" s="3" t="str">
        <f t="shared" si="47"/>
        <v>PASS</v>
      </c>
      <c r="N512" t="str">
        <f t="shared" si="48"/>
        <v>Bright Student</v>
      </c>
    </row>
    <row r="513" spans="3:14">
      <c r="C513" s="5" t="s">
        <v>522</v>
      </c>
      <c r="D513">
        <v>65</v>
      </c>
      <c r="E513">
        <v>42</v>
      </c>
      <c r="F513">
        <v>99</v>
      </c>
      <c r="G513">
        <v>68</v>
      </c>
      <c r="H513">
        <v>40</v>
      </c>
      <c r="I513">
        <f t="shared" si="43"/>
        <v>314</v>
      </c>
      <c r="J513">
        <f t="shared" si="44"/>
        <v>62.8</v>
      </c>
      <c r="K513">
        <f t="shared" si="45"/>
        <v>236</v>
      </c>
      <c r="L513" s="2" t="str">
        <f t="shared" si="46"/>
        <v>B+</v>
      </c>
      <c r="M513" s="3" t="str">
        <f t="shared" si="47"/>
        <v>PASS</v>
      </c>
      <c r="N513" t="str">
        <f t="shared" si="48"/>
        <v>Bright Student</v>
      </c>
    </row>
    <row r="514" spans="3:14">
      <c r="C514" s="5" t="s">
        <v>523</v>
      </c>
      <c r="D514">
        <v>66</v>
      </c>
      <c r="E514">
        <v>38</v>
      </c>
      <c r="F514">
        <v>34</v>
      </c>
      <c r="G514">
        <v>90</v>
      </c>
      <c r="H514">
        <v>40</v>
      </c>
      <c r="I514">
        <f t="shared" si="43"/>
        <v>268</v>
      </c>
      <c r="J514">
        <f t="shared" si="44"/>
        <v>53.6</v>
      </c>
      <c r="K514">
        <f t="shared" si="45"/>
        <v>383</v>
      </c>
      <c r="L514" s="2" t="str">
        <f t="shared" si="46"/>
        <v>B+</v>
      </c>
      <c r="M514" s="3" t="str">
        <f t="shared" si="47"/>
        <v>PASS</v>
      </c>
      <c r="N514" t="str">
        <f t="shared" si="48"/>
        <v>Bright Student</v>
      </c>
    </row>
    <row r="515" spans="3:14">
      <c r="C515" s="5" t="s">
        <v>524</v>
      </c>
      <c r="D515">
        <v>60</v>
      </c>
      <c r="E515">
        <v>35</v>
      </c>
      <c r="F515">
        <v>85</v>
      </c>
      <c r="G515">
        <v>24</v>
      </c>
      <c r="H515">
        <v>18</v>
      </c>
      <c r="I515">
        <f t="shared" ref="I515:I578" si="49">SUM(D515:H515)</f>
        <v>222</v>
      </c>
      <c r="J515">
        <f t="shared" ref="J515:J578" si="50">AVERAGE(D515:H515)</f>
        <v>44.4</v>
      </c>
      <c r="K515">
        <f t="shared" ref="K515:K578" si="51">_xlfn.RANK.EQ(I515,I515:I1515,0)</f>
        <v>466</v>
      </c>
      <c r="L515" s="2" t="str">
        <f t="shared" ref="L515:L578" si="52">IF(I515&lt;250,"C+",IF(I515&lt;375,"B+","A+"))</f>
        <v>C+</v>
      </c>
      <c r="M515" s="3" t="str">
        <f t="shared" ref="M515:M578" si="53">IF(I515&lt;200,"FAIL",IF(I515&lt;250,"PASS BY GRACE","PASS"))</f>
        <v>PASS BY GRACE</v>
      </c>
      <c r="N515" t="str">
        <f t="shared" ref="N515:N578" si="54">IF(I515&lt;180,"Poor Student",IF(I515&lt;250,"Average Student",IF(I515&lt;350,"Bright Student","Excellent Student")))</f>
        <v>Average Student</v>
      </c>
    </row>
    <row r="516" spans="3:14">
      <c r="C516" s="5" t="s">
        <v>525</v>
      </c>
      <c r="D516">
        <v>86</v>
      </c>
      <c r="E516">
        <v>43</v>
      </c>
      <c r="F516">
        <v>87</v>
      </c>
      <c r="G516">
        <v>95</v>
      </c>
      <c r="H516">
        <v>12</v>
      </c>
      <c r="I516">
        <f t="shared" si="49"/>
        <v>323</v>
      </c>
      <c r="J516">
        <f t="shared" si="50"/>
        <v>64.599999999999994</v>
      </c>
      <c r="K516">
        <f t="shared" si="51"/>
        <v>198</v>
      </c>
      <c r="L516" s="2" t="str">
        <f t="shared" si="52"/>
        <v>B+</v>
      </c>
      <c r="M516" s="3" t="str">
        <f t="shared" si="53"/>
        <v>PASS</v>
      </c>
      <c r="N516" t="str">
        <f t="shared" si="54"/>
        <v>Bright Student</v>
      </c>
    </row>
    <row r="517" spans="3:14">
      <c r="C517" s="5" t="s">
        <v>526</v>
      </c>
      <c r="D517">
        <v>34</v>
      </c>
      <c r="E517">
        <v>35</v>
      </c>
      <c r="F517">
        <v>32</v>
      </c>
      <c r="G517">
        <v>91</v>
      </c>
      <c r="H517">
        <v>84</v>
      </c>
      <c r="I517">
        <f t="shared" si="49"/>
        <v>276</v>
      </c>
      <c r="J517">
        <f t="shared" si="50"/>
        <v>55.2</v>
      </c>
      <c r="K517">
        <f t="shared" si="51"/>
        <v>364</v>
      </c>
      <c r="L517" s="2" t="str">
        <f t="shared" si="52"/>
        <v>B+</v>
      </c>
      <c r="M517" s="3" t="str">
        <f t="shared" si="53"/>
        <v>PASS</v>
      </c>
      <c r="N517" t="str">
        <f t="shared" si="54"/>
        <v>Bright Student</v>
      </c>
    </row>
    <row r="518" spans="3:14">
      <c r="C518" s="5" t="s">
        <v>527</v>
      </c>
      <c r="D518">
        <v>84</v>
      </c>
      <c r="E518">
        <v>56</v>
      </c>
      <c r="F518">
        <v>33</v>
      </c>
      <c r="G518">
        <v>48</v>
      </c>
      <c r="H518">
        <v>69</v>
      </c>
      <c r="I518">
        <f t="shared" si="49"/>
        <v>290</v>
      </c>
      <c r="J518">
        <f t="shared" si="50"/>
        <v>58</v>
      </c>
      <c r="K518">
        <f t="shared" si="51"/>
        <v>311</v>
      </c>
      <c r="L518" s="2" t="str">
        <f t="shared" si="52"/>
        <v>B+</v>
      </c>
      <c r="M518" s="3" t="str">
        <f t="shared" si="53"/>
        <v>PASS</v>
      </c>
      <c r="N518" t="str">
        <f t="shared" si="54"/>
        <v>Bright Student</v>
      </c>
    </row>
    <row r="519" spans="3:14">
      <c r="C519" s="5" t="s">
        <v>528</v>
      </c>
      <c r="D519">
        <v>40</v>
      </c>
      <c r="E519">
        <v>94</v>
      </c>
      <c r="F519">
        <v>66</v>
      </c>
      <c r="G519">
        <v>84</v>
      </c>
      <c r="H519">
        <v>67</v>
      </c>
      <c r="I519">
        <f t="shared" si="49"/>
        <v>351</v>
      </c>
      <c r="J519">
        <f t="shared" si="50"/>
        <v>70.2</v>
      </c>
      <c r="K519">
        <f t="shared" si="51"/>
        <v>116</v>
      </c>
      <c r="L519" s="2" t="str">
        <f t="shared" si="52"/>
        <v>B+</v>
      </c>
      <c r="M519" s="3" t="str">
        <f t="shared" si="53"/>
        <v>PASS</v>
      </c>
      <c r="N519" t="str">
        <f t="shared" si="54"/>
        <v>Excellent Student</v>
      </c>
    </row>
    <row r="520" spans="3:14">
      <c r="C520" s="5" t="s">
        <v>529</v>
      </c>
      <c r="D520">
        <v>38</v>
      </c>
      <c r="E520">
        <v>31</v>
      </c>
      <c r="F520">
        <v>64</v>
      </c>
      <c r="G520">
        <v>35</v>
      </c>
      <c r="H520">
        <v>51</v>
      </c>
      <c r="I520">
        <f t="shared" si="49"/>
        <v>219</v>
      </c>
      <c r="J520">
        <f t="shared" si="50"/>
        <v>43.8</v>
      </c>
      <c r="K520">
        <f t="shared" si="51"/>
        <v>465</v>
      </c>
      <c r="L520" s="2" t="str">
        <f t="shared" si="52"/>
        <v>C+</v>
      </c>
      <c r="M520" s="3" t="str">
        <f t="shared" si="53"/>
        <v>PASS BY GRACE</v>
      </c>
      <c r="N520" t="str">
        <f t="shared" si="54"/>
        <v>Average Student</v>
      </c>
    </row>
    <row r="521" spans="3:14">
      <c r="C521" s="5" t="s">
        <v>530</v>
      </c>
      <c r="D521">
        <v>45</v>
      </c>
      <c r="E521">
        <v>97</v>
      </c>
      <c r="F521">
        <v>58</v>
      </c>
      <c r="G521">
        <v>75</v>
      </c>
      <c r="H521">
        <v>100</v>
      </c>
      <c r="I521">
        <f t="shared" si="49"/>
        <v>375</v>
      </c>
      <c r="J521">
        <f t="shared" si="50"/>
        <v>75</v>
      </c>
      <c r="K521">
        <f t="shared" si="51"/>
        <v>41</v>
      </c>
      <c r="L521" s="2" t="str">
        <f t="shared" si="52"/>
        <v>A+</v>
      </c>
      <c r="M521" s="3" t="str">
        <f t="shared" si="53"/>
        <v>PASS</v>
      </c>
      <c r="N521" t="str">
        <f t="shared" si="54"/>
        <v>Excellent Student</v>
      </c>
    </row>
    <row r="522" spans="3:14">
      <c r="C522" s="5" t="s">
        <v>531</v>
      </c>
      <c r="D522">
        <v>88</v>
      </c>
      <c r="E522">
        <v>73</v>
      </c>
      <c r="F522">
        <v>45</v>
      </c>
      <c r="G522">
        <v>73</v>
      </c>
      <c r="H522">
        <v>16</v>
      </c>
      <c r="I522">
        <f t="shared" si="49"/>
        <v>295</v>
      </c>
      <c r="J522">
        <f t="shared" si="50"/>
        <v>59</v>
      </c>
      <c r="K522">
        <f t="shared" si="51"/>
        <v>294</v>
      </c>
      <c r="L522" s="2" t="str">
        <f t="shared" si="52"/>
        <v>B+</v>
      </c>
      <c r="M522" s="3" t="str">
        <f t="shared" si="53"/>
        <v>PASS</v>
      </c>
      <c r="N522" t="str">
        <f t="shared" si="54"/>
        <v>Bright Student</v>
      </c>
    </row>
    <row r="523" spans="3:14">
      <c r="C523" s="5" t="s">
        <v>532</v>
      </c>
      <c r="D523">
        <v>50</v>
      </c>
      <c r="E523">
        <v>48</v>
      </c>
      <c r="F523">
        <v>41</v>
      </c>
      <c r="G523">
        <v>49</v>
      </c>
      <c r="H523">
        <v>36</v>
      </c>
      <c r="I523">
        <f t="shared" si="49"/>
        <v>224</v>
      </c>
      <c r="J523">
        <f t="shared" si="50"/>
        <v>44.8</v>
      </c>
      <c r="K523">
        <f t="shared" si="51"/>
        <v>453</v>
      </c>
      <c r="L523" s="2" t="str">
        <f t="shared" si="52"/>
        <v>C+</v>
      </c>
      <c r="M523" s="3" t="str">
        <f t="shared" si="53"/>
        <v>PASS BY GRACE</v>
      </c>
      <c r="N523" t="str">
        <f t="shared" si="54"/>
        <v>Average Student</v>
      </c>
    </row>
    <row r="524" spans="3:14">
      <c r="C524" s="5" t="s">
        <v>533</v>
      </c>
      <c r="D524">
        <v>55</v>
      </c>
      <c r="E524">
        <v>88</v>
      </c>
      <c r="F524">
        <v>99</v>
      </c>
      <c r="G524">
        <v>76</v>
      </c>
      <c r="H524">
        <v>40</v>
      </c>
      <c r="I524">
        <f t="shared" si="49"/>
        <v>358</v>
      </c>
      <c r="J524">
        <f t="shared" si="50"/>
        <v>71.599999999999994</v>
      </c>
      <c r="K524">
        <f t="shared" si="51"/>
        <v>95</v>
      </c>
      <c r="L524" s="2" t="str">
        <f t="shared" si="52"/>
        <v>B+</v>
      </c>
      <c r="M524" s="3" t="str">
        <f t="shared" si="53"/>
        <v>PASS</v>
      </c>
      <c r="N524" t="str">
        <f t="shared" si="54"/>
        <v>Excellent Student</v>
      </c>
    </row>
    <row r="525" spans="3:14">
      <c r="C525" s="5" t="s">
        <v>534</v>
      </c>
      <c r="D525">
        <v>77</v>
      </c>
      <c r="E525">
        <v>32</v>
      </c>
      <c r="F525">
        <v>89</v>
      </c>
      <c r="G525">
        <v>74</v>
      </c>
      <c r="H525">
        <v>97</v>
      </c>
      <c r="I525">
        <f t="shared" si="49"/>
        <v>369</v>
      </c>
      <c r="J525">
        <f t="shared" si="50"/>
        <v>73.8</v>
      </c>
      <c r="K525">
        <f t="shared" si="51"/>
        <v>62</v>
      </c>
      <c r="L525" s="2" t="str">
        <f t="shared" si="52"/>
        <v>B+</v>
      </c>
      <c r="M525" s="3" t="str">
        <f t="shared" si="53"/>
        <v>PASS</v>
      </c>
      <c r="N525" t="str">
        <f t="shared" si="54"/>
        <v>Excellent Student</v>
      </c>
    </row>
    <row r="526" spans="3:14">
      <c r="C526" s="5" t="s">
        <v>535</v>
      </c>
      <c r="D526">
        <v>35</v>
      </c>
      <c r="E526">
        <v>80</v>
      </c>
      <c r="F526">
        <v>90</v>
      </c>
      <c r="G526">
        <v>28</v>
      </c>
      <c r="H526">
        <v>38</v>
      </c>
      <c r="I526">
        <f t="shared" si="49"/>
        <v>271</v>
      </c>
      <c r="J526">
        <f t="shared" si="50"/>
        <v>54.2</v>
      </c>
      <c r="K526">
        <f t="shared" si="51"/>
        <v>368</v>
      </c>
      <c r="L526" s="2" t="str">
        <f t="shared" si="52"/>
        <v>B+</v>
      </c>
      <c r="M526" s="3" t="str">
        <f t="shared" si="53"/>
        <v>PASS</v>
      </c>
      <c r="N526" t="str">
        <f t="shared" si="54"/>
        <v>Bright Student</v>
      </c>
    </row>
    <row r="527" spans="3:14">
      <c r="C527" s="5" t="s">
        <v>536</v>
      </c>
      <c r="D527">
        <v>92</v>
      </c>
      <c r="E527">
        <v>63</v>
      </c>
      <c r="F527">
        <v>72</v>
      </c>
      <c r="G527">
        <v>70</v>
      </c>
      <c r="H527">
        <v>39</v>
      </c>
      <c r="I527">
        <f t="shared" si="49"/>
        <v>336</v>
      </c>
      <c r="J527">
        <f t="shared" si="50"/>
        <v>67.2</v>
      </c>
      <c r="K527">
        <f t="shared" si="51"/>
        <v>154</v>
      </c>
      <c r="L527" s="2" t="str">
        <f t="shared" si="52"/>
        <v>B+</v>
      </c>
      <c r="M527" s="3" t="str">
        <f t="shared" si="53"/>
        <v>PASS</v>
      </c>
      <c r="N527" t="str">
        <f t="shared" si="54"/>
        <v>Bright Student</v>
      </c>
    </row>
    <row r="528" spans="3:14">
      <c r="C528" s="5" t="s">
        <v>537</v>
      </c>
      <c r="D528">
        <v>54</v>
      </c>
      <c r="E528">
        <v>49</v>
      </c>
      <c r="F528">
        <v>32</v>
      </c>
      <c r="G528">
        <v>81</v>
      </c>
      <c r="H528">
        <v>44</v>
      </c>
      <c r="I528">
        <f t="shared" si="49"/>
        <v>260</v>
      </c>
      <c r="J528">
        <f t="shared" si="50"/>
        <v>52</v>
      </c>
      <c r="K528">
        <f t="shared" si="51"/>
        <v>387</v>
      </c>
      <c r="L528" s="2" t="str">
        <f t="shared" si="52"/>
        <v>B+</v>
      </c>
      <c r="M528" s="3" t="str">
        <f t="shared" si="53"/>
        <v>PASS</v>
      </c>
      <c r="N528" t="str">
        <f t="shared" si="54"/>
        <v>Bright Student</v>
      </c>
    </row>
    <row r="529" spans="3:14">
      <c r="C529" s="5" t="s">
        <v>538</v>
      </c>
      <c r="D529">
        <v>49</v>
      </c>
      <c r="E529">
        <v>33</v>
      </c>
      <c r="F529">
        <v>92</v>
      </c>
      <c r="G529">
        <v>36</v>
      </c>
      <c r="H529">
        <v>34</v>
      </c>
      <c r="I529">
        <f t="shared" si="49"/>
        <v>244</v>
      </c>
      <c r="J529">
        <f t="shared" si="50"/>
        <v>48.8</v>
      </c>
      <c r="K529">
        <f t="shared" si="51"/>
        <v>410</v>
      </c>
      <c r="L529" s="2" t="str">
        <f t="shared" si="52"/>
        <v>C+</v>
      </c>
      <c r="M529" s="3" t="str">
        <f t="shared" si="53"/>
        <v>PASS BY GRACE</v>
      </c>
      <c r="N529" t="str">
        <f t="shared" si="54"/>
        <v>Average Student</v>
      </c>
    </row>
    <row r="530" spans="3:14">
      <c r="C530" s="5" t="s">
        <v>539</v>
      </c>
      <c r="D530">
        <v>39</v>
      </c>
      <c r="E530">
        <v>64</v>
      </c>
      <c r="F530">
        <v>72</v>
      </c>
      <c r="G530">
        <v>60</v>
      </c>
      <c r="H530">
        <v>34</v>
      </c>
      <c r="I530">
        <f t="shared" si="49"/>
        <v>269</v>
      </c>
      <c r="J530">
        <f t="shared" si="50"/>
        <v>53.8</v>
      </c>
      <c r="K530">
        <f t="shared" si="51"/>
        <v>371</v>
      </c>
      <c r="L530" s="2" t="str">
        <f t="shared" si="52"/>
        <v>B+</v>
      </c>
      <c r="M530" s="3" t="str">
        <f t="shared" si="53"/>
        <v>PASS</v>
      </c>
      <c r="N530" t="str">
        <f t="shared" si="54"/>
        <v>Bright Student</v>
      </c>
    </row>
    <row r="531" spans="3:14">
      <c r="C531" s="5" t="s">
        <v>540</v>
      </c>
      <c r="D531">
        <v>97</v>
      </c>
      <c r="E531">
        <v>98</v>
      </c>
      <c r="F531">
        <v>59</v>
      </c>
      <c r="G531">
        <v>48</v>
      </c>
      <c r="H531">
        <v>95</v>
      </c>
      <c r="I531">
        <f t="shared" si="49"/>
        <v>397</v>
      </c>
      <c r="J531">
        <f t="shared" si="50"/>
        <v>79.400000000000006</v>
      </c>
      <c r="K531">
        <f t="shared" si="51"/>
        <v>17</v>
      </c>
      <c r="L531" s="2" t="str">
        <f t="shared" si="52"/>
        <v>A+</v>
      </c>
      <c r="M531" s="3" t="str">
        <f t="shared" si="53"/>
        <v>PASS</v>
      </c>
      <c r="N531" t="str">
        <f t="shared" si="54"/>
        <v>Excellent Student</v>
      </c>
    </row>
    <row r="532" spans="3:14">
      <c r="C532" s="5" t="s">
        <v>541</v>
      </c>
      <c r="D532">
        <v>74</v>
      </c>
      <c r="E532">
        <v>89</v>
      </c>
      <c r="F532">
        <v>81</v>
      </c>
      <c r="G532">
        <v>72</v>
      </c>
      <c r="H532">
        <v>42</v>
      </c>
      <c r="I532">
        <f t="shared" si="49"/>
        <v>358</v>
      </c>
      <c r="J532">
        <f t="shared" si="50"/>
        <v>71.599999999999994</v>
      </c>
      <c r="K532">
        <f t="shared" si="51"/>
        <v>93</v>
      </c>
      <c r="L532" s="2" t="str">
        <f t="shared" si="52"/>
        <v>B+</v>
      </c>
      <c r="M532" s="3" t="str">
        <f t="shared" si="53"/>
        <v>PASS</v>
      </c>
      <c r="N532" t="str">
        <f t="shared" si="54"/>
        <v>Excellent Student</v>
      </c>
    </row>
    <row r="533" spans="3:14">
      <c r="C533" s="5" t="s">
        <v>542</v>
      </c>
      <c r="D533">
        <v>75</v>
      </c>
      <c r="E533">
        <v>98</v>
      </c>
      <c r="F533">
        <v>90</v>
      </c>
      <c r="G533">
        <v>46</v>
      </c>
      <c r="H533">
        <v>51</v>
      </c>
      <c r="I533">
        <f t="shared" si="49"/>
        <v>360</v>
      </c>
      <c r="J533">
        <f t="shared" si="50"/>
        <v>72</v>
      </c>
      <c r="K533">
        <f t="shared" si="51"/>
        <v>88</v>
      </c>
      <c r="L533" s="2" t="str">
        <f t="shared" si="52"/>
        <v>B+</v>
      </c>
      <c r="M533" s="3" t="str">
        <f t="shared" si="53"/>
        <v>PASS</v>
      </c>
      <c r="N533" t="str">
        <f t="shared" si="54"/>
        <v>Excellent Student</v>
      </c>
    </row>
    <row r="534" spans="3:14">
      <c r="C534" s="5" t="s">
        <v>543</v>
      </c>
      <c r="D534">
        <v>43</v>
      </c>
      <c r="E534">
        <v>40</v>
      </c>
      <c r="F534">
        <v>33</v>
      </c>
      <c r="G534">
        <v>77</v>
      </c>
      <c r="H534">
        <v>41</v>
      </c>
      <c r="I534">
        <f t="shared" si="49"/>
        <v>234</v>
      </c>
      <c r="J534">
        <f t="shared" si="50"/>
        <v>46.8</v>
      </c>
      <c r="K534">
        <f t="shared" si="51"/>
        <v>430</v>
      </c>
      <c r="L534" s="2" t="str">
        <f t="shared" si="52"/>
        <v>C+</v>
      </c>
      <c r="M534" s="3" t="str">
        <f t="shared" si="53"/>
        <v>PASS BY GRACE</v>
      </c>
      <c r="N534" t="str">
        <f t="shared" si="54"/>
        <v>Average Student</v>
      </c>
    </row>
    <row r="535" spans="3:14">
      <c r="C535" s="5" t="s">
        <v>544</v>
      </c>
      <c r="D535">
        <v>98</v>
      </c>
      <c r="E535">
        <v>98</v>
      </c>
      <c r="F535">
        <v>62</v>
      </c>
      <c r="G535">
        <v>99</v>
      </c>
      <c r="H535">
        <v>86</v>
      </c>
      <c r="I535">
        <f t="shared" si="49"/>
        <v>443</v>
      </c>
      <c r="J535">
        <f t="shared" si="50"/>
        <v>88.6</v>
      </c>
      <c r="K535">
        <f t="shared" si="51"/>
        <v>2</v>
      </c>
      <c r="L535" s="2" t="str">
        <f t="shared" si="52"/>
        <v>A+</v>
      </c>
      <c r="M535" s="3" t="str">
        <f t="shared" si="53"/>
        <v>PASS</v>
      </c>
      <c r="N535" t="str">
        <f t="shared" si="54"/>
        <v>Excellent Student</v>
      </c>
    </row>
    <row r="536" spans="3:14">
      <c r="C536" s="5" t="s">
        <v>545</v>
      </c>
      <c r="D536">
        <v>91</v>
      </c>
      <c r="E536">
        <v>86</v>
      </c>
      <c r="F536">
        <v>71</v>
      </c>
      <c r="G536">
        <v>21</v>
      </c>
      <c r="H536">
        <v>41</v>
      </c>
      <c r="I536">
        <f t="shared" si="49"/>
        <v>310</v>
      </c>
      <c r="J536">
        <f t="shared" si="50"/>
        <v>62</v>
      </c>
      <c r="K536">
        <f t="shared" si="51"/>
        <v>244</v>
      </c>
      <c r="L536" s="2" t="str">
        <f t="shared" si="52"/>
        <v>B+</v>
      </c>
      <c r="M536" s="3" t="str">
        <f t="shared" si="53"/>
        <v>PASS</v>
      </c>
      <c r="N536" t="str">
        <f t="shared" si="54"/>
        <v>Bright Student</v>
      </c>
    </row>
    <row r="537" spans="3:14">
      <c r="C537" s="5" t="s">
        <v>546</v>
      </c>
      <c r="D537">
        <v>47</v>
      </c>
      <c r="E537">
        <v>70</v>
      </c>
      <c r="F537">
        <v>90</v>
      </c>
      <c r="G537">
        <v>16</v>
      </c>
      <c r="H537">
        <v>76</v>
      </c>
      <c r="I537">
        <f t="shared" si="49"/>
        <v>299</v>
      </c>
      <c r="J537">
        <f t="shared" si="50"/>
        <v>59.8</v>
      </c>
      <c r="K537">
        <f t="shared" si="51"/>
        <v>271</v>
      </c>
      <c r="L537" s="2" t="str">
        <f t="shared" si="52"/>
        <v>B+</v>
      </c>
      <c r="M537" s="3" t="str">
        <f t="shared" si="53"/>
        <v>PASS</v>
      </c>
      <c r="N537" t="str">
        <f t="shared" si="54"/>
        <v>Bright Student</v>
      </c>
    </row>
    <row r="538" spans="3:14">
      <c r="C538" s="5" t="s">
        <v>547</v>
      </c>
      <c r="D538">
        <v>34</v>
      </c>
      <c r="E538">
        <v>52</v>
      </c>
      <c r="F538">
        <v>40</v>
      </c>
      <c r="G538">
        <v>70</v>
      </c>
      <c r="H538">
        <v>32</v>
      </c>
      <c r="I538">
        <f t="shared" si="49"/>
        <v>228</v>
      </c>
      <c r="J538">
        <f t="shared" si="50"/>
        <v>45.6</v>
      </c>
      <c r="K538">
        <f t="shared" si="51"/>
        <v>436</v>
      </c>
      <c r="L538" s="2" t="str">
        <f t="shared" si="52"/>
        <v>C+</v>
      </c>
      <c r="M538" s="3" t="str">
        <f t="shared" si="53"/>
        <v>PASS BY GRACE</v>
      </c>
      <c r="N538" t="str">
        <f t="shared" si="54"/>
        <v>Average Student</v>
      </c>
    </row>
    <row r="539" spans="3:14">
      <c r="C539" s="5" t="s">
        <v>548</v>
      </c>
      <c r="D539">
        <v>62</v>
      </c>
      <c r="E539">
        <v>30</v>
      </c>
      <c r="F539">
        <v>88</v>
      </c>
      <c r="G539">
        <v>17</v>
      </c>
      <c r="H539">
        <v>95</v>
      </c>
      <c r="I539">
        <f t="shared" si="49"/>
        <v>292</v>
      </c>
      <c r="J539">
        <f t="shared" si="50"/>
        <v>58.4</v>
      </c>
      <c r="K539">
        <f t="shared" si="51"/>
        <v>293</v>
      </c>
      <c r="L539" s="2" t="str">
        <f t="shared" si="52"/>
        <v>B+</v>
      </c>
      <c r="M539" s="3" t="str">
        <f t="shared" si="53"/>
        <v>PASS</v>
      </c>
      <c r="N539" t="str">
        <f t="shared" si="54"/>
        <v>Bright Student</v>
      </c>
    </row>
    <row r="540" spans="3:14">
      <c r="C540" s="5" t="s">
        <v>549</v>
      </c>
      <c r="D540">
        <v>57</v>
      </c>
      <c r="E540">
        <v>48</v>
      </c>
      <c r="F540">
        <v>75</v>
      </c>
      <c r="G540">
        <v>14</v>
      </c>
      <c r="H540">
        <v>61</v>
      </c>
      <c r="I540">
        <f t="shared" si="49"/>
        <v>255</v>
      </c>
      <c r="J540">
        <f t="shared" si="50"/>
        <v>51</v>
      </c>
      <c r="K540">
        <f t="shared" si="51"/>
        <v>382</v>
      </c>
      <c r="L540" s="2" t="str">
        <f t="shared" si="52"/>
        <v>B+</v>
      </c>
      <c r="M540" s="3" t="str">
        <f t="shared" si="53"/>
        <v>PASS</v>
      </c>
      <c r="N540" t="str">
        <f t="shared" si="54"/>
        <v>Bright Student</v>
      </c>
    </row>
    <row r="541" spans="3:14">
      <c r="C541" s="5" t="s">
        <v>550</v>
      </c>
      <c r="D541">
        <v>82</v>
      </c>
      <c r="E541">
        <v>98</v>
      </c>
      <c r="F541">
        <v>88</v>
      </c>
      <c r="G541">
        <v>26</v>
      </c>
      <c r="H541">
        <v>42</v>
      </c>
      <c r="I541">
        <f t="shared" si="49"/>
        <v>336</v>
      </c>
      <c r="J541">
        <f t="shared" si="50"/>
        <v>67.2</v>
      </c>
      <c r="K541">
        <f t="shared" si="51"/>
        <v>150</v>
      </c>
      <c r="L541" s="2" t="str">
        <f t="shared" si="52"/>
        <v>B+</v>
      </c>
      <c r="M541" s="3" t="str">
        <f t="shared" si="53"/>
        <v>PASS</v>
      </c>
      <c r="N541" t="str">
        <f t="shared" si="54"/>
        <v>Bright Student</v>
      </c>
    </row>
    <row r="542" spans="3:14">
      <c r="C542" s="5" t="s">
        <v>551</v>
      </c>
      <c r="D542">
        <v>61</v>
      </c>
      <c r="E542">
        <v>97</v>
      </c>
      <c r="F542">
        <v>65</v>
      </c>
      <c r="G542">
        <v>71</v>
      </c>
      <c r="H542">
        <v>80</v>
      </c>
      <c r="I542">
        <f t="shared" si="49"/>
        <v>374</v>
      </c>
      <c r="J542">
        <f t="shared" si="50"/>
        <v>74.8</v>
      </c>
      <c r="K542">
        <f t="shared" si="51"/>
        <v>41</v>
      </c>
      <c r="L542" s="2" t="str">
        <f t="shared" si="52"/>
        <v>B+</v>
      </c>
      <c r="M542" s="3" t="str">
        <f t="shared" si="53"/>
        <v>PASS</v>
      </c>
      <c r="N542" t="str">
        <f t="shared" si="54"/>
        <v>Excellent Student</v>
      </c>
    </row>
    <row r="543" spans="3:14">
      <c r="C543" s="5" t="s">
        <v>552</v>
      </c>
      <c r="D543">
        <v>53</v>
      </c>
      <c r="E543">
        <v>91</v>
      </c>
      <c r="F543">
        <v>67</v>
      </c>
      <c r="G543">
        <v>98</v>
      </c>
      <c r="H543">
        <v>68</v>
      </c>
      <c r="I543">
        <f t="shared" si="49"/>
        <v>377</v>
      </c>
      <c r="J543">
        <f t="shared" si="50"/>
        <v>75.400000000000006</v>
      </c>
      <c r="K543">
        <f t="shared" si="51"/>
        <v>36</v>
      </c>
      <c r="L543" s="2" t="str">
        <f t="shared" si="52"/>
        <v>A+</v>
      </c>
      <c r="M543" s="3" t="str">
        <f t="shared" si="53"/>
        <v>PASS</v>
      </c>
      <c r="N543" t="str">
        <f t="shared" si="54"/>
        <v>Excellent Student</v>
      </c>
    </row>
    <row r="544" spans="3:14">
      <c r="C544" s="5" t="s">
        <v>553</v>
      </c>
      <c r="D544">
        <v>47</v>
      </c>
      <c r="E544">
        <v>42</v>
      </c>
      <c r="F544">
        <v>49</v>
      </c>
      <c r="G544">
        <v>49</v>
      </c>
      <c r="H544">
        <v>37</v>
      </c>
      <c r="I544">
        <f t="shared" si="49"/>
        <v>224</v>
      </c>
      <c r="J544">
        <f t="shared" si="50"/>
        <v>44.8</v>
      </c>
      <c r="K544">
        <f t="shared" si="51"/>
        <v>433</v>
      </c>
      <c r="L544" s="2" t="str">
        <f t="shared" si="52"/>
        <v>C+</v>
      </c>
      <c r="M544" s="3" t="str">
        <f t="shared" si="53"/>
        <v>PASS BY GRACE</v>
      </c>
      <c r="N544" t="str">
        <f t="shared" si="54"/>
        <v>Average Student</v>
      </c>
    </row>
    <row r="545" spans="3:14">
      <c r="C545" s="5" t="s">
        <v>554</v>
      </c>
      <c r="D545">
        <v>78</v>
      </c>
      <c r="E545">
        <v>36</v>
      </c>
      <c r="F545">
        <v>56</v>
      </c>
      <c r="G545">
        <v>36</v>
      </c>
      <c r="H545">
        <v>18</v>
      </c>
      <c r="I545">
        <f t="shared" si="49"/>
        <v>224</v>
      </c>
      <c r="J545">
        <f t="shared" si="50"/>
        <v>44.8</v>
      </c>
      <c r="K545">
        <f t="shared" si="51"/>
        <v>433</v>
      </c>
      <c r="L545" s="2" t="str">
        <f t="shared" si="52"/>
        <v>C+</v>
      </c>
      <c r="M545" s="3" t="str">
        <f t="shared" si="53"/>
        <v>PASS BY GRACE</v>
      </c>
      <c r="N545" t="str">
        <f t="shared" si="54"/>
        <v>Average Student</v>
      </c>
    </row>
    <row r="546" spans="3:14">
      <c r="C546" s="5" t="s">
        <v>555</v>
      </c>
      <c r="D546">
        <v>71</v>
      </c>
      <c r="E546">
        <v>34</v>
      </c>
      <c r="F546">
        <v>85</v>
      </c>
      <c r="G546">
        <v>60</v>
      </c>
      <c r="H546">
        <v>40</v>
      </c>
      <c r="I546">
        <f t="shared" si="49"/>
        <v>290</v>
      </c>
      <c r="J546">
        <f t="shared" si="50"/>
        <v>58</v>
      </c>
      <c r="K546">
        <f t="shared" si="51"/>
        <v>295</v>
      </c>
      <c r="L546" s="2" t="str">
        <f t="shared" si="52"/>
        <v>B+</v>
      </c>
      <c r="M546" s="3" t="str">
        <f t="shared" si="53"/>
        <v>PASS</v>
      </c>
      <c r="N546" t="str">
        <f t="shared" si="54"/>
        <v>Bright Student</v>
      </c>
    </row>
    <row r="547" spans="3:14">
      <c r="C547" s="5" t="s">
        <v>556</v>
      </c>
      <c r="D547">
        <v>78</v>
      </c>
      <c r="E547">
        <v>40</v>
      </c>
      <c r="F547">
        <v>50</v>
      </c>
      <c r="G547">
        <v>46</v>
      </c>
      <c r="H547">
        <v>29</v>
      </c>
      <c r="I547">
        <f t="shared" si="49"/>
        <v>243</v>
      </c>
      <c r="J547">
        <f t="shared" si="50"/>
        <v>48.6</v>
      </c>
      <c r="K547">
        <f t="shared" si="51"/>
        <v>400</v>
      </c>
      <c r="L547" s="2" t="str">
        <f t="shared" si="52"/>
        <v>C+</v>
      </c>
      <c r="M547" s="3" t="str">
        <f t="shared" si="53"/>
        <v>PASS BY GRACE</v>
      </c>
      <c r="N547" t="str">
        <f t="shared" si="54"/>
        <v>Average Student</v>
      </c>
    </row>
    <row r="548" spans="3:14">
      <c r="C548" s="5" t="s">
        <v>557</v>
      </c>
      <c r="D548">
        <v>80</v>
      </c>
      <c r="E548">
        <v>43</v>
      </c>
      <c r="F548">
        <v>92</v>
      </c>
      <c r="G548">
        <v>62</v>
      </c>
      <c r="H548">
        <v>34</v>
      </c>
      <c r="I548">
        <f t="shared" si="49"/>
        <v>311</v>
      </c>
      <c r="J548">
        <f t="shared" si="50"/>
        <v>62.2</v>
      </c>
      <c r="K548">
        <f t="shared" si="51"/>
        <v>235</v>
      </c>
      <c r="L548" s="2" t="str">
        <f t="shared" si="52"/>
        <v>B+</v>
      </c>
      <c r="M548" s="3" t="str">
        <f t="shared" si="53"/>
        <v>PASS</v>
      </c>
      <c r="N548" t="str">
        <f t="shared" si="54"/>
        <v>Bright Student</v>
      </c>
    </row>
    <row r="549" spans="3:14">
      <c r="C549" s="5" t="s">
        <v>558</v>
      </c>
      <c r="D549">
        <v>62</v>
      </c>
      <c r="E549">
        <v>95</v>
      </c>
      <c r="F549">
        <v>78</v>
      </c>
      <c r="G549">
        <v>20</v>
      </c>
      <c r="H549">
        <v>93</v>
      </c>
      <c r="I549">
        <f t="shared" si="49"/>
        <v>348</v>
      </c>
      <c r="J549">
        <f t="shared" si="50"/>
        <v>69.599999999999994</v>
      </c>
      <c r="K549">
        <f t="shared" si="51"/>
        <v>117</v>
      </c>
      <c r="L549" s="2" t="str">
        <f t="shared" si="52"/>
        <v>B+</v>
      </c>
      <c r="M549" s="3" t="str">
        <f t="shared" si="53"/>
        <v>PASS</v>
      </c>
      <c r="N549" t="str">
        <f t="shared" si="54"/>
        <v>Bright Student</v>
      </c>
    </row>
    <row r="550" spans="3:14">
      <c r="C550" s="5" t="s">
        <v>559</v>
      </c>
      <c r="D550">
        <v>65</v>
      </c>
      <c r="E550">
        <v>98</v>
      </c>
      <c r="F550">
        <v>54</v>
      </c>
      <c r="G550">
        <v>82</v>
      </c>
      <c r="H550">
        <v>41</v>
      </c>
      <c r="I550">
        <f t="shared" si="49"/>
        <v>340</v>
      </c>
      <c r="J550">
        <f t="shared" si="50"/>
        <v>68</v>
      </c>
      <c r="K550">
        <f t="shared" si="51"/>
        <v>136</v>
      </c>
      <c r="L550" s="2" t="str">
        <f t="shared" si="52"/>
        <v>B+</v>
      </c>
      <c r="M550" s="3" t="str">
        <f t="shared" si="53"/>
        <v>PASS</v>
      </c>
      <c r="N550" t="str">
        <f t="shared" si="54"/>
        <v>Bright Student</v>
      </c>
    </row>
    <row r="551" spans="3:14">
      <c r="C551" s="5" t="s">
        <v>560</v>
      </c>
      <c r="D551">
        <v>74</v>
      </c>
      <c r="E551">
        <v>33</v>
      </c>
      <c r="F551">
        <v>69</v>
      </c>
      <c r="G551">
        <v>73</v>
      </c>
      <c r="H551">
        <v>68</v>
      </c>
      <c r="I551">
        <f t="shared" si="49"/>
        <v>317</v>
      </c>
      <c r="J551">
        <f t="shared" si="50"/>
        <v>63.4</v>
      </c>
      <c r="K551">
        <f t="shared" si="51"/>
        <v>199</v>
      </c>
      <c r="L551" s="2" t="str">
        <f t="shared" si="52"/>
        <v>B+</v>
      </c>
      <c r="M551" s="3" t="str">
        <f t="shared" si="53"/>
        <v>PASS</v>
      </c>
      <c r="N551" t="str">
        <f t="shared" si="54"/>
        <v>Bright Student</v>
      </c>
    </row>
    <row r="552" spans="3:14">
      <c r="C552" s="5" t="s">
        <v>561</v>
      </c>
      <c r="D552">
        <v>86</v>
      </c>
      <c r="E552">
        <v>61</v>
      </c>
      <c r="F552">
        <v>72</v>
      </c>
      <c r="G552">
        <v>25</v>
      </c>
      <c r="H552">
        <v>92</v>
      </c>
      <c r="I552">
        <f t="shared" si="49"/>
        <v>336</v>
      </c>
      <c r="J552">
        <f t="shared" si="50"/>
        <v>67.2</v>
      </c>
      <c r="K552">
        <f t="shared" si="51"/>
        <v>146</v>
      </c>
      <c r="L552" s="2" t="str">
        <f t="shared" si="52"/>
        <v>B+</v>
      </c>
      <c r="M552" s="3" t="str">
        <f t="shared" si="53"/>
        <v>PASS</v>
      </c>
      <c r="N552" t="str">
        <f t="shared" si="54"/>
        <v>Bright Student</v>
      </c>
    </row>
    <row r="553" spans="3:14">
      <c r="C553" s="5" t="s">
        <v>562</v>
      </c>
      <c r="D553">
        <v>34</v>
      </c>
      <c r="E553">
        <v>93</v>
      </c>
      <c r="F553">
        <v>30</v>
      </c>
      <c r="G553">
        <v>76</v>
      </c>
      <c r="H553">
        <v>72</v>
      </c>
      <c r="I553">
        <f t="shared" si="49"/>
        <v>305</v>
      </c>
      <c r="J553">
        <f t="shared" si="50"/>
        <v>61</v>
      </c>
      <c r="K553">
        <f t="shared" si="51"/>
        <v>247</v>
      </c>
      <c r="L553" s="2" t="str">
        <f t="shared" si="52"/>
        <v>B+</v>
      </c>
      <c r="M553" s="3" t="str">
        <f t="shared" si="53"/>
        <v>PASS</v>
      </c>
      <c r="N553" t="str">
        <f t="shared" si="54"/>
        <v>Bright Student</v>
      </c>
    </row>
    <row r="554" spans="3:14">
      <c r="C554" s="5" t="s">
        <v>563</v>
      </c>
      <c r="D554">
        <v>34</v>
      </c>
      <c r="E554">
        <v>68</v>
      </c>
      <c r="F554">
        <v>84</v>
      </c>
      <c r="G554">
        <v>87</v>
      </c>
      <c r="H554">
        <v>79</v>
      </c>
      <c r="I554">
        <f t="shared" si="49"/>
        <v>352</v>
      </c>
      <c r="J554">
        <f t="shared" si="50"/>
        <v>70.400000000000006</v>
      </c>
      <c r="K554">
        <f t="shared" si="51"/>
        <v>105</v>
      </c>
      <c r="L554" s="2" t="str">
        <f t="shared" si="52"/>
        <v>B+</v>
      </c>
      <c r="M554" s="3" t="str">
        <f t="shared" si="53"/>
        <v>PASS</v>
      </c>
      <c r="N554" t="str">
        <f t="shared" si="54"/>
        <v>Excellent Student</v>
      </c>
    </row>
    <row r="555" spans="3:14">
      <c r="C555" s="5" t="s">
        <v>564</v>
      </c>
      <c r="D555">
        <v>92</v>
      </c>
      <c r="E555">
        <v>48</v>
      </c>
      <c r="F555">
        <v>73</v>
      </c>
      <c r="G555">
        <v>96</v>
      </c>
      <c r="H555">
        <v>44</v>
      </c>
      <c r="I555">
        <f t="shared" si="49"/>
        <v>353</v>
      </c>
      <c r="J555">
        <f t="shared" si="50"/>
        <v>70.599999999999994</v>
      </c>
      <c r="K555">
        <f t="shared" si="51"/>
        <v>103</v>
      </c>
      <c r="L555" s="2" t="str">
        <f t="shared" si="52"/>
        <v>B+</v>
      </c>
      <c r="M555" s="3" t="str">
        <f t="shared" si="53"/>
        <v>PASS</v>
      </c>
      <c r="N555" t="str">
        <f t="shared" si="54"/>
        <v>Excellent Student</v>
      </c>
    </row>
    <row r="556" spans="3:14">
      <c r="C556" s="5" t="s">
        <v>565</v>
      </c>
      <c r="D556">
        <v>47</v>
      </c>
      <c r="E556">
        <v>84</v>
      </c>
      <c r="F556">
        <v>59</v>
      </c>
      <c r="G556">
        <v>14</v>
      </c>
      <c r="H556">
        <v>96</v>
      </c>
      <c r="I556">
        <f t="shared" si="49"/>
        <v>300</v>
      </c>
      <c r="J556">
        <f t="shared" si="50"/>
        <v>60</v>
      </c>
      <c r="K556">
        <f t="shared" si="51"/>
        <v>258</v>
      </c>
      <c r="L556" s="2" t="str">
        <f t="shared" si="52"/>
        <v>B+</v>
      </c>
      <c r="M556" s="3" t="str">
        <f t="shared" si="53"/>
        <v>PASS</v>
      </c>
      <c r="N556" t="str">
        <f t="shared" si="54"/>
        <v>Bright Student</v>
      </c>
    </row>
    <row r="557" spans="3:14">
      <c r="C557" s="5" t="s">
        <v>566</v>
      </c>
      <c r="D557">
        <v>85</v>
      </c>
      <c r="E557">
        <v>76</v>
      </c>
      <c r="F557">
        <v>35</v>
      </c>
      <c r="G557">
        <v>97</v>
      </c>
      <c r="H557">
        <v>62</v>
      </c>
      <c r="I557">
        <f t="shared" si="49"/>
        <v>355</v>
      </c>
      <c r="J557">
        <f t="shared" si="50"/>
        <v>71</v>
      </c>
      <c r="K557">
        <f t="shared" si="51"/>
        <v>99</v>
      </c>
      <c r="L557" s="2" t="str">
        <f t="shared" si="52"/>
        <v>B+</v>
      </c>
      <c r="M557" s="3" t="str">
        <f t="shared" si="53"/>
        <v>PASS</v>
      </c>
      <c r="N557" t="str">
        <f t="shared" si="54"/>
        <v>Excellent Student</v>
      </c>
    </row>
    <row r="558" spans="3:14">
      <c r="C558" s="5" t="s">
        <v>567</v>
      </c>
      <c r="D558">
        <v>37</v>
      </c>
      <c r="E558">
        <v>69</v>
      </c>
      <c r="F558">
        <v>63</v>
      </c>
      <c r="G558">
        <v>85</v>
      </c>
      <c r="H558">
        <v>86</v>
      </c>
      <c r="I558">
        <f t="shared" si="49"/>
        <v>340</v>
      </c>
      <c r="J558">
        <f t="shared" si="50"/>
        <v>68</v>
      </c>
      <c r="K558">
        <f t="shared" si="51"/>
        <v>133</v>
      </c>
      <c r="L558" s="2" t="str">
        <f t="shared" si="52"/>
        <v>B+</v>
      </c>
      <c r="M558" s="3" t="str">
        <f t="shared" si="53"/>
        <v>PASS</v>
      </c>
      <c r="N558" t="str">
        <f t="shared" si="54"/>
        <v>Bright Student</v>
      </c>
    </row>
    <row r="559" spans="3:14">
      <c r="C559" s="5" t="s">
        <v>568</v>
      </c>
      <c r="D559">
        <v>42</v>
      </c>
      <c r="E559">
        <v>54</v>
      </c>
      <c r="F559">
        <v>90</v>
      </c>
      <c r="G559">
        <v>96</v>
      </c>
      <c r="H559">
        <v>63</v>
      </c>
      <c r="I559">
        <f t="shared" si="49"/>
        <v>345</v>
      </c>
      <c r="J559">
        <f t="shared" si="50"/>
        <v>69</v>
      </c>
      <c r="K559">
        <f t="shared" si="51"/>
        <v>118</v>
      </c>
      <c r="L559" s="2" t="str">
        <f t="shared" si="52"/>
        <v>B+</v>
      </c>
      <c r="M559" s="3" t="str">
        <f t="shared" si="53"/>
        <v>PASS</v>
      </c>
      <c r="N559" t="str">
        <f t="shared" si="54"/>
        <v>Bright Student</v>
      </c>
    </row>
    <row r="560" spans="3:14">
      <c r="C560" s="5" t="s">
        <v>569</v>
      </c>
      <c r="D560">
        <v>31</v>
      </c>
      <c r="E560">
        <v>85</v>
      </c>
      <c r="F560">
        <v>53</v>
      </c>
      <c r="G560">
        <v>89</v>
      </c>
      <c r="H560">
        <v>24</v>
      </c>
      <c r="I560">
        <f t="shared" si="49"/>
        <v>282</v>
      </c>
      <c r="J560">
        <f t="shared" si="50"/>
        <v>56.4</v>
      </c>
      <c r="K560">
        <f t="shared" si="51"/>
        <v>307</v>
      </c>
      <c r="L560" s="2" t="str">
        <f t="shared" si="52"/>
        <v>B+</v>
      </c>
      <c r="M560" s="3" t="str">
        <f t="shared" si="53"/>
        <v>PASS</v>
      </c>
      <c r="N560" t="str">
        <f t="shared" si="54"/>
        <v>Bright Student</v>
      </c>
    </row>
    <row r="561" spans="3:14">
      <c r="C561" s="5" t="s">
        <v>570</v>
      </c>
      <c r="D561">
        <v>87</v>
      </c>
      <c r="E561">
        <v>46</v>
      </c>
      <c r="F561">
        <v>41</v>
      </c>
      <c r="G561">
        <v>76</v>
      </c>
      <c r="H561">
        <v>88</v>
      </c>
      <c r="I561">
        <f t="shared" si="49"/>
        <v>338</v>
      </c>
      <c r="J561">
        <f t="shared" si="50"/>
        <v>67.599999999999994</v>
      </c>
      <c r="K561">
        <f t="shared" si="51"/>
        <v>135</v>
      </c>
      <c r="L561" s="2" t="str">
        <f t="shared" si="52"/>
        <v>B+</v>
      </c>
      <c r="M561" s="3" t="str">
        <f t="shared" si="53"/>
        <v>PASS</v>
      </c>
      <c r="N561" t="str">
        <f t="shared" si="54"/>
        <v>Bright Student</v>
      </c>
    </row>
    <row r="562" spans="3:14">
      <c r="C562" s="5" t="s">
        <v>571</v>
      </c>
      <c r="D562">
        <v>86</v>
      </c>
      <c r="E562">
        <v>43</v>
      </c>
      <c r="F562">
        <v>47</v>
      </c>
      <c r="G562">
        <v>27</v>
      </c>
      <c r="H562">
        <v>40</v>
      </c>
      <c r="I562">
        <f t="shared" si="49"/>
        <v>243</v>
      </c>
      <c r="J562">
        <f t="shared" si="50"/>
        <v>48.6</v>
      </c>
      <c r="K562">
        <f t="shared" si="51"/>
        <v>386</v>
      </c>
      <c r="L562" s="2" t="str">
        <f t="shared" si="52"/>
        <v>C+</v>
      </c>
      <c r="M562" s="3" t="str">
        <f t="shared" si="53"/>
        <v>PASS BY GRACE</v>
      </c>
      <c r="N562" t="str">
        <f t="shared" si="54"/>
        <v>Average Student</v>
      </c>
    </row>
    <row r="563" spans="3:14">
      <c r="C563" s="5" t="s">
        <v>572</v>
      </c>
      <c r="D563">
        <v>69</v>
      </c>
      <c r="E563">
        <v>35</v>
      </c>
      <c r="F563">
        <v>87</v>
      </c>
      <c r="G563">
        <v>92</v>
      </c>
      <c r="H563">
        <v>25</v>
      </c>
      <c r="I563">
        <f t="shared" si="49"/>
        <v>308</v>
      </c>
      <c r="J563">
        <f t="shared" si="50"/>
        <v>61.6</v>
      </c>
      <c r="K563">
        <f t="shared" si="51"/>
        <v>236</v>
      </c>
      <c r="L563" s="2" t="str">
        <f t="shared" si="52"/>
        <v>B+</v>
      </c>
      <c r="M563" s="3" t="str">
        <f t="shared" si="53"/>
        <v>PASS</v>
      </c>
      <c r="N563" t="str">
        <f t="shared" si="54"/>
        <v>Bright Student</v>
      </c>
    </row>
    <row r="564" spans="3:14">
      <c r="C564" s="5" t="s">
        <v>573</v>
      </c>
      <c r="D564">
        <v>52</v>
      </c>
      <c r="E564">
        <v>59</v>
      </c>
      <c r="F564">
        <v>39</v>
      </c>
      <c r="G564">
        <v>59</v>
      </c>
      <c r="H564">
        <v>31</v>
      </c>
      <c r="I564">
        <f t="shared" si="49"/>
        <v>240</v>
      </c>
      <c r="J564">
        <f t="shared" si="50"/>
        <v>48</v>
      </c>
      <c r="K564">
        <f t="shared" si="51"/>
        <v>393</v>
      </c>
      <c r="L564" s="2" t="str">
        <f t="shared" si="52"/>
        <v>C+</v>
      </c>
      <c r="M564" s="3" t="str">
        <f t="shared" si="53"/>
        <v>PASS BY GRACE</v>
      </c>
      <c r="N564" t="str">
        <f t="shared" si="54"/>
        <v>Average Student</v>
      </c>
    </row>
    <row r="565" spans="3:14">
      <c r="C565" s="5" t="s">
        <v>574</v>
      </c>
      <c r="D565">
        <v>91</v>
      </c>
      <c r="E565">
        <v>32</v>
      </c>
      <c r="F565">
        <v>47</v>
      </c>
      <c r="G565">
        <v>38</v>
      </c>
      <c r="H565">
        <v>16</v>
      </c>
      <c r="I565">
        <f t="shared" si="49"/>
        <v>224</v>
      </c>
      <c r="J565">
        <f t="shared" si="50"/>
        <v>44.8</v>
      </c>
      <c r="K565">
        <f t="shared" si="51"/>
        <v>414</v>
      </c>
      <c r="L565" s="2" t="str">
        <f t="shared" si="52"/>
        <v>C+</v>
      </c>
      <c r="M565" s="3" t="str">
        <f t="shared" si="53"/>
        <v>PASS BY GRACE</v>
      </c>
      <c r="N565" t="str">
        <f t="shared" si="54"/>
        <v>Average Student</v>
      </c>
    </row>
    <row r="566" spans="3:14">
      <c r="C566" s="5" t="s">
        <v>575</v>
      </c>
      <c r="D566">
        <v>68</v>
      </c>
      <c r="E566">
        <v>92</v>
      </c>
      <c r="F566">
        <v>81</v>
      </c>
      <c r="G566">
        <v>55</v>
      </c>
      <c r="H566">
        <v>35</v>
      </c>
      <c r="I566">
        <f t="shared" si="49"/>
        <v>331</v>
      </c>
      <c r="J566">
        <f t="shared" si="50"/>
        <v>66.2</v>
      </c>
      <c r="K566">
        <f t="shared" si="51"/>
        <v>154</v>
      </c>
      <c r="L566" s="2" t="str">
        <f t="shared" si="52"/>
        <v>B+</v>
      </c>
      <c r="M566" s="3" t="str">
        <f t="shared" si="53"/>
        <v>PASS</v>
      </c>
      <c r="N566" t="str">
        <f t="shared" si="54"/>
        <v>Bright Student</v>
      </c>
    </row>
    <row r="567" spans="3:14">
      <c r="C567" s="5" t="s">
        <v>576</v>
      </c>
      <c r="D567">
        <v>90</v>
      </c>
      <c r="E567">
        <v>73</v>
      </c>
      <c r="F567">
        <v>49</v>
      </c>
      <c r="G567">
        <v>44</v>
      </c>
      <c r="H567">
        <v>24</v>
      </c>
      <c r="I567">
        <f t="shared" si="49"/>
        <v>280</v>
      </c>
      <c r="J567">
        <f t="shared" si="50"/>
        <v>56</v>
      </c>
      <c r="K567">
        <f t="shared" si="51"/>
        <v>311</v>
      </c>
      <c r="L567" s="2" t="str">
        <f t="shared" si="52"/>
        <v>B+</v>
      </c>
      <c r="M567" s="3" t="str">
        <f t="shared" si="53"/>
        <v>PASS</v>
      </c>
      <c r="N567" t="str">
        <f t="shared" si="54"/>
        <v>Bright Student</v>
      </c>
    </row>
    <row r="568" spans="3:14">
      <c r="C568" s="5" t="s">
        <v>577</v>
      </c>
      <c r="D568">
        <v>37</v>
      </c>
      <c r="E568">
        <v>76</v>
      </c>
      <c r="F568">
        <v>56</v>
      </c>
      <c r="G568">
        <v>51</v>
      </c>
      <c r="H568">
        <v>88</v>
      </c>
      <c r="I568">
        <f t="shared" si="49"/>
        <v>308</v>
      </c>
      <c r="J568">
        <f t="shared" si="50"/>
        <v>61.6</v>
      </c>
      <c r="K568">
        <f t="shared" si="51"/>
        <v>235</v>
      </c>
      <c r="L568" s="2" t="str">
        <f t="shared" si="52"/>
        <v>B+</v>
      </c>
      <c r="M568" s="3" t="str">
        <f t="shared" si="53"/>
        <v>PASS</v>
      </c>
      <c r="N568" t="str">
        <f t="shared" si="54"/>
        <v>Bright Student</v>
      </c>
    </row>
    <row r="569" spans="3:14">
      <c r="C569" s="5" t="s">
        <v>578</v>
      </c>
      <c r="D569">
        <v>76</v>
      </c>
      <c r="E569">
        <v>32</v>
      </c>
      <c r="F569">
        <v>72</v>
      </c>
      <c r="G569">
        <v>32</v>
      </c>
      <c r="H569">
        <v>54</v>
      </c>
      <c r="I569">
        <f t="shared" si="49"/>
        <v>266</v>
      </c>
      <c r="J569">
        <f t="shared" si="50"/>
        <v>53.2</v>
      </c>
      <c r="K569">
        <f t="shared" si="51"/>
        <v>346</v>
      </c>
      <c r="L569" s="2" t="str">
        <f t="shared" si="52"/>
        <v>B+</v>
      </c>
      <c r="M569" s="3" t="str">
        <f t="shared" si="53"/>
        <v>PASS</v>
      </c>
      <c r="N569" t="str">
        <f t="shared" si="54"/>
        <v>Bright Student</v>
      </c>
    </row>
    <row r="570" spans="3:14">
      <c r="C570" s="5" t="s">
        <v>579</v>
      </c>
      <c r="D570">
        <v>42</v>
      </c>
      <c r="E570">
        <v>43</v>
      </c>
      <c r="F570">
        <v>72</v>
      </c>
      <c r="G570">
        <v>73</v>
      </c>
      <c r="H570">
        <v>86</v>
      </c>
      <c r="I570">
        <f t="shared" si="49"/>
        <v>316</v>
      </c>
      <c r="J570">
        <f t="shared" si="50"/>
        <v>63.2</v>
      </c>
      <c r="K570">
        <f t="shared" si="51"/>
        <v>199</v>
      </c>
      <c r="L570" s="2" t="str">
        <f t="shared" si="52"/>
        <v>B+</v>
      </c>
      <c r="M570" s="3" t="str">
        <f t="shared" si="53"/>
        <v>PASS</v>
      </c>
      <c r="N570" t="str">
        <f t="shared" si="54"/>
        <v>Bright Student</v>
      </c>
    </row>
    <row r="571" spans="3:14">
      <c r="C571" s="5" t="s">
        <v>580</v>
      </c>
      <c r="D571">
        <v>48</v>
      </c>
      <c r="E571">
        <v>65</v>
      </c>
      <c r="F571">
        <v>80</v>
      </c>
      <c r="G571">
        <v>58</v>
      </c>
      <c r="H571">
        <v>62</v>
      </c>
      <c r="I571">
        <f t="shared" si="49"/>
        <v>313</v>
      </c>
      <c r="J571">
        <f t="shared" si="50"/>
        <v>62.6</v>
      </c>
      <c r="K571">
        <f t="shared" si="51"/>
        <v>215</v>
      </c>
      <c r="L571" s="2" t="str">
        <f t="shared" si="52"/>
        <v>B+</v>
      </c>
      <c r="M571" s="3" t="str">
        <f t="shared" si="53"/>
        <v>PASS</v>
      </c>
      <c r="N571" t="str">
        <f t="shared" si="54"/>
        <v>Bright Student</v>
      </c>
    </row>
    <row r="572" spans="3:14">
      <c r="C572" s="5" t="s">
        <v>581</v>
      </c>
      <c r="D572">
        <v>87</v>
      </c>
      <c r="E572">
        <v>31</v>
      </c>
      <c r="F572">
        <v>95</v>
      </c>
      <c r="G572">
        <v>75</v>
      </c>
      <c r="H572">
        <v>83</v>
      </c>
      <c r="I572">
        <f t="shared" si="49"/>
        <v>371</v>
      </c>
      <c r="J572">
        <f t="shared" si="50"/>
        <v>74.2</v>
      </c>
      <c r="K572">
        <f t="shared" si="51"/>
        <v>52</v>
      </c>
      <c r="L572" s="2" t="str">
        <f t="shared" si="52"/>
        <v>B+</v>
      </c>
      <c r="M572" s="3" t="str">
        <f t="shared" si="53"/>
        <v>PASS</v>
      </c>
      <c r="N572" t="str">
        <f t="shared" si="54"/>
        <v>Excellent Student</v>
      </c>
    </row>
    <row r="573" spans="3:14">
      <c r="C573" s="5" t="s">
        <v>582</v>
      </c>
      <c r="D573">
        <v>63</v>
      </c>
      <c r="E573">
        <v>79</v>
      </c>
      <c r="F573">
        <v>37</v>
      </c>
      <c r="G573">
        <v>100</v>
      </c>
      <c r="H573">
        <v>96</v>
      </c>
      <c r="I573">
        <f t="shared" si="49"/>
        <v>375</v>
      </c>
      <c r="J573">
        <f t="shared" si="50"/>
        <v>75</v>
      </c>
      <c r="K573">
        <f t="shared" si="51"/>
        <v>38</v>
      </c>
      <c r="L573" s="2" t="str">
        <f t="shared" si="52"/>
        <v>A+</v>
      </c>
      <c r="M573" s="3" t="str">
        <f t="shared" si="53"/>
        <v>PASS</v>
      </c>
      <c r="N573" t="str">
        <f t="shared" si="54"/>
        <v>Excellent Student</v>
      </c>
    </row>
    <row r="574" spans="3:14">
      <c r="C574" s="5" t="s">
        <v>583</v>
      </c>
      <c r="D574">
        <v>96</v>
      </c>
      <c r="E574">
        <v>97</v>
      </c>
      <c r="F574">
        <v>35</v>
      </c>
      <c r="G574">
        <v>35</v>
      </c>
      <c r="H574">
        <v>48</v>
      </c>
      <c r="I574">
        <f t="shared" si="49"/>
        <v>311</v>
      </c>
      <c r="J574">
        <f t="shared" si="50"/>
        <v>62.2</v>
      </c>
      <c r="K574">
        <f t="shared" si="51"/>
        <v>220</v>
      </c>
      <c r="L574" s="2" t="str">
        <f t="shared" si="52"/>
        <v>B+</v>
      </c>
      <c r="M574" s="3" t="str">
        <f t="shared" si="53"/>
        <v>PASS</v>
      </c>
      <c r="N574" t="str">
        <f t="shared" si="54"/>
        <v>Bright Student</v>
      </c>
    </row>
    <row r="575" spans="3:14">
      <c r="C575" s="5" t="s">
        <v>584</v>
      </c>
      <c r="D575">
        <v>59</v>
      </c>
      <c r="E575">
        <v>92</v>
      </c>
      <c r="F575">
        <v>47</v>
      </c>
      <c r="G575">
        <v>50</v>
      </c>
      <c r="H575">
        <v>32</v>
      </c>
      <c r="I575">
        <f t="shared" si="49"/>
        <v>280</v>
      </c>
      <c r="J575">
        <f t="shared" si="50"/>
        <v>56</v>
      </c>
      <c r="K575">
        <f t="shared" si="51"/>
        <v>305</v>
      </c>
      <c r="L575" s="2" t="str">
        <f t="shared" si="52"/>
        <v>B+</v>
      </c>
      <c r="M575" s="3" t="str">
        <f t="shared" si="53"/>
        <v>PASS</v>
      </c>
      <c r="N575" t="str">
        <f t="shared" si="54"/>
        <v>Bright Student</v>
      </c>
    </row>
    <row r="576" spans="3:14">
      <c r="C576" s="5" t="s">
        <v>585</v>
      </c>
      <c r="D576">
        <v>42</v>
      </c>
      <c r="E576">
        <v>46</v>
      </c>
      <c r="F576">
        <v>40</v>
      </c>
      <c r="G576">
        <v>96</v>
      </c>
      <c r="H576">
        <v>19</v>
      </c>
      <c r="I576">
        <f t="shared" si="49"/>
        <v>243</v>
      </c>
      <c r="J576">
        <f t="shared" si="50"/>
        <v>48.6</v>
      </c>
      <c r="K576">
        <f t="shared" si="51"/>
        <v>375</v>
      </c>
      <c r="L576" s="2" t="str">
        <f t="shared" si="52"/>
        <v>C+</v>
      </c>
      <c r="M576" s="3" t="str">
        <f t="shared" si="53"/>
        <v>PASS BY GRACE</v>
      </c>
      <c r="N576" t="str">
        <f t="shared" si="54"/>
        <v>Average Student</v>
      </c>
    </row>
    <row r="577" spans="3:14">
      <c r="C577" s="5" t="s">
        <v>586</v>
      </c>
      <c r="D577">
        <v>50</v>
      </c>
      <c r="E577">
        <v>30</v>
      </c>
      <c r="F577">
        <v>58</v>
      </c>
      <c r="G577">
        <v>46</v>
      </c>
      <c r="H577">
        <v>52</v>
      </c>
      <c r="I577">
        <f t="shared" si="49"/>
        <v>236</v>
      </c>
      <c r="J577">
        <f t="shared" si="50"/>
        <v>47.2</v>
      </c>
      <c r="K577">
        <f t="shared" si="51"/>
        <v>389</v>
      </c>
      <c r="L577" s="2" t="str">
        <f t="shared" si="52"/>
        <v>C+</v>
      </c>
      <c r="M577" s="3" t="str">
        <f t="shared" si="53"/>
        <v>PASS BY GRACE</v>
      </c>
      <c r="N577" t="str">
        <f t="shared" si="54"/>
        <v>Average Student</v>
      </c>
    </row>
    <row r="578" spans="3:14">
      <c r="C578" s="5" t="s">
        <v>587</v>
      </c>
      <c r="D578">
        <v>87</v>
      </c>
      <c r="E578">
        <v>42</v>
      </c>
      <c r="F578">
        <v>93</v>
      </c>
      <c r="G578">
        <v>88</v>
      </c>
      <c r="H578">
        <v>71</v>
      </c>
      <c r="I578">
        <f t="shared" si="49"/>
        <v>381</v>
      </c>
      <c r="J578">
        <f t="shared" si="50"/>
        <v>76.2</v>
      </c>
      <c r="K578">
        <f t="shared" si="51"/>
        <v>30</v>
      </c>
      <c r="L578" s="2" t="str">
        <f t="shared" si="52"/>
        <v>A+</v>
      </c>
      <c r="M578" s="3" t="str">
        <f t="shared" si="53"/>
        <v>PASS</v>
      </c>
      <c r="N578" t="str">
        <f t="shared" si="54"/>
        <v>Excellent Student</v>
      </c>
    </row>
    <row r="579" spans="3:14">
      <c r="C579" s="5" t="s">
        <v>588</v>
      </c>
      <c r="D579">
        <v>48</v>
      </c>
      <c r="E579">
        <v>83</v>
      </c>
      <c r="F579">
        <v>38</v>
      </c>
      <c r="G579">
        <v>45</v>
      </c>
      <c r="H579">
        <v>35</v>
      </c>
      <c r="I579">
        <f t="shared" ref="I579:I642" si="55">SUM(D579:H579)</f>
        <v>249</v>
      </c>
      <c r="J579">
        <f t="shared" ref="J579:J642" si="56">AVERAGE(D579:H579)</f>
        <v>49.8</v>
      </c>
      <c r="K579">
        <f t="shared" ref="K579:K642" si="57">_xlfn.RANK.EQ(I579,I579:I1579,0)</f>
        <v>363</v>
      </c>
      <c r="L579" s="2" t="str">
        <f t="shared" ref="L579:L642" si="58">IF(I579&lt;250,"C+",IF(I579&lt;375,"B+","A+"))</f>
        <v>C+</v>
      </c>
      <c r="M579" s="3" t="str">
        <f t="shared" ref="M579:M642" si="59">IF(I579&lt;200,"FAIL",IF(I579&lt;250,"PASS BY GRACE","PASS"))</f>
        <v>PASS BY GRACE</v>
      </c>
      <c r="N579" t="str">
        <f t="shared" ref="N579:N642" si="60">IF(I579&lt;180,"Poor Student",IF(I579&lt;250,"Average Student",IF(I579&lt;350,"Bright Student","Excellent Student")))</f>
        <v>Average Student</v>
      </c>
    </row>
    <row r="580" spans="3:14">
      <c r="C580" s="5" t="s">
        <v>589</v>
      </c>
      <c r="D580">
        <v>87</v>
      </c>
      <c r="E580">
        <v>84</v>
      </c>
      <c r="F580">
        <v>82</v>
      </c>
      <c r="G580">
        <v>72</v>
      </c>
      <c r="H580">
        <v>46</v>
      </c>
      <c r="I580">
        <f t="shared" si="55"/>
        <v>371</v>
      </c>
      <c r="J580">
        <f t="shared" si="56"/>
        <v>74.2</v>
      </c>
      <c r="K580">
        <f t="shared" si="57"/>
        <v>50</v>
      </c>
      <c r="L580" s="2" t="str">
        <f t="shared" si="58"/>
        <v>B+</v>
      </c>
      <c r="M580" s="3" t="str">
        <f t="shared" si="59"/>
        <v>PASS</v>
      </c>
      <c r="N580" t="str">
        <f t="shared" si="60"/>
        <v>Excellent Student</v>
      </c>
    </row>
    <row r="581" spans="3:14">
      <c r="C581" s="5" t="s">
        <v>590</v>
      </c>
      <c r="D581">
        <v>45</v>
      </c>
      <c r="E581">
        <v>42</v>
      </c>
      <c r="F581">
        <v>34</v>
      </c>
      <c r="G581">
        <v>25</v>
      </c>
      <c r="H581">
        <v>19</v>
      </c>
      <c r="I581">
        <f t="shared" si="55"/>
        <v>165</v>
      </c>
      <c r="J581">
        <f t="shared" si="56"/>
        <v>33</v>
      </c>
      <c r="K581">
        <f t="shared" si="57"/>
        <v>422</v>
      </c>
      <c r="L581" s="2" t="str">
        <f t="shared" si="58"/>
        <v>C+</v>
      </c>
      <c r="M581" s="3" t="str">
        <f t="shared" si="59"/>
        <v>FAIL</v>
      </c>
      <c r="N581" t="str">
        <f t="shared" si="60"/>
        <v>Poor Student</v>
      </c>
    </row>
    <row r="582" spans="3:14">
      <c r="C582" s="5" t="s">
        <v>591</v>
      </c>
      <c r="D582">
        <v>64</v>
      </c>
      <c r="E582">
        <v>61</v>
      </c>
      <c r="F582">
        <v>74</v>
      </c>
      <c r="G582">
        <v>36</v>
      </c>
      <c r="H582">
        <v>96</v>
      </c>
      <c r="I582">
        <f t="shared" si="55"/>
        <v>331</v>
      </c>
      <c r="J582">
        <f t="shared" si="56"/>
        <v>66.2</v>
      </c>
      <c r="K582">
        <f t="shared" si="57"/>
        <v>150</v>
      </c>
      <c r="L582" s="2" t="str">
        <f t="shared" si="58"/>
        <v>B+</v>
      </c>
      <c r="M582" s="3" t="str">
        <f t="shared" si="59"/>
        <v>PASS</v>
      </c>
      <c r="N582" t="str">
        <f t="shared" si="60"/>
        <v>Bright Student</v>
      </c>
    </row>
    <row r="583" spans="3:14">
      <c r="C583" s="5" t="s">
        <v>592</v>
      </c>
      <c r="D583">
        <v>52</v>
      </c>
      <c r="E583">
        <v>100</v>
      </c>
      <c r="F583">
        <v>35</v>
      </c>
      <c r="G583">
        <v>21</v>
      </c>
      <c r="H583">
        <v>96</v>
      </c>
      <c r="I583">
        <f t="shared" si="55"/>
        <v>304</v>
      </c>
      <c r="J583">
        <f t="shared" si="56"/>
        <v>60.8</v>
      </c>
      <c r="K583">
        <f t="shared" si="57"/>
        <v>234</v>
      </c>
      <c r="L583" s="2" t="str">
        <f t="shared" si="58"/>
        <v>B+</v>
      </c>
      <c r="M583" s="3" t="str">
        <f t="shared" si="59"/>
        <v>PASS</v>
      </c>
      <c r="N583" t="str">
        <f t="shared" si="60"/>
        <v>Bright Student</v>
      </c>
    </row>
    <row r="584" spans="3:14">
      <c r="C584" s="5" t="s">
        <v>593</v>
      </c>
      <c r="D584">
        <v>33</v>
      </c>
      <c r="E584">
        <v>95</v>
      </c>
      <c r="F584">
        <v>49</v>
      </c>
      <c r="G584">
        <v>68</v>
      </c>
      <c r="H584">
        <v>27</v>
      </c>
      <c r="I584">
        <f t="shared" si="55"/>
        <v>272</v>
      </c>
      <c r="J584">
        <f t="shared" si="56"/>
        <v>54.4</v>
      </c>
      <c r="K584">
        <f t="shared" si="57"/>
        <v>324</v>
      </c>
      <c r="L584" s="2" t="str">
        <f t="shared" si="58"/>
        <v>B+</v>
      </c>
      <c r="M584" s="3" t="str">
        <f t="shared" si="59"/>
        <v>PASS</v>
      </c>
      <c r="N584" t="str">
        <f t="shared" si="60"/>
        <v>Bright Student</v>
      </c>
    </row>
    <row r="585" spans="3:14">
      <c r="C585" s="5" t="s">
        <v>594</v>
      </c>
      <c r="D585">
        <v>33</v>
      </c>
      <c r="E585">
        <v>68</v>
      </c>
      <c r="F585">
        <v>60</v>
      </c>
      <c r="G585">
        <v>58</v>
      </c>
      <c r="H585">
        <v>14</v>
      </c>
      <c r="I585">
        <f t="shared" si="55"/>
        <v>233</v>
      </c>
      <c r="J585">
        <f t="shared" si="56"/>
        <v>46.6</v>
      </c>
      <c r="K585">
        <f t="shared" si="57"/>
        <v>386</v>
      </c>
      <c r="L585" s="2" t="str">
        <f t="shared" si="58"/>
        <v>C+</v>
      </c>
      <c r="M585" s="3" t="str">
        <f t="shared" si="59"/>
        <v>PASS BY GRACE</v>
      </c>
      <c r="N585" t="str">
        <f t="shared" si="60"/>
        <v>Average Student</v>
      </c>
    </row>
    <row r="586" spans="3:14">
      <c r="C586" s="5" t="s">
        <v>595</v>
      </c>
      <c r="D586">
        <v>71</v>
      </c>
      <c r="E586">
        <v>37</v>
      </c>
      <c r="F586">
        <v>68</v>
      </c>
      <c r="G586">
        <v>86</v>
      </c>
      <c r="H586">
        <v>90</v>
      </c>
      <c r="I586">
        <f t="shared" si="55"/>
        <v>352</v>
      </c>
      <c r="J586">
        <f t="shared" si="56"/>
        <v>70.400000000000006</v>
      </c>
      <c r="K586">
        <f t="shared" si="57"/>
        <v>99</v>
      </c>
      <c r="L586" s="2" t="str">
        <f t="shared" si="58"/>
        <v>B+</v>
      </c>
      <c r="M586" s="3" t="str">
        <f t="shared" si="59"/>
        <v>PASS</v>
      </c>
      <c r="N586" t="str">
        <f t="shared" si="60"/>
        <v>Excellent Student</v>
      </c>
    </row>
    <row r="587" spans="3:14">
      <c r="C587" s="5" t="s">
        <v>596</v>
      </c>
      <c r="D587">
        <v>56</v>
      </c>
      <c r="E587">
        <v>62</v>
      </c>
      <c r="F587">
        <v>43</v>
      </c>
      <c r="G587">
        <v>89</v>
      </c>
      <c r="H587">
        <v>99</v>
      </c>
      <c r="I587">
        <f t="shared" si="55"/>
        <v>349</v>
      </c>
      <c r="J587">
        <f t="shared" si="56"/>
        <v>69.8</v>
      </c>
      <c r="K587">
        <f t="shared" si="57"/>
        <v>106</v>
      </c>
      <c r="L587" s="2" t="str">
        <f t="shared" si="58"/>
        <v>B+</v>
      </c>
      <c r="M587" s="3" t="str">
        <f t="shared" si="59"/>
        <v>PASS</v>
      </c>
      <c r="N587" t="str">
        <f t="shared" si="60"/>
        <v>Bright Student</v>
      </c>
    </row>
    <row r="588" spans="3:14">
      <c r="C588" s="5" t="s">
        <v>597</v>
      </c>
      <c r="D588">
        <v>87</v>
      </c>
      <c r="E588">
        <v>57</v>
      </c>
      <c r="F588">
        <v>85</v>
      </c>
      <c r="G588">
        <v>30</v>
      </c>
      <c r="H588">
        <v>18</v>
      </c>
      <c r="I588">
        <f t="shared" si="55"/>
        <v>277</v>
      </c>
      <c r="J588">
        <f t="shared" si="56"/>
        <v>55.4</v>
      </c>
      <c r="K588">
        <f t="shared" si="57"/>
        <v>310</v>
      </c>
      <c r="L588" s="2" t="str">
        <f t="shared" si="58"/>
        <v>B+</v>
      </c>
      <c r="M588" s="3" t="str">
        <f t="shared" si="59"/>
        <v>PASS</v>
      </c>
      <c r="N588" t="str">
        <f t="shared" si="60"/>
        <v>Bright Student</v>
      </c>
    </row>
    <row r="589" spans="3:14">
      <c r="C589" s="5" t="s">
        <v>598</v>
      </c>
      <c r="D589">
        <v>31</v>
      </c>
      <c r="E589">
        <v>34</v>
      </c>
      <c r="F589">
        <v>47</v>
      </c>
      <c r="G589">
        <v>33</v>
      </c>
      <c r="H589">
        <v>70</v>
      </c>
      <c r="I589">
        <f t="shared" si="55"/>
        <v>215</v>
      </c>
      <c r="J589">
        <f t="shared" si="56"/>
        <v>43</v>
      </c>
      <c r="K589">
        <f t="shared" si="57"/>
        <v>400</v>
      </c>
      <c r="L589" s="2" t="str">
        <f t="shared" si="58"/>
        <v>C+</v>
      </c>
      <c r="M589" s="3" t="str">
        <f t="shared" si="59"/>
        <v>PASS BY GRACE</v>
      </c>
      <c r="N589" t="str">
        <f t="shared" si="60"/>
        <v>Average Student</v>
      </c>
    </row>
    <row r="590" spans="3:14">
      <c r="C590" s="5" t="s">
        <v>599</v>
      </c>
      <c r="D590">
        <v>50</v>
      </c>
      <c r="E590">
        <v>53</v>
      </c>
      <c r="F590">
        <v>75</v>
      </c>
      <c r="G590">
        <v>94</v>
      </c>
      <c r="H590">
        <v>74</v>
      </c>
      <c r="I590">
        <f t="shared" si="55"/>
        <v>346</v>
      </c>
      <c r="J590">
        <f t="shared" si="56"/>
        <v>69.2</v>
      </c>
      <c r="K590">
        <f t="shared" si="57"/>
        <v>109</v>
      </c>
      <c r="L590" s="2" t="str">
        <f t="shared" si="58"/>
        <v>B+</v>
      </c>
      <c r="M590" s="3" t="str">
        <f t="shared" si="59"/>
        <v>PASS</v>
      </c>
      <c r="N590" t="str">
        <f t="shared" si="60"/>
        <v>Bright Student</v>
      </c>
    </row>
    <row r="591" spans="3:14">
      <c r="C591" s="5" t="s">
        <v>600</v>
      </c>
      <c r="D591">
        <v>45</v>
      </c>
      <c r="E591">
        <v>83</v>
      </c>
      <c r="F591">
        <v>54</v>
      </c>
      <c r="G591">
        <v>69</v>
      </c>
      <c r="H591">
        <v>40</v>
      </c>
      <c r="I591">
        <f t="shared" si="55"/>
        <v>291</v>
      </c>
      <c r="J591">
        <f t="shared" si="56"/>
        <v>58.2</v>
      </c>
      <c r="K591">
        <f t="shared" si="57"/>
        <v>263</v>
      </c>
      <c r="L591" s="2" t="str">
        <f t="shared" si="58"/>
        <v>B+</v>
      </c>
      <c r="M591" s="3" t="str">
        <f t="shared" si="59"/>
        <v>PASS</v>
      </c>
      <c r="N591" t="str">
        <f t="shared" si="60"/>
        <v>Bright Student</v>
      </c>
    </row>
    <row r="592" spans="3:14">
      <c r="C592" s="5" t="s">
        <v>601</v>
      </c>
      <c r="D592">
        <v>86</v>
      </c>
      <c r="E592">
        <v>69</v>
      </c>
      <c r="F592">
        <v>56</v>
      </c>
      <c r="G592">
        <v>66</v>
      </c>
      <c r="H592">
        <v>46</v>
      </c>
      <c r="I592">
        <f t="shared" si="55"/>
        <v>323</v>
      </c>
      <c r="J592">
        <f t="shared" si="56"/>
        <v>64.599999999999994</v>
      </c>
      <c r="K592">
        <f t="shared" si="57"/>
        <v>168</v>
      </c>
      <c r="L592" s="2" t="str">
        <f t="shared" si="58"/>
        <v>B+</v>
      </c>
      <c r="M592" s="3" t="str">
        <f t="shared" si="59"/>
        <v>PASS</v>
      </c>
      <c r="N592" t="str">
        <f t="shared" si="60"/>
        <v>Bright Student</v>
      </c>
    </row>
    <row r="593" spans="3:14">
      <c r="C593" s="5" t="s">
        <v>602</v>
      </c>
      <c r="D593">
        <v>96</v>
      </c>
      <c r="E593">
        <v>95</v>
      </c>
      <c r="F593">
        <v>58</v>
      </c>
      <c r="G593">
        <v>22</v>
      </c>
      <c r="H593">
        <v>91</v>
      </c>
      <c r="I593">
        <f t="shared" si="55"/>
        <v>362</v>
      </c>
      <c r="J593">
        <f t="shared" si="56"/>
        <v>72.400000000000006</v>
      </c>
      <c r="K593">
        <f t="shared" si="57"/>
        <v>74</v>
      </c>
      <c r="L593" s="2" t="str">
        <f t="shared" si="58"/>
        <v>B+</v>
      </c>
      <c r="M593" s="3" t="str">
        <f t="shared" si="59"/>
        <v>PASS</v>
      </c>
      <c r="N593" t="str">
        <f t="shared" si="60"/>
        <v>Excellent Student</v>
      </c>
    </row>
    <row r="594" spans="3:14">
      <c r="C594" s="5" t="s">
        <v>603</v>
      </c>
      <c r="D594">
        <v>100</v>
      </c>
      <c r="E594">
        <v>47</v>
      </c>
      <c r="F594">
        <v>86</v>
      </c>
      <c r="G594">
        <v>56</v>
      </c>
      <c r="H594">
        <v>10</v>
      </c>
      <c r="I594">
        <f t="shared" si="55"/>
        <v>299</v>
      </c>
      <c r="J594">
        <f t="shared" si="56"/>
        <v>59.8</v>
      </c>
      <c r="K594">
        <f t="shared" si="57"/>
        <v>238</v>
      </c>
      <c r="L594" s="2" t="str">
        <f t="shared" si="58"/>
        <v>B+</v>
      </c>
      <c r="M594" s="3" t="str">
        <f t="shared" si="59"/>
        <v>PASS</v>
      </c>
      <c r="N594" t="str">
        <f t="shared" si="60"/>
        <v>Bright Student</v>
      </c>
    </row>
    <row r="595" spans="3:14">
      <c r="C595" s="5" t="s">
        <v>604</v>
      </c>
      <c r="D595">
        <v>35</v>
      </c>
      <c r="E595">
        <v>70</v>
      </c>
      <c r="F595">
        <v>39</v>
      </c>
      <c r="G595">
        <v>12</v>
      </c>
      <c r="H595">
        <v>82</v>
      </c>
      <c r="I595">
        <f t="shared" si="55"/>
        <v>238</v>
      </c>
      <c r="J595">
        <f t="shared" si="56"/>
        <v>47.6</v>
      </c>
      <c r="K595">
        <f t="shared" si="57"/>
        <v>371</v>
      </c>
      <c r="L595" s="2" t="str">
        <f t="shared" si="58"/>
        <v>C+</v>
      </c>
      <c r="M595" s="3" t="str">
        <f t="shared" si="59"/>
        <v>PASS BY GRACE</v>
      </c>
      <c r="N595" t="str">
        <f t="shared" si="60"/>
        <v>Average Student</v>
      </c>
    </row>
    <row r="596" spans="3:14">
      <c r="C596" s="5" t="s">
        <v>605</v>
      </c>
      <c r="D596">
        <v>93</v>
      </c>
      <c r="E596">
        <v>38</v>
      </c>
      <c r="F596">
        <v>46</v>
      </c>
      <c r="G596">
        <v>88</v>
      </c>
      <c r="H596">
        <v>34</v>
      </c>
      <c r="I596">
        <f t="shared" si="55"/>
        <v>299</v>
      </c>
      <c r="J596">
        <f t="shared" si="56"/>
        <v>59.8</v>
      </c>
      <c r="K596">
        <f t="shared" si="57"/>
        <v>238</v>
      </c>
      <c r="L596" s="2" t="str">
        <f t="shared" si="58"/>
        <v>B+</v>
      </c>
      <c r="M596" s="3" t="str">
        <f t="shared" si="59"/>
        <v>PASS</v>
      </c>
      <c r="N596" t="str">
        <f t="shared" si="60"/>
        <v>Bright Student</v>
      </c>
    </row>
    <row r="597" spans="3:14">
      <c r="C597" s="5" t="s">
        <v>606</v>
      </c>
      <c r="D597">
        <v>64</v>
      </c>
      <c r="E597">
        <v>72</v>
      </c>
      <c r="F597">
        <v>54</v>
      </c>
      <c r="G597">
        <v>91</v>
      </c>
      <c r="H597">
        <v>89</v>
      </c>
      <c r="I597">
        <f t="shared" si="55"/>
        <v>370</v>
      </c>
      <c r="J597">
        <f t="shared" si="56"/>
        <v>74</v>
      </c>
      <c r="K597">
        <f t="shared" si="57"/>
        <v>51</v>
      </c>
      <c r="L597" s="2" t="str">
        <f t="shared" si="58"/>
        <v>B+</v>
      </c>
      <c r="M597" s="3" t="str">
        <f t="shared" si="59"/>
        <v>PASS</v>
      </c>
      <c r="N597" t="str">
        <f t="shared" si="60"/>
        <v>Excellent Student</v>
      </c>
    </row>
    <row r="598" spans="3:14">
      <c r="C598" s="5" t="s">
        <v>607</v>
      </c>
      <c r="D598">
        <v>47</v>
      </c>
      <c r="E598">
        <v>93</v>
      </c>
      <c r="F598">
        <v>62</v>
      </c>
      <c r="G598">
        <v>61</v>
      </c>
      <c r="H598">
        <v>43</v>
      </c>
      <c r="I598">
        <f t="shared" si="55"/>
        <v>306</v>
      </c>
      <c r="J598">
        <f t="shared" si="56"/>
        <v>61.2</v>
      </c>
      <c r="K598">
        <f t="shared" si="57"/>
        <v>222</v>
      </c>
      <c r="L598" s="2" t="str">
        <f t="shared" si="58"/>
        <v>B+</v>
      </c>
      <c r="M598" s="3" t="str">
        <f t="shared" si="59"/>
        <v>PASS</v>
      </c>
      <c r="N598" t="str">
        <f t="shared" si="60"/>
        <v>Bright Student</v>
      </c>
    </row>
    <row r="599" spans="3:14">
      <c r="C599" s="5" t="s">
        <v>608</v>
      </c>
      <c r="D599">
        <v>89</v>
      </c>
      <c r="E599">
        <v>74</v>
      </c>
      <c r="F599">
        <v>94</v>
      </c>
      <c r="G599">
        <v>98</v>
      </c>
      <c r="H599">
        <v>28</v>
      </c>
      <c r="I599">
        <f t="shared" si="55"/>
        <v>383</v>
      </c>
      <c r="J599">
        <f t="shared" si="56"/>
        <v>76.599999999999994</v>
      </c>
      <c r="K599">
        <f t="shared" si="57"/>
        <v>27</v>
      </c>
      <c r="L599" s="2" t="str">
        <f t="shared" si="58"/>
        <v>A+</v>
      </c>
      <c r="M599" s="3" t="str">
        <f t="shared" si="59"/>
        <v>PASS</v>
      </c>
      <c r="N599" t="str">
        <f t="shared" si="60"/>
        <v>Excellent Student</v>
      </c>
    </row>
    <row r="600" spans="3:14">
      <c r="C600" s="5" t="s">
        <v>609</v>
      </c>
      <c r="D600">
        <v>75</v>
      </c>
      <c r="E600">
        <v>58</v>
      </c>
      <c r="F600">
        <v>72</v>
      </c>
      <c r="G600">
        <v>35</v>
      </c>
      <c r="H600">
        <v>49</v>
      </c>
      <c r="I600">
        <f t="shared" si="55"/>
        <v>289</v>
      </c>
      <c r="J600">
        <f t="shared" si="56"/>
        <v>57.8</v>
      </c>
      <c r="K600">
        <f t="shared" si="57"/>
        <v>260</v>
      </c>
      <c r="L600" s="2" t="str">
        <f t="shared" si="58"/>
        <v>B+</v>
      </c>
      <c r="M600" s="3" t="str">
        <f t="shared" si="59"/>
        <v>PASS</v>
      </c>
      <c r="N600" t="str">
        <f t="shared" si="60"/>
        <v>Bright Student</v>
      </c>
    </row>
    <row r="601" spans="3:14">
      <c r="C601" s="5" t="s">
        <v>610</v>
      </c>
      <c r="D601">
        <v>63</v>
      </c>
      <c r="E601">
        <v>33</v>
      </c>
      <c r="F601">
        <v>78</v>
      </c>
      <c r="G601">
        <v>88</v>
      </c>
      <c r="H601">
        <v>26</v>
      </c>
      <c r="I601">
        <f t="shared" si="55"/>
        <v>288</v>
      </c>
      <c r="J601">
        <f t="shared" si="56"/>
        <v>57.6</v>
      </c>
      <c r="K601">
        <f t="shared" si="57"/>
        <v>264</v>
      </c>
      <c r="L601" s="2" t="str">
        <f t="shared" si="58"/>
        <v>B+</v>
      </c>
      <c r="M601" s="3" t="str">
        <f t="shared" si="59"/>
        <v>PASS</v>
      </c>
      <c r="N601" t="str">
        <f t="shared" si="60"/>
        <v>Bright Student</v>
      </c>
    </row>
    <row r="602" spans="3:14">
      <c r="C602" s="5" t="s">
        <v>611</v>
      </c>
      <c r="D602">
        <v>86</v>
      </c>
      <c r="E602">
        <v>33</v>
      </c>
      <c r="F602">
        <v>71</v>
      </c>
      <c r="G602">
        <v>94</v>
      </c>
      <c r="H602">
        <v>66</v>
      </c>
      <c r="I602">
        <f t="shared" si="55"/>
        <v>350</v>
      </c>
      <c r="J602">
        <f t="shared" si="56"/>
        <v>70</v>
      </c>
      <c r="K602">
        <f t="shared" si="57"/>
        <v>97</v>
      </c>
      <c r="L602" s="2" t="str">
        <f t="shared" si="58"/>
        <v>B+</v>
      </c>
      <c r="M602" s="3" t="str">
        <f t="shared" si="59"/>
        <v>PASS</v>
      </c>
      <c r="N602" t="str">
        <f t="shared" si="60"/>
        <v>Excellent Student</v>
      </c>
    </row>
    <row r="603" spans="3:14">
      <c r="C603" s="5" t="s">
        <v>612</v>
      </c>
      <c r="D603">
        <v>97</v>
      </c>
      <c r="E603">
        <v>49</v>
      </c>
      <c r="F603">
        <v>81</v>
      </c>
      <c r="G603">
        <v>68</v>
      </c>
      <c r="H603">
        <v>63</v>
      </c>
      <c r="I603">
        <f t="shared" si="55"/>
        <v>358</v>
      </c>
      <c r="J603">
        <f t="shared" si="56"/>
        <v>71.599999999999994</v>
      </c>
      <c r="K603">
        <f t="shared" si="57"/>
        <v>82</v>
      </c>
      <c r="L603" s="2" t="str">
        <f t="shared" si="58"/>
        <v>B+</v>
      </c>
      <c r="M603" s="3" t="str">
        <f t="shared" si="59"/>
        <v>PASS</v>
      </c>
      <c r="N603" t="str">
        <f t="shared" si="60"/>
        <v>Excellent Student</v>
      </c>
    </row>
    <row r="604" spans="3:14">
      <c r="C604" s="5" t="s">
        <v>613</v>
      </c>
      <c r="D604">
        <v>52</v>
      </c>
      <c r="E604">
        <v>46</v>
      </c>
      <c r="F604">
        <v>75</v>
      </c>
      <c r="G604">
        <v>90</v>
      </c>
      <c r="H604">
        <v>33</v>
      </c>
      <c r="I604">
        <f t="shared" si="55"/>
        <v>296</v>
      </c>
      <c r="J604">
        <f t="shared" si="56"/>
        <v>59.2</v>
      </c>
      <c r="K604">
        <f t="shared" si="57"/>
        <v>239</v>
      </c>
      <c r="L604" s="2" t="str">
        <f t="shared" si="58"/>
        <v>B+</v>
      </c>
      <c r="M604" s="3" t="str">
        <f t="shared" si="59"/>
        <v>PASS</v>
      </c>
      <c r="N604" t="str">
        <f t="shared" si="60"/>
        <v>Bright Student</v>
      </c>
    </row>
    <row r="605" spans="3:14">
      <c r="C605" s="5" t="s">
        <v>614</v>
      </c>
      <c r="D605">
        <v>62</v>
      </c>
      <c r="E605">
        <v>71</v>
      </c>
      <c r="F605">
        <v>77</v>
      </c>
      <c r="G605">
        <v>60</v>
      </c>
      <c r="H605">
        <v>91</v>
      </c>
      <c r="I605">
        <f t="shared" si="55"/>
        <v>361</v>
      </c>
      <c r="J605">
        <f t="shared" si="56"/>
        <v>72.2</v>
      </c>
      <c r="K605">
        <f t="shared" si="57"/>
        <v>73</v>
      </c>
      <c r="L605" s="2" t="str">
        <f t="shared" si="58"/>
        <v>B+</v>
      </c>
      <c r="M605" s="3" t="str">
        <f t="shared" si="59"/>
        <v>PASS</v>
      </c>
      <c r="N605" t="str">
        <f t="shared" si="60"/>
        <v>Excellent Student</v>
      </c>
    </row>
    <row r="606" spans="3:14">
      <c r="C606" s="5" t="s">
        <v>615</v>
      </c>
      <c r="D606">
        <v>76</v>
      </c>
      <c r="E606">
        <v>79</v>
      </c>
      <c r="F606">
        <v>99</v>
      </c>
      <c r="G606">
        <v>64</v>
      </c>
      <c r="H606">
        <v>46</v>
      </c>
      <c r="I606">
        <f t="shared" si="55"/>
        <v>364</v>
      </c>
      <c r="J606">
        <f t="shared" si="56"/>
        <v>72.8</v>
      </c>
      <c r="K606">
        <f t="shared" si="57"/>
        <v>65</v>
      </c>
      <c r="L606" s="2" t="str">
        <f t="shared" si="58"/>
        <v>B+</v>
      </c>
      <c r="M606" s="3" t="str">
        <f t="shared" si="59"/>
        <v>PASS</v>
      </c>
      <c r="N606" t="str">
        <f t="shared" si="60"/>
        <v>Excellent Student</v>
      </c>
    </row>
    <row r="607" spans="3:14">
      <c r="C607" s="5" t="s">
        <v>616</v>
      </c>
      <c r="D607">
        <v>41</v>
      </c>
      <c r="E607">
        <v>40</v>
      </c>
      <c r="F607">
        <v>48</v>
      </c>
      <c r="G607">
        <v>33</v>
      </c>
      <c r="H607">
        <v>13</v>
      </c>
      <c r="I607">
        <f t="shared" si="55"/>
        <v>175</v>
      </c>
      <c r="J607">
        <f t="shared" si="56"/>
        <v>35</v>
      </c>
      <c r="K607">
        <f t="shared" si="57"/>
        <v>396</v>
      </c>
      <c r="L607" s="2" t="str">
        <f t="shared" si="58"/>
        <v>C+</v>
      </c>
      <c r="M607" s="3" t="str">
        <f t="shared" si="59"/>
        <v>FAIL</v>
      </c>
      <c r="N607" t="str">
        <f t="shared" si="60"/>
        <v>Poor Student</v>
      </c>
    </row>
    <row r="608" spans="3:14">
      <c r="C608" s="5" t="s">
        <v>617</v>
      </c>
      <c r="D608">
        <v>55</v>
      </c>
      <c r="E608">
        <v>56</v>
      </c>
      <c r="F608">
        <v>61</v>
      </c>
      <c r="G608">
        <v>97</v>
      </c>
      <c r="H608">
        <v>36</v>
      </c>
      <c r="I608">
        <f t="shared" si="55"/>
        <v>305</v>
      </c>
      <c r="J608">
        <f t="shared" si="56"/>
        <v>61</v>
      </c>
      <c r="K608">
        <f t="shared" si="57"/>
        <v>218</v>
      </c>
      <c r="L608" s="2" t="str">
        <f t="shared" si="58"/>
        <v>B+</v>
      </c>
      <c r="M608" s="3" t="str">
        <f t="shared" si="59"/>
        <v>PASS</v>
      </c>
      <c r="N608" t="str">
        <f t="shared" si="60"/>
        <v>Bright Student</v>
      </c>
    </row>
    <row r="609" spans="3:14">
      <c r="C609" s="5" t="s">
        <v>618</v>
      </c>
      <c r="D609">
        <v>88</v>
      </c>
      <c r="E609">
        <v>75</v>
      </c>
      <c r="F609">
        <v>32</v>
      </c>
      <c r="G609">
        <v>40</v>
      </c>
      <c r="H609">
        <v>81</v>
      </c>
      <c r="I609">
        <f t="shared" si="55"/>
        <v>316</v>
      </c>
      <c r="J609">
        <f t="shared" si="56"/>
        <v>63.2</v>
      </c>
      <c r="K609">
        <f t="shared" si="57"/>
        <v>183</v>
      </c>
      <c r="L609" s="2" t="str">
        <f t="shared" si="58"/>
        <v>B+</v>
      </c>
      <c r="M609" s="3" t="str">
        <f t="shared" si="59"/>
        <v>PASS</v>
      </c>
      <c r="N609" t="str">
        <f t="shared" si="60"/>
        <v>Bright Student</v>
      </c>
    </row>
    <row r="610" spans="3:14">
      <c r="C610" s="5" t="s">
        <v>619</v>
      </c>
      <c r="D610">
        <v>53</v>
      </c>
      <c r="E610">
        <v>62</v>
      </c>
      <c r="F610">
        <v>49</v>
      </c>
      <c r="G610">
        <v>67</v>
      </c>
      <c r="H610">
        <v>49</v>
      </c>
      <c r="I610">
        <f t="shared" si="55"/>
        <v>280</v>
      </c>
      <c r="J610">
        <f t="shared" si="56"/>
        <v>56</v>
      </c>
      <c r="K610">
        <f t="shared" si="57"/>
        <v>281</v>
      </c>
      <c r="L610" s="2" t="str">
        <f t="shared" si="58"/>
        <v>B+</v>
      </c>
      <c r="M610" s="3" t="str">
        <f t="shared" si="59"/>
        <v>PASS</v>
      </c>
      <c r="N610" t="str">
        <f t="shared" si="60"/>
        <v>Bright Student</v>
      </c>
    </row>
    <row r="611" spans="3:14">
      <c r="C611" s="5" t="s">
        <v>620</v>
      </c>
      <c r="D611">
        <v>77</v>
      </c>
      <c r="E611">
        <v>60</v>
      </c>
      <c r="F611">
        <v>99</v>
      </c>
      <c r="G611">
        <v>11</v>
      </c>
      <c r="H611">
        <v>25</v>
      </c>
      <c r="I611">
        <f t="shared" si="55"/>
        <v>272</v>
      </c>
      <c r="J611">
        <f t="shared" si="56"/>
        <v>54.4</v>
      </c>
      <c r="K611">
        <f t="shared" si="57"/>
        <v>302</v>
      </c>
      <c r="L611" s="2" t="str">
        <f t="shared" si="58"/>
        <v>B+</v>
      </c>
      <c r="M611" s="3" t="str">
        <f t="shared" si="59"/>
        <v>PASS</v>
      </c>
      <c r="N611" t="str">
        <f t="shared" si="60"/>
        <v>Bright Student</v>
      </c>
    </row>
    <row r="612" spans="3:14">
      <c r="C612" s="5" t="s">
        <v>621</v>
      </c>
      <c r="D612">
        <v>85</v>
      </c>
      <c r="E612">
        <v>71</v>
      </c>
      <c r="F612">
        <v>70</v>
      </c>
      <c r="G612">
        <v>78</v>
      </c>
      <c r="H612">
        <v>85</v>
      </c>
      <c r="I612">
        <f t="shared" si="55"/>
        <v>389</v>
      </c>
      <c r="J612">
        <f t="shared" si="56"/>
        <v>77.8</v>
      </c>
      <c r="K612">
        <f t="shared" si="57"/>
        <v>23</v>
      </c>
      <c r="L612" s="2" t="str">
        <f t="shared" si="58"/>
        <v>A+</v>
      </c>
      <c r="M612" s="3" t="str">
        <f t="shared" si="59"/>
        <v>PASS</v>
      </c>
      <c r="N612" t="str">
        <f t="shared" si="60"/>
        <v>Excellent Student</v>
      </c>
    </row>
    <row r="613" spans="3:14">
      <c r="C613" s="5" t="s">
        <v>622</v>
      </c>
      <c r="D613">
        <v>97</v>
      </c>
      <c r="E613">
        <v>87</v>
      </c>
      <c r="F613">
        <v>55</v>
      </c>
      <c r="G613">
        <v>51</v>
      </c>
      <c r="H613">
        <v>51</v>
      </c>
      <c r="I613">
        <f t="shared" si="55"/>
        <v>341</v>
      </c>
      <c r="J613">
        <f t="shared" si="56"/>
        <v>68.2</v>
      </c>
      <c r="K613">
        <f t="shared" si="57"/>
        <v>115</v>
      </c>
      <c r="L613" s="2" t="str">
        <f t="shared" si="58"/>
        <v>B+</v>
      </c>
      <c r="M613" s="3" t="str">
        <f t="shared" si="59"/>
        <v>PASS</v>
      </c>
      <c r="N613" t="str">
        <f t="shared" si="60"/>
        <v>Bright Student</v>
      </c>
    </row>
    <row r="614" spans="3:14">
      <c r="C614" s="5" t="s">
        <v>623</v>
      </c>
      <c r="D614">
        <v>45</v>
      </c>
      <c r="E614">
        <v>72</v>
      </c>
      <c r="F614">
        <v>42</v>
      </c>
      <c r="G614">
        <v>70</v>
      </c>
      <c r="H614">
        <v>68</v>
      </c>
      <c r="I614">
        <f t="shared" si="55"/>
        <v>297</v>
      </c>
      <c r="J614">
        <f t="shared" si="56"/>
        <v>59.4</v>
      </c>
      <c r="K614">
        <f t="shared" si="57"/>
        <v>231</v>
      </c>
      <c r="L614" s="2" t="str">
        <f t="shared" si="58"/>
        <v>B+</v>
      </c>
      <c r="M614" s="3" t="str">
        <f t="shared" si="59"/>
        <v>PASS</v>
      </c>
      <c r="N614" t="str">
        <f t="shared" si="60"/>
        <v>Bright Student</v>
      </c>
    </row>
    <row r="615" spans="3:14">
      <c r="C615" s="5" t="s">
        <v>624</v>
      </c>
      <c r="D615">
        <v>48</v>
      </c>
      <c r="E615">
        <v>47</v>
      </c>
      <c r="F615">
        <v>96</v>
      </c>
      <c r="G615">
        <v>30</v>
      </c>
      <c r="H615">
        <v>11</v>
      </c>
      <c r="I615">
        <f t="shared" si="55"/>
        <v>232</v>
      </c>
      <c r="J615">
        <f t="shared" si="56"/>
        <v>46.4</v>
      </c>
      <c r="K615">
        <f t="shared" si="57"/>
        <v>362</v>
      </c>
      <c r="L615" s="2" t="str">
        <f t="shared" si="58"/>
        <v>C+</v>
      </c>
      <c r="M615" s="3" t="str">
        <f t="shared" si="59"/>
        <v>PASS BY GRACE</v>
      </c>
      <c r="N615" t="str">
        <f t="shared" si="60"/>
        <v>Average Student</v>
      </c>
    </row>
    <row r="616" spans="3:14">
      <c r="C616" s="5" t="s">
        <v>625</v>
      </c>
      <c r="D616">
        <v>51</v>
      </c>
      <c r="E616">
        <v>62</v>
      </c>
      <c r="F616">
        <v>87</v>
      </c>
      <c r="G616">
        <v>45</v>
      </c>
      <c r="H616">
        <v>36</v>
      </c>
      <c r="I616">
        <f t="shared" si="55"/>
        <v>281</v>
      </c>
      <c r="J616">
        <f t="shared" si="56"/>
        <v>56.2</v>
      </c>
      <c r="K616">
        <f t="shared" si="57"/>
        <v>275</v>
      </c>
      <c r="L616" s="2" t="str">
        <f t="shared" si="58"/>
        <v>B+</v>
      </c>
      <c r="M616" s="3" t="str">
        <f t="shared" si="59"/>
        <v>PASS</v>
      </c>
      <c r="N616" t="str">
        <f t="shared" si="60"/>
        <v>Bright Student</v>
      </c>
    </row>
    <row r="617" spans="3:14">
      <c r="C617" s="5" t="s">
        <v>626</v>
      </c>
      <c r="D617">
        <v>33</v>
      </c>
      <c r="E617">
        <v>65</v>
      </c>
      <c r="F617">
        <v>72</v>
      </c>
      <c r="G617">
        <v>31</v>
      </c>
      <c r="H617">
        <v>87</v>
      </c>
      <c r="I617">
        <f t="shared" si="55"/>
        <v>288</v>
      </c>
      <c r="J617">
        <f t="shared" si="56"/>
        <v>57.6</v>
      </c>
      <c r="K617">
        <f t="shared" si="57"/>
        <v>254</v>
      </c>
      <c r="L617" s="2" t="str">
        <f t="shared" si="58"/>
        <v>B+</v>
      </c>
      <c r="M617" s="3" t="str">
        <f t="shared" si="59"/>
        <v>PASS</v>
      </c>
      <c r="N617" t="str">
        <f t="shared" si="60"/>
        <v>Bright Student</v>
      </c>
    </row>
    <row r="618" spans="3:14">
      <c r="C618" s="5" t="s">
        <v>627</v>
      </c>
      <c r="D618">
        <v>95</v>
      </c>
      <c r="E618">
        <v>40</v>
      </c>
      <c r="F618">
        <v>47</v>
      </c>
      <c r="G618">
        <v>48</v>
      </c>
      <c r="H618">
        <v>45</v>
      </c>
      <c r="I618">
        <f t="shared" si="55"/>
        <v>275</v>
      </c>
      <c r="J618">
        <f t="shared" si="56"/>
        <v>55</v>
      </c>
      <c r="K618">
        <f t="shared" si="57"/>
        <v>292</v>
      </c>
      <c r="L618" s="2" t="str">
        <f t="shared" si="58"/>
        <v>B+</v>
      </c>
      <c r="M618" s="3" t="str">
        <f t="shared" si="59"/>
        <v>PASS</v>
      </c>
      <c r="N618" t="str">
        <f t="shared" si="60"/>
        <v>Bright Student</v>
      </c>
    </row>
    <row r="619" spans="3:14">
      <c r="C619" s="5" t="s">
        <v>628</v>
      </c>
      <c r="D619">
        <v>90</v>
      </c>
      <c r="E619">
        <v>99</v>
      </c>
      <c r="F619">
        <v>45</v>
      </c>
      <c r="G619">
        <v>79</v>
      </c>
      <c r="H619">
        <v>95</v>
      </c>
      <c r="I619">
        <f t="shared" si="55"/>
        <v>408</v>
      </c>
      <c r="J619">
        <f t="shared" si="56"/>
        <v>81.599999999999994</v>
      </c>
      <c r="K619">
        <f t="shared" si="57"/>
        <v>10</v>
      </c>
      <c r="L619" s="2" t="str">
        <f t="shared" si="58"/>
        <v>A+</v>
      </c>
      <c r="M619" s="3" t="str">
        <f t="shared" si="59"/>
        <v>PASS</v>
      </c>
      <c r="N619" t="str">
        <f t="shared" si="60"/>
        <v>Excellent Student</v>
      </c>
    </row>
    <row r="620" spans="3:14">
      <c r="C620" s="5" t="s">
        <v>629</v>
      </c>
      <c r="D620">
        <v>48</v>
      </c>
      <c r="E620">
        <v>61</v>
      </c>
      <c r="F620">
        <v>35</v>
      </c>
      <c r="G620">
        <v>89</v>
      </c>
      <c r="H620">
        <v>84</v>
      </c>
      <c r="I620">
        <f t="shared" si="55"/>
        <v>317</v>
      </c>
      <c r="J620">
        <f t="shared" si="56"/>
        <v>63.4</v>
      </c>
      <c r="K620">
        <f t="shared" si="57"/>
        <v>172</v>
      </c>
      <c r="L620" s="2" t="str">
        <f t="shared" si="58"/>
        <v>B+</v>
      </c>
      <c r="M620" s="3" t="str">
        <f t="shared" si="59"/>
        <v>PASS</v>
      </c>
      <c r="N620" t="str">
        <f t="shared" si="60"/>
        <v>Bright Student</v>
      </c>
    </row>
    <row r="621" spans="3:14">
      <c r="C621" s="5" t="s">
        <v>630</v>
      </c>
      <c r="D621">
        <v>76</v>
      </c>
      <c r="E621">
        <v>41</v>
      </c>
      <c r="F621">
        <v>57</v>
      </c>
      <c r="G621">
        <v>94</v>
      </c>
      <c r="H621">
        <v>93</v>
      </c>
      <c r="I621">
        <f t="shared" si="55"/>
        <v>361</v>
      </c>
      <c r="J621">
        <f t="shared" si="56"/>
        <v>72.2</v>
      </c>
      <c r="K621">
        <f t="shared" si="57"/>
        <v>70</v>
      </c>
      <c r="L621" s="2" t="str">
        <f t="shared" si="58"/>
        <v>B+</v>
      </c>
      <c r="M621" s="3" t="str">
        <f t="shared" si="59"/>
        <v>PASS</v>
      </c>
      <c r="N621" t="str">
        <f t="shared" si="60"/>
        <v>Excellent Student</v>
      </c>
    </row>
    <row r="622" spans="3:14">
      <c r="C622" s="5" t="s">
        <v>631</v>
      </c>
      <c r="D622">
        <v>57</v>
      </c>
      <c r="E622">
        <v>78</v>
      </c>
      <c r="F622">
        <v>100</v>
      </c>
      <c r="G622">
        <v>35</v>
      </c>
      <c r="H622">
        <v>12</v>
      </c>
      <c r="I622">
        <f t="shared" si="55"/>
        <v>282</v>
      </c>
      <c r="J622">
        <f t="shared" si="56"/>
        <v>56.4</v>
      </c>
      <c r="K622">
        <f t="shared" si="57"/>
        <v>267</v>
      </c>
      <c r="L622" s="2" t="str">
        <f t="shared" si="58"/>
        <v>B+</v>
      </c>
      <c r="M622" s="3" t="str">
        <f t="shared" si="59"/>
        <v>PASS</v>
      </c>
      <c r="N622" t="str">
        <f t="shared" si="60"/>
        <v>Bright Student</v>
      </c>
    </row>
    <row r="623" spans="3:14">
      <c r="C623" s="5" t="s">
        <v>632</v>
      </c>
      <c r="D623">
        <v>95</v>
      </c>
      <c r="E623">
        <v>86</v>
      </c>
      <c r="F623">
        <v>73</v>
      </c>
      <c r="G623">
        <v>74</v>
      </c>
      <c r="H623">
        <v>80</v>
      </c>
      <c r="I623">
        <f t="shared" si="55"/>
        <v>408</v>
      </c>
      <c r="J623">
        <f t="shared" si="56"/>
        <v>81.599999999999994</v>
      </c>
      <c r="K623">
        <f t="shared" si="57"/>
        <v>10</v>
      </c>
      <c r="L623" s="2" t="str">
        <f t="shared" si="58"/>
        <v>A+</v>
      </c>
      <c r="M623" s="3" t="str">
        <f t="shared" si="59"/>
        <v>PASS</v>
      </c>
      <c r="N623" t="str">
        <f t="shared" si="60"/>
        <v>Excellent Student</v>
      </c>
    </row>
    <row r="624" spans="3:14">
      <c r="C624" s="5" t="s">
        <v>633</v>
      </c>
      <c r="D624">
        <v>36</v>
      </c>
      <c r="E624">
        <v>78</v>
      </c>
      <c r="F624">
        <v>30</v>
      </c>
      <c r="G624">
        <v>31</v>
      </c>
      <c r="H624">
        <v>48</v>
      </c>
      <c r="I624">
        <f t="shared" si="55"/>
        <v>223</v>
      </c>
      <c r="J624">
        <f t="shared" si="56"/>
        <v>44.6</v>
      </c>
      <c r="K624">
        <f t="shared" si="57"/>
        <v>361</v>
      </c>
      <c r="L624" s="2" t="str">
        <f t="shared" si="58"/>
        <v>C+</v>
      </c>
      <c r="M624" s="3" t="str">
        <f t="shared" si="59"/>
        <v>PASS BY GRACE</v>
      </c>
      <c r="N624" t="str">
        <f t="shared" si="60"/>
        <v>Average Student</v>
      </c>
    </row>
    <row r="625" spans="3:14">
      <c r="C625" s="5" t="s">
        <v>634</v>
      </c>
      <c r="D625">
        <v>34</v>
      </c>
      <c r="E625">
        <v>37</v>
      </c>
      <c r="F625">
        <v>98</v>
      </c>
      <c r="G625">
        <v>63</v>
      </c>
      <c r="H625">
        <v>72</v>
      </c>
      <c r="I625">
        <f t="shared" si="55"/>
        <v>304</v>
      </c>
      <c r="J625">
        <f t="shared" si="56"/>
        <v>60.8</v>
      </c>
      <c r="K625">
        <f t="shared" si="57"/>
        <v>214</v>
      </c>
      <c r="L625" s="2" t="str">
        <f t="shared" si="58"/>
        <v>B+</v>
      </c>
      <c r="M625" s="3" t="str">
        <f t="shared" si="59"/>
        <v>PASS</v>
      </c>
      <c r="N625" t="str">
        <f t="shared" si="60"/>
        <v>Bright Student</v>
      </c>
    </row>
    <row r="626" spans="3:14">
      <c r="C626" s="5" t="s">
        <v>635</v>
      </c>
      <c r="D626">
        <v>78</v>
      </c>
      <c r="E626">
        <v>81</v>
      </c>
      <c r="F626">
        <v>59</v>
      </c>
      <c r="G626">
        <v>58</v>
      </c>
      <c r="H626">
        <v>46</v>
      </c>
      <c r="I626">
        <f t="shared" si="55"/>
        <v>322</v>
      </c>
      <c r="J626">
        <f t="shared" si="56"/>
        <v>64.400000000000006</v>
      </c>
      <c r="K626">
        <f t="shared" si="57"/>
        <v>157</v>
      </c>
      <c r="L626" s="2" t="str">
        <f t="shared" si="58"/>
        <v>B+</v>
      </c>
      <c r="M626" s="3" t="str">
        <f t="shared" si="59"/>
        <v>PASS</v>
      </c>
      <c r="N626" t="str">
        <f t="shared" si="60"/>
        <v>Bright Student</v>
      </c>
    </row>
    <row r="627" spans="3:14">
      <c r="C627" s="5" t="s">
        <v>636</v>
      </c>
      <c r="D627">
        <v>59</v>
      </c>
      <c r="E627">
        <v>91</v>
      </c>
      <c r="F627">
        <v>72</v>
      </c>
      <c r="G627">
        <v>11</v>
      </c>
      <c r="H627">
        <v>78</v>
      </c>
      <c r="I627">
        <f t="shared" si="55"/>
        <v>311</v>
      </c>
      <c r="J627">
        <f t="shared" si="56"/>
        <v>62.2</v>
      </c>
      <c r="K627">
        <f t="shared" si="57"/>
        <v>198</v>
      </c>
      <c r="L627" s="2" t="str">
        <f t="shared" si="58"/>
        <v>B+</v>
      </c>
      <c r="M627" s="3" t="str">
        <f t="shared" si="59"/>
        <v>PASS</v>
      </c>
      <c r="N627" t="str">
        <f t="shared" si="60"/>
        <v>Bright Student</v>
      </c>
    </row>
    <row r="628" spans="3:14">
      <c r="C628" s="5" t="s">
        <v>637</v>
      </c>
      <c r="D628">
        <v>90</v>
      </c>
      <c r="E628">
        <v>43</v>
      </c>
      <c r="F628">
        <v>88</v>
      </c>
      <c r="G628">
        <v>40</v>
      </c>
      <c r="H628">
        <v>47</v>
      </c>
      <c r="I628">
        <f t="shared" si="55"/>
        <v>308</v>
      </c>
      <c r="J628">
        <f t="shared" si="56"/>
        <v>61.6</v>
      </c>
      <c r="K628">
        <f t="shared" si="57"/>
        <v>207</v>
      </c>
      <c r="L628" s="2" t="str">
        <f t="shared" si="58"/>
        <v>B+</v>
      </c>
      <c r="M628" s="3" t="str">
        <f t="shared" si="59"/>
        <v>PASS</v>
      </c>
      <c r="N628" t="str">
        <f t="shared" si="60"/>
        <v>Bright Student</v>
      </c>
    </row>
    <row r="629" spans="3:14">
      <c r="C629" s="5" t="s">
        <v>638</v>
      </c>
      <c r="D629">
        <v>60</v>
      </c>
      <c r="E629">
        <v>53</v>
      </c>
      <c r="F629">
        <v>86</v>
      </c>
      <c r="G629">
        <v>64</v>
      </c>
      <c r="H629">
        <v>53</v>
      </c>
      <c r="I629">
        <f t="shared" si="55"/>
        <v>316</v>
      </c>
      <c r="J629">
        <f t="shared" si="56"/>
        <v>63.2</v>
      </c>
      <c r="K629">
        <f t="shared" si="57"/>
        <v>176</v>
      </c>
      <c r="L629" s="2" t="str">
        <f t="shared" si="58"/>
        <v>B+</v>
      </c>
      <c r="M629" s="3" t="str">
        <f t="shared" si="59"/>
        <v>PASS</v>
      </c>
      <c r="N629" t="str">
        <f t="shared" si="60"/>
        <v>Bright Student</v>
      </c>
    </row>
    <row r="630" spans="3:14">
      <c r="C630" s="5" t="s">
        <v>639</v>
      </c>
      <c r="D630">
        <v>55</v>
      </c>
      <c r="E630">
        <v>86</v>
      </c>
      <c r="F630">
        <v>36</v>
      </c>
      <c r="G630">
        <v>23</v>
      </c>
      <c r="H630">
        <v>48</v>
      </c>
      <c r="I630">
        <f t="shared" si="55"/>
        <v>248</v>
      </c>
      <c r="J630">
        <f t="shared" si="56"/>
        <v>49.6</v>
      </c>
      <c r="K630">
        <f t="shared" si="57"/>
        <v>320</v>
      </c>
      <c r="L630" s="2" t="str">
        <f t="shared" si="58"/>
        <v>C+</v>
      </c>
      <c r="M630" s="3" t="str">
        <f t="shared" si="59"/>
        <v>PASS BY GRACE</v>
      </c>
      <c r="N630" t="str">
        <f t="shared" si="60"/>
        <v>Average Student</v>
      </c>
    </row>
    <row r="631" spans="3:14">
      <c r="C631" s="5" t="s">
        <v>640</v>
      </c>
      <c r="D631">
        <v>88</v>
      </c>
      <c r="E631">
        <v>99</v>
      </c>
      <c r="F631">
        <v>51</v>
      </c>
      <c r="G631">
        <v>95</v>
      </c>
      <c r="H631">
        <v>86</v>
      </c>
      <c r="I631">
        <f t="shared" si="55"/>
        <v>419</v>
      </c>
      <c r="J631">
        <f t="shared" si="56"/>
        <v>83.8</v>
      </c>
      <c r="K631">
        <f t="shared" si="57"/>
        <v>6</v>
      </c>
      <c r="L631" s="2" t="str">
        <f t="shared" si="58"/>
        <v>A+</v>
      </c>
      <c r="M631" s="3" t="str">
        <f t="shared" si="59"/>
        <v>PASS</v>
      </c>
      <c r="N631" t="str">
        <f t="shared" si="60"/>
        <v>Excellent Student</v>
      </c>
    </row>
    <row r="632" spans="3:14">
      <c r="C632" s="5" t="s">
        <v>641</v>
      </c>
      <c r="D632">
        <v>31</v>
      </c>
      <c r="E632">
        <v>31</v>
      </c>
      <c r="F632">
        <v>100</v>
      </c>
      <c r="G632">
        <v>16</v>
      </c>
      <c r="H632">
        <v>56</v>
      </c>
      <c r="I632">
        <f t="shared" si="55"/>
        <v>234</v>
      </c>
      <c r="J632">
        <f t="shared" si="56"/>
        <v>46.8</v>
      </c>
      <c r="K632">
        <f t="shared" si="57"/>
        <v>343</v>
      </c>
      <c r="L632" s="2" t="str">
        <f t="shared" si="58"/>
        <v>C+</v>
      </c>
      <c r="M632" s="3" t="str">
        <f t="shared" si="59"/>
        <v>PASS BY GRACE</v>
      </c>
      <c r="N632" t="str">
        <f t="shared" si="60"/>
        <v>Average Student</v>
      </c>
    </row>
    <row r="633" spans="3:14">
      <c r="C633" s="5" t="s">
        <v>642</v>
      </c>
      <c r="D633">
        <v>82</v>
      </c>
      <c r="E633">
        <v>85</v>
      </c>
      <c r="F633">
        <v>61</v>
      </c>
      <c r="G633">
        <v>90</v>
      </c>
      <c r="H633">
        <v>79</v>
      </c>
      <c r="I633">
        <f t="shared" si="55"/>
        <v>397</v>
      </c>
      <c r="J633">
        <f t="shared" si="56"/>
        <v>79.400000000000006</v>
      </c>
      <c r="K633">
        <f t="shared" si="57"/>
        <v>13</v>
      </c>
      <c r="L633" s="2" t="str">
        <f t="shared" si="58"/>
        <v>A+</v>
      </c>
      <c r="M633" s="3" t="str">
        <f t="shared" si="59"/>
        <v>PASS</v>
      </c>
      <c r="N633" t="str">
        <f t="shared" si="60"/>
        <v>Excellent Student</v>
      </c>
    </row>
    <row r="634" spans="3:14">
      <c r="C634" s="5" t="s">
        <v>643</v>
      </c>
      <c r="D634">
        <v>58</v>
      </c>
      <c r="E634">
        <v>82</v>
      </c>
      <c r="F634">
        <v>94</v>
      </c>
      <c r="G634">
        <v>79</v>
      </c>
      <c r="H634">
        <v>21</v>
      </c>
      <c r="I634">
        <f t="shared" si="55"/>
        <v>334</v>
      </c>
      <c r="J634">
        <f t="shared" si="56"/>
        <v>66.8</v>
      </c>
      <c r="K634">
        <f t="shared" si="57"/>
        <v>122</v>
      </c>
      <c r="L634" s="2" t="str">
        <f t="shared" si="58"/>
        <v>B+</v>
      </c>
      <c r="M634" s="3" t="str">
        <f t="shared" si="59"/>
        <v>PASS</v>
      </c>
      <c r="N634" t="str">
        <f t="shared" si="60"/>
        <v>Bright Student</v>
      </c>
    </row>
    <row r="635" spans="3:14">
      <c r="C635" s="5" t="s">
        <v>644</v>
      </c>
      <c r="D635">
        <v>37</v>
      </c>
      <c r="E635">
        <v>96</v>
      </c>
      <c r="F635">
        <v>86</v>
      </c>
      <c r="G635">
        <v>42</v>
      </c>
      <c r="H635">
        <v>98</v>
      </c>
      <c r="I635">
        <f t="shared" si="55"/>
        <v>359</v>
      </c>
      <c r="J635">
        <f t="shared" si="56"/>
        <v>71.8</v>
      </c>
      <c r="K635">
        <f t="shared" si="57"/>
        <v>71</v>
      </c>
      <c r="L635" s="2" t="str">
        <f t="shared" si="58"/>
        <v>B+</v>
      </c>
      <c r="M635" s="3" t="str">
        <f t="shared" si="59"/>
        <v>PASS</v>
      </c>
      <c r="N635" t="str">
        <f t="shared" si="60"/>
        <v>Excellent Student</v>
      </c>
    </row>
    <row r="636" spans="3:14">
      <c r="C636" s="5" t="s">
        <v>645</v>
      </c>
      <c r="D636">
        <v>42</v>
      </c>
      <c r="E636">
        <v>64</v>
      </c>
      <c r="F636">
        <v>93</v>
      </c>
      <c r="G636">
        <v>49</v>
      </c>
      <c r="H636">
        <v>30</v>
      </c>
      <c r="I636">
        <f t="shared" si="55"/>
        <v>278</v>
      </c>
      <c r="J636">
        <f t="shared" si="56"/>
        <v>55.6</v>
      </c>
      <c r="K636">
        <f t="shared" si="57"/>
        <v>266</v>
      </c>
      <c r="L636" s="2" t="str">
        <f t="shared" si="58"/>
        <v>B+</v>
      </c>
      <c r="M636" s="3" t="str">
        <f t="shared" si="59"/>
        <v>PASS</v>
      </c>
      <c r="N636" t="str">
        <f t="shared" si="60"/>
        <v>Bright Student</v>
      </c>
    </row>
    <row r="637" spans="3:14">
      <c r="C637" s="5" t="s">
        <v>646</v>
      </c>
      <c r="D637">
        <v>72</v>
      </c>
      <c r="E637">
        <v>54</v>
      </c>
      <c r="F637">
        <v>49</v>
      </c>
      <c r="G637">
        <v>20</v>
      </c>
      <c r="H637">
        <v>38</v>
      </c>
      <c r="I637">
        <f t="shared" si="55"/>
        <v>233</v>
      </c>
      <c r="J637">
        <f t="shared" si="56"/>
        <v>46.6</v>
      </c>
      <c r="K637">
        <f t="shared" si="57"/>
        <v>339</v>
      </c>
      <c r="L637" s="2" t="str">
        <f t="shared" si="58"/>
        <v>C+</v>
      </c>
      <c r="M637" s="3" t="str">
        <f t="shared" si="59"/>
        <v>PASS BY GRACE</v>
      </c>
      <c r="N637" t="str">
        <f t="shared" si="60"/>
        <v>Average Student</v>
      </c>
    </row>
    <row r="638" spans="3:14">
      <c r="C638" s="5" t="s">
        <v>647</v>
      </c>
      <c r="D638">
        <v>83</v>
      </c>
      <c r="E638">
        <v>79</v>
      </c>
      <c r="F638">
        <v>50</v>
      </c>
      <c r="G638">
        <v>21</v>
      </c>
      <c r="H638">
        <v>40</v>
      </c>
      <c r="I638">
        <f t="shared" si="55"/>
        <v>273</v>
      </c>
      <c r="J638">
        <f t="shared" si="56"/>
        <v>54.6</v>
      </c>
      <c r="K638">
        <f t="shared" si="57"/>
        <v>279</v>
      </c>
      <c r="L638" s="2" t="str">
        <f t="shared" si="58"/>
        <v>B+</v>
      </c>
      <c r="M638" s="3" t="str">
        <f t="shared" si="59"/>
        <v>PASS</v>
      </c>
      <c r="N638" t="str">
        <f t="shared" si="60"/>
        <v>Bright Student</v>
      </c>
    </row>
    <row r="639" spans="3:14">
      <c r="C639" s="5" t="s">
        <v>648</v>
      </c>
      <c r="D639">
        <v>77</v>
      </c>
      <c r="E639">
        <v>88</v>
      </c>
      <c r="F639">
        <v>31</v>
      </c>
      <c r="G639">
        <v>78</v>
      </c>
      <c r="H639">
        <v>91</v>
      </c>
      <c r="I639">
        <f t="shared" si="55"/>
        <v>365</v>
      </c>
      <c r="J639">
        <f t="shared" si="56"/>
        <v>73</v>
      </c>
      <c r="K639">
        <f t="shared" si="57"/>
        <v>57</v>
      </c>
      <c r="L639" s="2" t="str">
        <f t="shared" si="58"/>
        <v>B+</v>
      </c>
      <c r="M639" s="3" t="str">
        <f t="shared" si="59"/>
        <v>PASS</v>
      </c>
      <c r="N639" t="str">
        <f t="shared" si="60"/>
        <v>Excellent Student</v>
      </c>
    </row>
    <row r="640" spans="3:14">
      <c r="C640" s="5" t="s">
        <v>649</v>
      </c>
      <c r="D640">
        <v>38</v>
      </c>
      <c r="E640">
        <v>59</v>
      </c>
      <c r="F640">
        <v>47</v>
      </c>
      <c r="G640">
        <v>89</v>
      </c>
      <c r="H640">
        <v>49</v>
      </c>
      <c r="I640">
        <f t="shared" si="55"/>
        <v>282</v>
      </c>
      <c r="J640">
        <f t="shared" si="56"/>
        <v>56.4</v>
      </c>
      <c r="K640">
        <f t="shared" si="57"/>
        <v>256</v>
      </c>
      <c r="L640" s="2" t="str">
        <f t="shared" si="58"/>
        <v>B+</v>
      </c>
      <c r="M640" s="3" t="str">
        <f t="shared" si="59"/>
        <v>PASS</v>
      </c>
      <c r="N640" t="str">
        <f t="shared" si="60"/>
        <v>Bright Student</v>
      </c>
    </row>
    <row r="641" spans="3:14">
      <c r="C641" s="5" t="s">
        <v>650</v>
      </c>
      <c r="D641">
        <v>61</v>
      </c>
      <c r="E641">
        <v>77</v>
      </c>
      <c r="F641">
        <v>30</v>
      </c>
      <c r="G641">
        <v>99</v>
      </c>
      <c r="H641">
        <v>32</v>
      </c>
      <c r="I641">
        <f t="shared" si="55"/>
        <v>299</v>
      </c>
      <c r="J641">
        <f t="shared" si="56"/>
        <v>59.8</v>
      </c>
      <c r="K641">
        <f t="shared" si="57"/>
        <v>213</v>
      </c>
      <c r="L641" s="2" t="str">
        <f t="shared" si="58"/>
        <v>B+</v>
      </c>
      <c r="M641" s="3" t="str">
        <f t="shared" si="59"/>
        <v>PASS</v>
      </c>
      <c r="N641" t="str">
        <f t="shared" si="60"/>
        <v>Bright Student</v>
      </c>
    </row>
    <row r="642" spans="3:14">
      <c r="C642" s="5" t="s">
        <v>651</v>
      </c>
      <c r="D642">
        <v>90</v>
      </c>
      <c r="E642">
        <v>81</v>
      </c>
      <c r="F642">
        <v>84</v>
      </c>
      <c r="G642">
        <v>46</v>
      </c>
      <c r="H642">
        <v>79</v>
      </c>
      <c r="I642">
        <f t="shared" si="55"/>
        <v>380</v>
      </c>
      <c r="J642">
        <f t="shared" si="56"/>
        <v>76</v>
      </c>
      <c r="K642">
        <f t="shared" si="57"/>
        <v>26</v>
      </c>
      <c r="L642" s="2" t="str">
        <f t="shared" si="58"/>
        <v>A+</v>
      </c>
      <c r="M642" s="3" t="str">
        <f t="shared" si="59"/>
        <v>PASS</v>
      </c>
      <c r="N642" t="str">
        <f t="shared" si="60"/>
        <v>Excellent Student</v>
      </c>
    </row>
    <row r="643" spans="3:14">
      <c r="C643" s="5" t="s">
        <v>652</v>
      </c>
      <c r="D643">
        <v>73</v>
      </c>
      <c r="E643">
        <v>49</v>
      </c>
      <c r="F643">
        <v>80</v>
      </c>
      <c r="G643">
        <v>33</v>
      </c>
      <c r="H643">
        <v>43</v>
      </c>
      <c r="I643">
        <f t="shared" ref="I643:I706" si="61">SUM(D643:H643)</f>
        <v>278</v>
      </c>
      <c r="J643">
        <f t="shared" ref="J643:J706" si="62">AVERAGE(D643:H643)</f>
        <v>55.6</v>
      </c>
      <c r="K643">
        <f t="shared" ref="K643:K706" si="63">_xlfn.RANK.EQ(I643,I643:I1643,0)</f>
        <v>262</v>
      </c>
      <c r="L643" s="2" t="str">
        <f t="shared" ref="L643:L706" si="64">IF(I643&lt;250,"C+",IF(I643&lt;375,"B+","A+"))</f>
        <v>B+</v>
      </c>
      <c r="M643" s="3" t="str">
        <f t="shared" ref="M643:M706" si="65">IF(I643&lt;200,"FAIL",IF(I643&lt;250,"PASS BY GRACE","PASS"))</f>
        <v>PASS</v>
      </c>
      <c r="N643" t="str">
        <f t="shared" ref="N643:N706" si="66">IF(I643&lt;180,"Poor Student",IF(I643&lt;250,"Average Student",IF(I643&lt;350,"Bright Student","Excellent Student")))</f>
        <v>Bright Student</v>
      </c>
    </row>
    <row r="644" spans="3:14">
      <c r="C644" s="5" t="s">
        <v>653</v>
      </c>
      <c r="D644">
        <v>71</v>
      </c>
      <c r="E644">
        <v>77</v>
      </c>
      <c r="F644">
        <v>38</v>
      </c>
      <c r="G644">
        <v>80</v>
      </c>
      <c r="H644">
        <v>56</v>
      </c>
      <c r="I644">
        <f t="shared" si="61"/>
        <v>322</v>
      </c>
      <c r="J644">
        <f t="shared" si="62"/>
        <v>64.400000000000006</v>
      </c>
      <c r="K644">
        <f t="shared" si="63"/>
        <v>151</v>
      </c>
      <c r="L644" s="2" t="str">
        <f t="shared" si="64"/>
        <v>B+</v>
      </c>
      <c r="M644" s="3" t="str">
        <f t="shared" si="65"/>
        <v>PASS</v>
      </c>
      <c r="N644" t="str">
        <f t="shared" si="66"/>
        <v>Bright Student</v>
      </c>
    </row>
    <row r="645" spans="3:14">
      <c r="C645" s="5" t="s">
        <v>654</v>
      </c>
      <c r="D645">
        <v>68</v>
      </c>
      <c r="E645">
        <v>76</v>
      </c>
      <c r="F645">
        <v>91</v>
      </c>
      <c r="G645">
        <v>40</v>
      </c>
      <c r="H645">
        <v>39</v>
      </c>
      <c r="I645">
        <f t="shared" si="61"/>
        <v>314</v>
      </c>
      <c r="J645">
        <f t="shared" si="62"/>
        <v>62.8</v>
      </c>
      <c r="K645">
        <f t="shared" si="63"/>
        <v>179</v>
      </c>
      <c r="L645" s="2" t="str">
        <f t="shared" si="64"/>
        <v>B+</v>
      </c>
      <c r="M645" s="3" t="str">
        <f t="shared" si="65"/>
        <v>PASS</v>
      </c>
      <c r="N645" t="str">
        <f t="shared" si="66"/>
        <v>Bright Student</v>
      </c>
    </row>
    <row r="646" spans="3:14">
      <c r="C646" s="5" t="s">
        <v>655</v>
      </c>
      <c r="D646">
        <v>70</v>
      </c>
      <c r="E646">
        <v>50</v>
      </c>
      <c r="F646">
        <v>35</v>
      </c>
      <c r="G646">
        <v>83</v>
      </c>
      <c r="H646">
        <v>39</v>
      </c>
      <c r="I646">
        <f t="shared" si="61"/>
        <v>277</v>
      </c>
      <c r="J646">
        <f t="shared" si="62"/>
        <v>55.4</v>
      </c>
      <c r="K646">
        <f t="shared" si="63"/>
        <v>264</v>
      </c>
      <c r="L646" s="2" t="str">
        <f t="shared" si="64"/>
        <v>B+</v>
      </c>
      <c r="M646" s="3" t="str">
        <f t="shared" si="65"/>
        <v>PASS</v>
      </c>
      <c r="N646" t="str">
        <f t="shared" si="66"/>
        <v>Bright Student</v>
      </c>
    </row>
    <row r="647" spans="3:14">
      <c r="C647" s="5" t="s">
        <v>656</v>
      </c>
      <c r="D647">
        <v>48</v>
      </c>
      <c r="E647">
        <v>60</v>
      </c>
      <c r="F647">
        <v>55</v>
      </c>
      <c r="G647">
        <v>24</v>
      </c>
      <c r="H647">
        <v>53</v>
      </c>
      <c r="I647">
        <f t="shared" si="61"/>
        <v>240</v>
      </c>
      <c r="J647">
        <f t="shared" si="62"/>
        <v>48</v>
      </c>
      <c r="K647">
        <f t="shared" si="63"/>
        <v>322</v>
      </c>
      <c r="L647" s="2" t="str">
        <f t="shared" si="64"/>
        <v>C+</v>
      </c>
      <c r="M647" s="3" t="str">
        <f t="shared" si="65"/>
        <v>PASS BY GRACE</v>
      </c>
      <c r="N647" t="str">
        <f t="shared" si="66"/>
        <v>Average Student</v>
      </c>
    </row>
    <row r="648" spans="3:14">
      <c r="C648" s="5" t="s">
        <v>657</v>
      </c>
      <c r="D648">
        <v>69</v>
      </c>
      <c r="E648">
        <v>47</v>
      </c>
      <c r="F648">
        <v>76</v>
      </c>
      <c r="G648">
        <v>91</v>
      </c>
      <c r="H648">
        <v>44</v>
      </c>
      <c r="I648">
        <f t="shared" si="61"/>
        <v>327</v>
      </c>
      <c r="J648">
        <f t="shared" si="62"/>
        <v>65.400000000000006</v>
      </c>
      <c r="K648">
        <f t="shared" si="63"/>
        <v>141</v>
      </c>
      <c r="L648" s="2" t="str">
        <f t="shared" si="64"/>
        <v>B+</v>
      </c>
      <c r="M648" s="3" t="str">
        <f t="shared" si="65"/>
        <v>PASS</v>
      </c>
      <c r="N648" t="str">
        <f t="shared" si="66"/>
        <v>Bright Student</v>
      </c>
    </row>
    <row r="649" spans="3:14">
      <c r="C649" s="5" t="s">
        <v>658</v>
      </c>
      <c r="D649">
        <v>78</v>
      </c>
      <c r="E649">
        <v>88</v>
      </c>
      <c r="F649">
        <v>48</v>
      </c>
      <c r="G649">
        <v>82</v>
      </c>
      <c r="H649">
        <v>67</v>
      </c>
      <c r="I649">
        <f t="shared" si="61"/>
        <v>363</v>
      </c>
      <c r="J649">
        <f t="shared" si="62"/>
        <v>72.599999999999994</v>
      </c>
      <c r="K649">
        <f t="shared" si="63"/>
        <v>61</v>
      </c>
      <c r="L649" s="2" t="str">
        <f t="shared" si="64"/>
        <v>B+</v>
      </c>
      <c r="M649" s="3" t="str">
        <f t="shared" si="65"/>
        <v>PASS</v>
      </c>
      <c r="N649" t="str">
        <f t="shared" si="66"/>
        <v>Excellent Student</v>
      </c>
    </row>
    <row r="650" spans="3:14">
      <c r="C650" s="5" t="s">
        <v>659</v>
      </c>
      <c r="D650">
        <v>76</v>
      </c>
      <c r="E650">
        <v>64</v>
      </c>
      <c r="F650">
        <v>79</v>
      </c>
      <c r="G650">
        <v>74</v>
      </c>
      <c r="H650">
        <v>17</v>
      </c>
      <c r="I650">
        <f t="shared" si="61"/>
        <v>310</v>
      </c>
      <c r="J650">
        <f t="shared" si="62"/>
        <v>62</v>
      </c>
      <c r="K650">
        <f t="shared" si="63"/>
        <v>190</v>
      </c>
      <c r="L650" s="2" t="str">
        <f t="shared" si="64"/>
        <v>B+</v>
      </c>
      <c r="M650" s="3" t="str">
        <f t="shared" si="65"/>
        <v>PASS</v>
      </c>
      <c r="N650" t="str">
        <f t="shared" si="66"/>
        <v>Bright Student</v>
      </c>
    </row>
    <row r="651" spans="3:14">
      <c r="C651" s="5" t="s">
        <v>660</v>
      </c>
      <c r="D651">
        <v>96</v>
      </c>
      <c r="E651">
        <v>30</v>
      </c>
      <c r="F651">
        <v>97</v>
      </c>
      <c r="G651">
        <v>52</v>
      </c>
      <c r="H651">
        <v>74</v>
      </c>
      <c r="I651">
        <f t="shared" si="61"/>
        <v>349</v>
      </c>
      <c r="J651">
        <f t="shared" si="62"/>
        <v>69.8</v>
      </c>
      <c r="K651">
        <f t="shared" si="63"/>
        <v>89</v>
      </c>
      <c r="L651" s="2" t="str">
        <f t="shared" si="64"/>
        <v>B+</v>
      </c>
      <c r="M651" s="3" t="str">
        <f t="shared" si="65"/>
        <v>PASS</v>
      </c>
      <c r="N651" t="str">
        <f t="shared" si="66"/>
        <v>Bright Student</v>
      </c>
    </row>
    <row r="652" spans="3:14">
      <c r="C652" s="5" t="s">
        <v>661</v>
      </c>
      <c r="D652">
        <v>49</v>
      </c>
      <c r="E652">
        <v>75</v>
      </c>
      <c r="F652">
        <v>65</v>
      </c>
      <c r="G652">
        <v>44</v>
      </c>
      <c r="H652">
        <v>63</v>
      </c>
      <c r="I652">
        <f t="shared" si="61"/>
        <v>296</v>
      </c>
      <c r="J652">
        <f t="shared" si="62"/>
        <v>59.2</v>
      </c>
      <c r="K652">
        <f t="shared" si="63"/>
        <v>210</v>
      </c>
      <c r="L652" s="2" t="str">
        <f t="shared" si="64"/>
        <v>B+</v>
      </c>
      <c r="M652" s="3" t="str">
        <f t="shared" si="65"/>
        <v>PASS</v>
      </c>
      <c r="N652" t="str">
        <f t="shared" si="66"/>
        <v>Bright Student</v>
      </c>
    </row>
    <row r="653" spans="3:14">
      <c r="C653" s="5" t="s">
        <v>662</v>
      </c>
      <c r="D653">
        <v>76</v>
      </c>
      <c r="E653">
        <v>59</v>
      </c>
      <c r="F653">
        <v>96</v>
      </c>
      <c r="G653">
        <v>55</v>
      </c>
      <c r="H653">
        <v>42</v>
      </c>
      <c r="I653">
        <f t="shared" si="61"/>
        <v>328</v>
      </c>
      <c r="J653">
        <f t="shared" si="62"/>
        <v>65.599999999999994</v>
      </c>
      <c r="K653">
        <f t="shared" si="63"/>
        <v>135</v>
      </c>
      <c r="L653" s="2" t="str">
        <f t="shared" si="64"/>
        <v>B+</v>
      </c>
      <c r="M653" s="3" t="str">
        <f t="shared" si="65"/>
        <v>PASS</v>
      </c>
      <c r="N653" t="str">
        <f t="shared" si="66"/>
        <v>Bright Student</v>
      </c>
    </row>
    <row r="654" spans="3:14">
      <c r="C654" s="5" t="s">
        <v>663</v>
      </c>
      <c r="D654">
        <v>51</v>
      </c>
      <c r="E654">
        <v>57</v>
      </c>
      <c r="F654">
        <v>87</v>
      </c>
      <c r="G654">
        <v>81</v>
      </c>
      <c r="H654">
        <v>92</v>
      </c>
      <c r="I654">
        <f t="shared" si="61"/>
        <v>368</v>
      </c>
      <c r="J654">
        <f t="shared" si="62"/>
        <v>73.599999999999994</v>
      </c>
      <c r="K654">
        <f t="shared" si="63"/>
        <v>48</v>
      </c>
      <c r="L654" s="2" t="str">
        <f t="shared" si="64"/>
        <v>B+</v>
      </c>
      <c r="M654" s="3" t="str">
        <f t="shared" si="65"/>
        <v>PASS</v>
      </c>
      <c r="N654" t="str">
        <f t="shared" si="66"/>
        <v>Excellent Student</v>
      </c>
    </row>
    <row r="655" spans="3:14">
      <c r="C655" s="5" t="s">
        <v>664</v>
      </c>
      <c r="D655">
        <v>31</v>
      </c>
      <c r="E655">
        <v>59</v>
      </c>
      <c r="F655">
        <v>71</v>
      </c>
      <c r="G655">
        <v>20</v>
      </c>
      <c r="H655">
        <v>17</v>
      </c>
      <c r="I655">
        <f t="shared" si="61"/>
        <v>198</v>
      </c>
      <c r="J655">
        <f t="shared" si="62"/>
        <v>39.6</v>
      </c>
      <c r="K655">
        <f t="shared" si="63"/>
        <v>344</v>
      </c>
      <c r="L655" s="2" t="str">
        <f t="shared" si="64"/>
        <v>C+</v>
      </c>
      <c r="M655" s="3" t="str">
        <f t="shared" si="65"/>
        <v>FAIL</v>
      </c>
      <c r="N655" t="str">
        <f t="shared" si="66"/>
        <v>Average Student</v>
      </c>
    </row>
    <row r="656" spans="3:14">
      <c r="C656" s="5" t="s">
        <v>665</v>
      </c>
      <c r="D656">
        <v>64</v>
      </c>
      <c r="E656">
        <v>90</v>
      </c>
      <c r="F656">
        <v>51</v>
      </c>
      <c r="G656">
        <v>76</v>
      </c>
      <c r="H656">
        <v>35</v>
      </c>
      <c r="I656">
        <f t="shared" si="61"/>
        <v>316</v>
      </c>
      <c r="J656">
        <f t="shared" si="62"/>
        <v>63.2</v>
      </c>
      <c r="K656">
        <f t="shared" si="63"/>
        <v>164</v>
      </c>
      <c r="L656" s="2" t="str">
        <f t="shared" si="64"/>
        <v>B+</v>
      </c>
      <c r="M656" s="3" t="str">
        <f t="shared" si="65"/>
        <v>PASS</v>
      </c>
      <c r="N656" t="str">
        <f t="shared" si="66"/>
        <v>Bright Student</v>
      </c>
    </row>
    <row r="657" spans="3:14">
      <c r="C657" s="5" t="s">
        <v>666</v>
      </c>
      <c r="D657">
        <v>46</v>
      </c>
      <c r="E657">
        <v>47</v>
      </c>
      <c r="F657">
        <v>44</v>
      </c>
      <c r="G657">
        <v>66</v>
      </c>
      <c r="H657">
        <v>93</v>
      </c>
      <c r="I657">
        <f t="shared" si="61"/>
        <v>296</v>
      </c>
      <c r="J657">
        <f t="shared" si="62"/>
        <v>59.2</v>
      </c>
      <c r="K657">
        <f t="shared" si="63"/>
        <v>207</v>
      </c>
      <c r="L657" s="2" t="str">
        <f t="shared" si="64"/>
        <v>B+</v>
      </c>
      <c r="M657" s="3" t="str">
        <f t="shared" si="65"/>
        <v>PASS</v>
      </c>
      <c r="N657" t="str">
        <f t="shared" si="66"/>
        <v>Bright Student</v>
      </c>
    </row>
    <row r="658" spans="3:14">
      <c r="C658" s="5" t="s">
        <v>667</v>
      </c>
      <c r="D658">
        <v>100</v>
      </c>
      <c r="E658">
        <v>97</v>
      </c>
      <c r="F658">
        <v>70</v>
      </c>
      <c r="G658">
        <v>57</v>
      </c>
      <c r="H658">
        <v>32</v>
      </c>
      <c r="I658">
        <f t="shared" si="61"/>
        <v>356</v>
      </c>
      <c r="J658">
        <f t="shared" si="62"/>
        <v>71.2</v>
      </c>
      <c r="K658">
        <f t="shared" si="63"/>
        <v>74</v>
      </c>
      <c r="L658" s="2" t="str">
        <f t="shared" si="64"/>
        <v>B+</v>
      </c>
      <c r="M658" s="3" t="str">
        <f t="shared" si="65"/>
        <v>PASS</v>
      </c>
      <c r="N658" t="str">
        <f t="shared" si="66"/>
        <v>Excellent Student</v>
      </c>
    </row>
    <row r="659" spans="3:14">
      <c r="C659" s="5" t="s">
        <v>668</v>
      </c>
      <c r="D659">
        <v>41</v>
      </c>
      <c r="E659">
        <v>98</v>
      </c>
      <c r="F659">
        <v>52</v>
      </c>
      <c r="G659">
        <v>39</v>
      </c>
      <c r="H659">
        <v>64</v>
      </c>
      <c r="I659">
        <f t="shared" si="61"/>
        <v>294</v>
      </c>
      <c r="J659">
        <f t="shared" si="62"/>
        <v>58.8</v>
      </c>
      <c r="K659">
        <f t="shared" si="63"/>
        <v>210</v>
      </c>
      <c r="L659" s="2" t="str">
        <f t="shared" si="64"/>
        <v>B+</v>
      </c>
      <c r="M659" s="3" t="str">
        <f t="shared" si="65"/>
        <v>PASS</v>
      </c>
      <c r="N659" t="str">
        <f t="shared" si="66"/>
        <v>Bright Student</v>
      </c>
    </row>
    <row r="660" spans="3:14">
      <c r="C660" s="5" t="s">
        <v>669</v>
      </c>
      <c r="D660">
        <v>92</v>
      </c>
      <c r="E660">
        <v>92</v>
      </c>
      <c r="F660">
        <v>46</v>
      </c>
      <c r="G660">
        <v>46</v>
      </c>
      <c r="H660">
        <v>58</v>
      </c>
      <c r="I660">
        <f t="shared" si="61"/>
        <v>334</v>
      </c>
      <c r="J660">
        <f t="shared" si="62"/>
        <v>66.8</v>
      </c>
      <c r="K660">
        <f t="shared" si="63"/>
        <v>115</v>
      </c>
      <c r="L660" s="2" t="str">
        <f t="shared" si="64"/>
        <v>B+</v>
      </c>
      <c r="M660" s="3" t="str">
        <f t="shared" si="65"/>
        <v>PASS</v>
      </c>
      <c r="N660" t="str">
        <f t="shared" si="66"/>
        <v>Bright Student</v>
      </c>
    </row>
    <row r="661" spans="3:14">
      <c r="C661" s="5" t="s">
        <v>670</v>
      </c>
      <c r="D661">
        <v>63</v>
      </c>
      <c r="E661">
        <v>39</v>
      </c>
      <c r="F661">
        <v>49</v>
      </c>
      <c r="G661">
        <v>50</v>
      </c>
      <c r="H661">
        <v>62</v>
      </c>
      <c r="I661">
        <f t="shared" si="61"/>
        <v>263</v>
      </c>
      <c r="J661">
        <f t="shared" si="62"/>
        <v>52.6</v>
      </c>
      <c r="K661">
        <f t="shared" si="63"/>
        <v>277</v>
      </c>
      <c r="L661" s="2" t="str">
        <f t="shared" si="64"/>
        <v>B+</v>
      </c>
      <c r="M661" s="3" t="str">
        <f t="shared" si="65"/>
        <v>PASS</v>
      </c>
      <c r="N661" t="str">
        <f t="shared" si="66"/>
        <v>Bright Student</v>
      </c>
    </row>
    <row r="662" spans="3:14">
      <c r="C662" s="5" t="s">
        <v>671</v>
      </c>
      <c r="D662">
        <v>95</v>
      </c>
      <c r="E662">
        <v>41</v>
      </c>
      <c r="F662">
        <v>38</v>
      </c>
      <c r="G662">
        <v>58</v>
      </c>
      <c r="H662">
        <v>11</v>
      </c>
      <c r="I662">
        <f t="shared" si="61"/>
        <v>243</v>
      </c>
      <c r="J662">
        <f t="shared" si="62"/>
        <v>48.6</v>
      </c>
      <c r="K662">
        <f t="shared" si="63"/>
        <v>302</v>
      </c>
      <c r="L662" s="2" t="str">
        <f t="shared" si="64"/>
        <v>C+</v>
      </c>
      <c r="M662" s="3" t="str">
        <f t="shared" si="65"/>
        <v>PASS BY GRACE</v>
      </c>
      <c r="N662" t="str">
        <f t="shared" si="66"/>
        <v>Average Student</v>
      </c>
    </row>
    <row r="663" spans="3:14">
      <c r="C663" s="5" t="s">
        <v>672</v>
      </c>
      <c r="D663">
        <v>83</v>
      </c>
      <c r="E663">
        <v>67</v>
      </c>
      <c r="F663">
        <v>99</v>
      </c>
      <c r="G663">
        <v>68</v>
      </c>
      <c r="H663">
        <v>33</v>
      </c>
      <c r="I663">
        <f t="shared" si="61"/>
        <v>350</v>
      </c>
      <c r="J663">
        <f t="shared" si="62"/>
        <v>70</v>
      </c>
      <c r="K663">
        <f t="shared" si="63"/>
        <v>82</v>
      </c>
      <c r="L663" s="2" t="str">
        <f t="shared" si="64"/>
        <v>B+</v>
      </c>
      <c r="M663" s="3" t="str">
        <f t="shared" si="65"/>
        <v>PASS</v>
      </c>
      <c r="N663" t="str">
        <f t="shared" si="66"/>
        <v>Excellent Student</v>
      </c>
    </row>
    <row r="664" spans="3:14">
      <c r="C664" s="5" t="s">
        <v>673</v>
      </c>
      <c r="D664">
        <v>76</v>
      </c>
      <c r="E664">
        <v>98</v>
      </c>
      <c r="F664">
        <v>90</v>
      </c>
      <c r="G664">
        <v>76</v>
      </c>
      <c r="H664">
        <v>94</v>
      </c>
      <c r="I664">
        <f t="shared" si="61"/>
        <v>434</v>
      </c>
      <c r="J664">
        <f t="shared" si="62"/>
        <v>86.8</v>
      </c>
      <c r="K664">
        <f t="shared" si="63"/>
        <v>3</v>
      </c>
      <c r="L664" s="2" t="str">
        <f t="shared" si="64"/>
        <v>A+</v>
      </c>
      <c r="M664" s="3" t="str">
        <f t="shared" si="65"/>
        <v>PASS</v>
      </c>
      <c r="N664" t="str">
        <f t="shared" si="66"/>
        <v>Excellent Student</v>
      </c>
    </row>
    <row r="665" spans="3:14">
      <c r="C665" s="5" t="s">
        <v>674</v>
      </c>
      <c r="D665">
        <v>95</v>
      </c>
      <c r="E665">
        <v>51</v>
      </c>
      <c r="F665">
        <v>41</v>
      </c>
      <c r="G665">
        <v>66</v>
      </c>
      <c r="H665">
        <v>66</v>
      </c>
      <c r="I665">
        <f t="shared" si="61"/>
        <v>319</v>
      </c>
      <c r="J665">
        <f t="shared" si="62"/>
        <v>63.8</v>
      </c>
      <c r="K665">
        <f t="shared" si="63"/>
        <v>148</v>
      </c>
      <c r="L665" s="2" t="str">
        <f t="shared" si="64"/>
        <v>B+</v>
      </c>
      <c r="M665" s="3" t="str">
        <f t="shared" si="65"/>
        <v>PASS</v>
      </c>
      <c r="N665" t="str">
        <f t="shared" si="66"/>
        <v>Bright Student</v>
      </c>
    </row>
    <row r="666" spans="3:14">
      <c r="C666" s="5" t="s">
        <v>675</v>
      </c>
      <c r="D666">
        <v>94</v>
      </c>
      <c r="E666">
        <v>77</v>
      </c>
      <c r="F666">
        <v>83</v>
      </c>
      <c r="G666">
        <v>55</v>
      </c>
      <c r="H666">
        <v>55</v>
      </c>
      <c r="I666">
        <f t="shared" si="61"/>
        <v>364</v>
      </c>
      <c r="J666">
        <f t="shared" si="62"/>
        <v>72.8</v>
      </c>
      <c r="K666">
        <f t="shared" si="63"/>
        <v>56</v>
      </c>
      <c r="L666" s="2" t="str">
        <f t="shared" si="64"/>
        <v>B+</v>
      </c>
      <c r="M666" s="3" t="str">
        <f t="shared" si="65"/>
        <v>PASS</v>
      </c>
      <c r="N666" t="str">
        <f t="shared" si="66"/>
        <v>Excellent Student</v>
      </c>
    </row>
    <row r="667" spans="3:14">
      <c r="C667" s="5" t="s">
        <v>676</v>
      </c>
      <c r="D667">
        <v>91</v>
      </c>
      <c r="E667">
        <v>55</v>
      </c>
      <c r="F667">
        <v>99</v>
      </c>
      <c r="G667">
        <v>51</v>
      </c>
      <c r="H667">
        <v>85</v>
      </c>
      <c r="I667">
        <f t="shared" si="61"/>
        <v>381</v>
      </c>
      <c r="J667">
        <f t="shared" si="62"/>
        <v>76.2</v>
      </c>
      <c r="K667">
        <f t="shared" si="63"/>
        <v>23</v>
      </c>
      <c r="L667" s="2" t="str">
        <f t="shared" si="64"/>
        <v>A+</v>
      </c>
      <c r="M667" s="3" t="str">
        <f t="shared" si="65"/>
        <v>PASS</v>
      </c>
      <c r="N667" t="str">
        <f t="shared" si="66"/>
        <v>Excellent Student</v>
      </c>
    </row>
    <row r="668" spans="3:14">
      <c r="C668" s="5" t="s">
        <v>677</v>
      </c>
      <c r="D668">
        <v>69</v>
      </c>
      <c r="E668">
        <v>85</v>
      </c>
      <c r="F668">
        <v>83</v>
      </c>
      <c r="G668">
        <v>41</v>
      </c>
      <c r="H668">
        <v>79</v>
      </c>
      <c r="I668">
        <f t="shared" si="61"/>
        <v>357</v>
      </c>
      <c r="J668">
        <f t="shared" si="62"/>
        <v>71.400000000000006</v>
      </c>
      <c r="K668">
        <f t="shared" si="63"/>
        <v>67</v>
      </c>
      <c r="L668" s="2" t="str">
        <f t="shared" si="64"/>
        <v>B+</v>
      </c>
      <c r="M668" s="3" t="str">
        <f t="shared" si="65"/>
        <v>PASS</v>
      </c>
      <c r="N668" t="str">
        <f t="shared" si="66"/>
        <v>Excellent Student</v>
      </c>
    </row>
    <row r="669" spans="3:14">
      <c r="C669" s="5" t="s">
        <v>678</v>
      </c>
      <c r="D669">
        <v>84</v>
      </c>
      <c r="E669">
        <v>62</v>
      </c>
      <c r="F669">
        <v>59</v>
      </c>
      <c r="G669">
        <v>66</v>
      </c>
      <c r="H669">
        <v>73</v>
      </c>
      <c r="I669">
        <f t="shared" si="61"/>
        <v>344</v>
      </c>
      <c r="J669">
        <f t="shared" si="62"/>
        <v>68.8</v>
      </c>
      <c r="K669">
        <f t="shared" si="63"/>
        <v>88</v>
      </c>
      <c r="L669" s="2" t="str">
        <f t="shared" si="64"/>
        <v>B+</v>
      </c>
      <c r="M669" s="3" t="str">
        <f t="shared" si="65"/>
        <v>PASS</v>
      </c>
      <c r="N669" t="str">
        <f t="shared" si="66"/>
        <v>Bright Student</v>
      </c>
    </row>
    <row r="670" spans="3:14">
      <c r="C670" s="5" t="s">
        <v>679</v>
      </c>
      <c r="D670">
        <v>55</v>
      </c>
      <c r="E670">
        <v>67</v>
      </c>
      <c r="F670">
        <v>70</v>
      </c>
      <c r="G670">
        <v>12</v>
      </c>
      <c r="H670">
        <v>69</v>
      </c>
      <c r="I670">
        <f t="shared" si="61"/>
        <v>273</v>
      </c>
      <c r="J670">
        <f t="shared" si="62"/>
        <v>54.6</v>
      </c>
      <c r="K670">
        <f t="shared" si="63"/>
        <v>252</v>
      </c>
      <c r="L670" s="2" t="str">
        <f t="shared" si="64"/>
        <v>B+</v>
      </c>
      <c r="M670" s="3" t="str">
        <f t="shared" si="65"/>
        <v>PASS</v>
      </c>
      <c r="N670" t="str">
        <f t="shared" si="66"/>
        <v>Bright Student</v>
      </c>
    </row>
    <row r="671" spans="3:14">
      <c r="C671" s="5" t="s">
        <v>680</v>
      </c>
      <c r="D671">
        <v>99</v>
      </c>
      <c r="E671">
        <v>50</v>
      </c>
      <c r="F671">
        <v>32</v>
      </c>
      <c r="G671">
        <v>69</v>
      </c>
      <c r="H671">
        <v>94</v>
      </c>
      <c r="I671">
        <f t="shared" si="61"/>
        <v>344</v>
      </c>
      <c r="J671">
        <f t="shared" si="62"/>
        <v>68.8</v>
      </c>
      <c r="K671">
        <f t="shared" si="63"/>
        <v>88</v>
      </c>
      <c r="L671" s="2" t="str">
        <f t="shared" si="64"/>
        <v>B+</v>
      </c>
      <c r="M671" s="3" t="str">
        <f t="shared" si="65"/>
        <v>PASS</v>
      </c>
      <c r="N671" t="str">
        <f t="shared" si="66"/>
        <v>Bright Student</v>
      </c>
    </row>
    <row r="672" spans="3:14">
      <c r="C672" s="5" t="s">
        <v>681</v>
      </c>
      <c r="D672">
        <v>57</v>
      </c>
      <c r="E672">
        <v>50</v>
      </c>
      <c r="F672">
        <v>41</v>
      </c>
      <c r="G672">
        <v>90</v>
      </c>
      <c r="H672">
        <v>13</v>
      </c>
      <c r="I672">
        <f t="shared" si="61"/>
        <v>251</v>
      </c>
      <c r="J672">
        <f t="shared" si="62"/>
        <v>50.2</v>
      </c>
      <c r="K672">
        <f t="shared" si="63"/>
        <v>280</v>
      </c>
      <c r="L672" s="2" t="str">
        <f t="shared" si="64"/>
        <v>B+</v>
      </c>
      <c r="M672" s="3" t="str">
        <f t="shared" si="65"/>
        <v>PASS</v>
      </c>
      <c r="N672" t="str">
        <f t="shared" si="66"/>
        <v>Bright Student</v>
      </c>
    </row>
    <row r="673" spans="3:14">
      <c r="C673" s="5" t="s">
        <v>682</v>
      </c>
      <c r="D673">
        <v>37</v>
      </c>
      <c r="E673">
        <v>77</v>
      </c>
      <c r="F673">
        <v>68</v>
      </c>
      <c r="G673">
        <v>66</v>
      </c>
      <c r="H673">
        <v>90</v>
      </c>
      <c r="I673">
        <f t="shared" si="61"/>
        <v>338</v>
      </c>
      <c r="J673">
        <f t="shared" si="62"/>
        <v>67.599999999999994</v>
      </c>
      <c r="K673">
        <f t="shared" si="63"/>
        <v>100</v>
      </c>
      <c r="L673" s="2" t="str">
        <f t="shared" si="64"/>
        <v>B+</v>
      </c>
      <c r="M673" s="3" t="str">
        <f t="shared" si="65"/>
        <v>PASS</v>
      </c>
      <c r="N673" t="str">
        <f t="shared" si="66"/>
        <v>Bright Student</v>
      </c>
    </row>
    <row r="674" spans="3:14">
      <c r="C674" s="5" t="s">
        <v>683</v>
      </c>
      <c r="D674">
        <v>62</v>
      </c>
      <c r="E674">
        <v>41</v>
      </c>
      <c r="F674">
        <v>52</v>
      </c>
      <c r="G674">
        <v>78</v>
      </c>
      <c r="H674">
        <v>77</v>
      </c>
      <c r="I674">
        <f t="shared" si="61"/>
        <v>310</v>
      </c>
      <c r="J674">
        <f t="shared" si="62"/>
        <v>62</v>
      </c>
      <c r="K674">
        <f t="shared" si="63"/>
        <v>175</v>
      </c>
      <c r="L674" s="2" t="str">
        <f t="shared" si="64"/>
        <v>B+</v>
      </c>
      <c r="M674" s="3" t="str">
        <f t="shared" si="65"/>
        <v>PASS</v>
      </c>
      <c r="N674" t="str">
        <f t="shared" si="66"/>
        <v>Bright Student</v>
      </c>
    </row>
    <row r="675" spans="3:14">
      <c r="C675" s="5" t="s">
        <v>684</v>
      </c>
      <c r="D675">
        <v>98</v>
      </c>
      <c r="E675">
        <v>75</v>
      </c>
      <c r="F675">
        <v>61</v>
      </c>
      <c r="G675">
        <v>59</v>
      </c>
      <c r="H675">
        <v>40</v>
      </c>
      <c r="I675">
        <f t="shared" si="61"/>
        <v>333</v>
      </c>
      <c r="J675">
        <f t="shared" si="62"/>
        <v>66.599999999999994</v>
      </c>
      <c r="K675">
        <f t="shared" si="63"/>
        <v>111</v>
      </c>
      <c r="L675" s="2" t="str">
        <f t="shared" si="64"/>
        <v>B+</v>
      </c>
      <c r="M675" s="3" t="str">
        <f t="shared" si="65"/>
        <v>PASS</v>
      </c>
      <c r="N675" t="str">
        <f t="shared" si="66"/>
        <v>Bright Student</v>
      </c>
    </row>
    <row r="676" spans="3:14">
      <c r="C676" s="5" t="s">
        <v>685</v>
      </c>
      <c r="D676">
        <v>57</v>
      </c>
      <c r="E676">
        <v>30</v>
      </c>
      <c r="F676">
        <v>51</v>
      </c>
      <c r="G676">
        <v>38</v>
      </c>
      <c r="H676">
        <v>64</v>
      </c>
      <c r="I676">
        <f t="shared" si="61"/>
        <v>240</v>
      </c>
      <c r="J676">
        <f t="shared" si="62"/>
        <v>48</v>
      </c>
      <c r="K676">
        <f t="shared" si="63"/>
        <v>295</v>
      </c>
      <c r="L676" s="2" t="str">
        <f t="shared" si="64"/>
        <v>C+</v>
      </c>
      <c r="M676" s="3" t="str">
        <f t="shared" si="65"/>
        <v>PASS BY GRACE</v>
      </c>
      <c r="N676" t="str">
        <f t="shared" si="66"/>
        <v>Average Student</v>
      </c>
    </row>
    <row r="677" spans="3:14">
      <c r="C677" s="5" t="s">
        <v>686</v>
      </c>
      <c r="D677">
        <v>80</v>
      </c>
      <c r="E677">
        <v>66</v>
      </c>
      <c r="F677">
        <v>37</v>
      </c>
      <c r="G677">
        <v>41</v>
      </c>
      <c r="H677">
        <v>70</v>
      </c>
      <c r="I677">
        <f t="shared" si="61"/>
        <v>294</v>
      </c>
      <c r="J677">
        <f t="shared" si="62"/>
        <v>58.8</v>
      </c>
      <c r="K677">
        <f t="shared" si="63"/>
        <v>198</v>
      </c>
      <c r="L677" s="2" t="str">
        <f t="shared" si="64"/>
        <v>B+</v>
      </c>
      <c r="M677" s="3" t="str">
        <f t="shared" si="65"/>
        <v>PASS</v>
      </c>
      <c r="N677" t="str">
        <f t="shared" si="66"/>
        <v>Bright Student</v>
      </c>
    </row>
    <row r="678" spans="3:14">
      <c r="C678" s="5" t="s">
        <v>687</v>
      </c>
      <c r="D678">
        <v>53</v>
      </c>
      <c r="E678">
        <v>36</v>
      </c>
      <c r="F678">
        <v>89</v>
      </c>
      <c r="G678">
        <v>12</v>
      </c>
      <c r="H678">
        <v>76</v>
      </c>
      <c r="I678">
        <f t="shared" si="61"/>
        <v>266</v>
      </c>
      <c r="J678">
        <f t="shared" si="62"/>
        <v>53.2</v>
      </c>
      <c r="K678">
        <f t="shared" si="63"/>
        <v>257</v>
      </c>
      <c r="L678" s="2" t="str">
        <f t="shared" si="64"/>
        <v>B+</v>
      </c>
      <c r="M678" s="3" t="str">
        <f t="shared" si="65"/>
        <v>PASS</v>
      </c>
      <c r="N678" t="str">
        <f t="shared" si="66"/>
        <v>Bright Student</v>
      </c>
    </row>
    <row r="679" spans="3:14">
      <c r="C679" s="5" t="s">
        <v>688</v>
      </c>
      <c r="D679">
        <v>42</v>
      </c>
      <c r="E679">
        <v>97</v>
      </c>
      <c r="F679">
        <v>82</v>
      </c>
      <c r="G679">
        <v>36</v>
      </c>
      <c r="H679">
        <v>56</v>
      </c>
      <c r="I679">
        <f t="shared" si="61"/>
        <v>313</v>
      </c>
      <c r="J679">
        <f t="shared" si="62"/>
        <v>62.6</v>
      </c>
      <c r="K679">
        <f t="shared" si="63"/>
        <v>164</v>
      </c>
      <c r="L679" s="2" t="str">
        <f t="shared" si="64"/>
        <v>B+</v>
      </c>
      <c r="M679" s="3" t="str">
        <f t="shared" si="65"/>
        <v>PASS</v>
      </c>
      <c r="N679" t="str">
        <f t="shared" si="66"/>
        <v>Bright Student</v>
      </c>
    </row>
    <row r="680" spans="3:14">
      <c r="C680" s="5" t="s">
        <v>689</v>
      </c>
      <c r="D680">
        <v>76</v>
      </c>
      <c r="E680">
        <v>83</v>
      </c>
      <c r="F680">
        <v>75</v>
      </c>
      <c r="G680">
        <v>82</v>
      </c>
      <c r="H680">
        <v>53</v>
      </c>
      <c r="I680">
        <f t="shared" si="61"/>
        <v>369</v>
      </c>
      <c r="J680">
        <f t="shared" si="62"/>
        <v>73.8</v>
      </c>
      <c r="K680">
        <f t="shared" si="63"/>
        <v>44</v>
      </c>
      <c r="L680" s="2" t="str">
        <f t="shared" si="64"/>
        <v>B+</v>
      </c>
      <c r="M680" s="3" t="str">
        <f t="shared" si="65"/>
        <v>PASS</v>
      </c>
      <c r="N680" t="str">
        <f t="shared" si="66"/>
        <v>Excellent Student</v>
      </c>
    </row>
    <row r="681" spans="3:14">
      <c r="C681" s="5" t="s">
        <v>690</v>
      </c>
      <c r="D681">
        <v>75</v>
      </c>
      <c r="E681">
        <v>40</v>
      </c>
      <c r="F681">
        <v>91</v>
      </c>
      <c r="G681">
        <v>41</v>
      </c>
      <c r="H681">
        <v>69</v>
      </c>
      <c r="I681">
        <f t="shared" si="61"/>
        <v>316</v>
      </c>
      <c r="J681">
        <f t="shared" si="62"/>
        <v>63.2</v>
      </c>
      <c r="K681">
        <f t="shared" si="63"/>
        <v>151</v>
      </c>
      <c r="L681" s="2" t="str">
        <f t="shared" si="64"/>
        <v>B+</v>
      </c>
      <c r="M681" s="3" t="str">
        <f t="shared" si="65"/>
        <v>PASS</v>
      </c>
      <c r="N681" t="str">
        <f t="shared" si="66"/>
        <v>Bright Student</v>
      </c>
    </row>
    <row r="682" spans="3:14">
      <c r="C682" s="5" t="s">
        <v>691</v>
      </c>
      <c r="D682">
        <v>74</v>
      </c>
      <c r="E682">
        <v>45</v>
      </c>
      <c r="F682">
        <v>35</v>
      </c>
      <c r="G682">
        <v>83</v>
      </c>
      <c r="H682">
        <v>24</v>
      </c>
      <c r="I682">
        <f t="shared" si="61"/>
        <v>261</v>
      </c>
      <c r="J682">
        <f t="shared" si="62"/>
        <v>52.2</v>
      </c>
      <c r="K682">
        <f t="shared" si="63"/>
        <v>261</v>
      </c>
      <c r="L682" s="2" t="str">
        <f t="shared" si="64"/>
        <v>B+</v>
      </c>
      <c r="M682" s="3" t="str">
        <f t="shared" si="65"/>
        <v>PASS</v>
      </c>
      <c r="N682" t="str">
        <f t="shared" si="66"/>
        <v>Bright Student</v>
      </c>
    </row>
    <row r="683" spans="3:14">
      <c r="C683" s="5" t="s">
        <v>692</v>
      </c>
      <c r="D683">
        <v>54</v>
      </c>
      <c r="E683">
        <v>44</v>
      </c>
      <c r="F683">
        <v>37</v>
      </c>
      <c r="G683">
        <v>50</v>
      </c>
      <c r="H683">
        <v>12</v>
      </c>
      <c r="I683">
        <f t="shared" si="61"/>
        <v>197</v>
      </c>
      <c r="J683">
        <f t="shared" si="62"/>
        <v>39.4</v>
      </c>
      <c r="K683">
        <f t="shared" si="63"/>
        <v>318</v>
      </c>
      <c r="L683" s="2" t="str">
        <f t="shared" si="64"/>
        <v>C+</v>
      </c>
      <c r="M683" s="3" t="str">
        <f t="shared" si="65"/>
        <v>FAIL</v>
      </c>
      <c r="N683" t="str">
        <f t="shared" si="66"/>
        <v>Average Student</v>
      </c>
    </row>
    <row r="684" spans="3:14">
      <c r="C684" s="5" t="s">
        <v>693</v>
      </c>
      <c r="D684">
        <v>49</v>
      </c>
      <c r="E684">
        <v>39</v>
      </c>
      <c r="F684">
        <v>55</v>
      </c>
      <c r="G684">
        <v>30</v>
      </c>
      <c r="H684">
        <v>69</v>
      </c>
      <c r="I684">
        <f t="shared" si="61"/>
        <v>242</v>
      </c>
      <c r="J684">
        <f t="shared" si="62"/>
        <v>48.4</v>
      </c>
      <c r="K684">
        <f t="shared" si="63"/>
        <v>286</v>
      </c>
      <c r="L684" s="2" t="str">
        <f t="shared" si="64"/>
        <v>C+</v>
      </c>
      <c r="M684" s="3" t="str">
        <f t="shared" si="65"/>
        <v>PASS BY GRACE</v>
      </c>
      <c r="N684" t="str">
        <f t="shared" si="66"/>
        <v>Average Student</v>
      </c>
    </row>
    <row r="685" spans="3:14">
      <c r="C685" s="5" t="s">
        <v>694</v>
      </c>
      <c r="D685">
        <v>86</v>
      </c>
      <c r="E685">
        <v>60</v>
      </c>
      <c r="F685">
        <v>49</v>
      </c>
      <c r="G685">
        <v>95</v>
      </c>
      <c r="H685">
        <v>78</v>
      </c>
      <c r="I685">
        <f t="shared" si="61"/>
        <v>368</v>
      </c>
      <c r="J685">
        <f t="shared" si="62"/>
        <v>73.599999999999994</v>
      </c>
      <c r="K685">
        <f t="shared" si="63"/>
        <v>45</v>
      </c>
      <c r="L685" s="2" t="str">
        <f t="shared" si="64"/>
        <v>B+</v>
      </c>
      <c r="M685" s="3" t="str">
        <f t="shared" si="65"/>
        <v>PASS</v>
      </c>
      <c r="N685" t="str">
        <f t="shared" si="66"/>
        <v>Excellent Student</v>
      </c>
    </row>
    <row r="686" spans="3:14">
      <c r="C686" s="5" t="s">
        <v>695</v>
      </c>
      <c r="D686">
        <v>94</v>
      </c>
      <c r="E686">
        <v>51</v>
      </c>
      <c r="F686">
        <v>64</v>
      </c>
      <c r="G686">
        <v>88</v>
      </c>
      <c r="H686">
        <v>58</v>
      </c>
      <c r="I686">
        <f t="shared" si="61"/>
        <v>355</v>
      </c>
      <c r="J686">
        <f t="shared" si="62"/>
        <v>71</v>
      </c>
      <c r="K686">
        <f t="shared" si="63"/>
        <v>71</v>
      </c>
      <c r="L686" s="2" t="str">
        <f t="shared" si="64"/>
        <v>B+</v>
      </c>
      <c r="M686" s="3" t="str">
        <f t="shared" si="65"/>
        <v>PASS</v>
      </c>
      <c r="N686" t="str">
        <f t="shared" si="66"/>
        <v>Excellent Student</v>
      </c>
    </row>
    <row r="687" spans="3:14">
      <c r="C687" s="5" t="s">
        <v>696</v>
      </c>
      <c r="D687">
        <v>77</v>
      </c>
      <c r="E687">
        <v>48</v>
      </c>
      <c r="F687">
        <v>75</v>
      </c>
      <c r="G687">
        <v>22</v>
      </c>
      <c r="H687">
        <v>83</v>
      </c>
      <c r="I687">
        <f t="shared" si="61"/>
        <v>305</v>
      </c>
      <c r="J687">
        <f t="shared" si="62"/>
        <v>61</v>
      </c>
      <c r="K687">
        <f t="shared" si="63"/>
        <v>174</v>
      </c>
      <c r="L687" s="2" t="str">
        <f t="shared" si="64"/>
        <v>B+</v>
      </c>
      <c r="M687" s="3" t="str">
        <f t="shared" si="65"/>
        <v>PASS</v>
      </c>
      <c r="N687" t="str">
        <f t="shared" si="66"/>
        <v>Bright Student</v>
      </c>
    </row>
    <row r="688" spans="3:14">
      <c r="C688" s="5" t="s">
        <v>697</v>
      </c>
      <c r="D688">
        <v>56</v>
      </c>
      <c r="E688">
        <v>83</v>
      </c>
      <c r="F688">
        <v>73</v>
      </c>
      <c r="G688">
        <v>83</v>
      </c>
      <c r="H688">
        <v>18</v>
      </c>
      <c r="I688">
        <f t="shared" si="61"/>
        <v>313</v>
      </c>
      <c r="J688">
        <f t="shared" si="62"/>
        <v>62.6</v>
      </c>
      <c r="K688">
        <f t="shared" si="63"/>
        <v>160</v>
      </c>
      <c r="L688" s="2" t="str">
        <f t="shared" si="64"/>
        <v>B+</v>
      </c>
      <c r="M688" s="3" t="str">
        <f t="shared" si="65"/>
        <v>PASS</v>
      </c>
      <c r="N688" t="str">
        <f t="shared" si="66"/>
        <v>Bright Student</v>
      </c>
    </row>
    <row r="689" spans="3:14">
      <c r="C689" s="5" t="s">
        <v>698</v>
      </c>
      <c r="D689">
        <v>98</v>
      </c>
      <c r="E689">
        <v>77</v>
      </c>
      <c r="F689">
        <v>79</v>
      </c>
      <c r="G689">
        <v>78</v>
      </c>
      <c r="H689">
        <v>90</v>
      </c>
      <c r="I689">
        <f t="shared" si="61"/>
        <v>422</v>
      </c>
      <c r="J689">
        <f t="shared" si="62"/>
        <v>84.4</v>
      </c>
      <c r="K689">
        <f t="shared" si="63"/>
        <v>4</v>
      </c>
      <c r="L689" s="2" t="str">
        <f t="shared" si="64"/>
        <v>A+</v>
      </c>
      <c r="M689" s="3" t="str">
        <f t="shared" si="65"/>
        <v>PASS</v>
      </c>
      <c r="N689" t="str">
        <f t="shared" si="66"/>
        <v>Excellent Student</v>
      </c>
    </row>
    <row r="690" spans="3:14">
      <c r="C690" s="5" t="s">
        <v>699</v>
      </c>
      <c r="D690">
        <v>80</v>
      </c>
      <c r="E690">
        <v>36</v>
      </c>
      <c r="F690">
        <v>83</v>
      </c>
      <c r="G690">
        <v>84</v>
      </c>
      <c r="H690">
        <v>90</v>
      </c>
      <c r="I690">
        <f t="shared" si="61"/>
        <v>373</v>
      </c>
      <c r="J690">
        <f t="shared" si="62"/>
        <v>74.599999999999994</v>
      </c>
      <c r="K690">
        <f t="shared" si="63"/>
        <v>33</v>
      </c>
      <c r="L690" s="2" t="str">
        <f t="shared" si="64"/>
        <v>B+</v>
      </c>
      <c r="M690" s="3" t="str">
        <f t="shared" si="65"/>
        <v>PASS</v>
      </c>
      <c r="N690" t="str">
        <f t="shared" si="66"/>
        <v>Excellent Student</v>
      </c>
    </row>
    <row r="691" spans="3:14">
      <c r="C691" s="5" t="s">
        <v>700</v>
      </c>
      <c r="D691">
        <v>74</v>
      </c>
      <c r="E691">
        <v>92</v>
      </c>
      <c r="F691">
        <v>55</v>
      </c>
      <c r="G691">
        <v>33</v>
      </c>
      <c r="H691">
        <v>76</v>
      </c>
      <c r="I691">
        <f t="shared" si="61"/>
        <v>330</v>
      </c>
      <c r="J691">
        <f t="shared" si="62"/>
        <v>66</v>
      </c>
      <c r="K691">
        <f t="shared" si="63"/>
        <v>111</v>
      </c>
      <c r="L691" s="2" t="str">
        <f t="shared" si="64"/>
        <v>B+</v>
      </c>
      <c r="M691" s="3" t="str">
        <f t="shared" si="65"/>
        <v>PASS</v>
      </c>
      <c r="N691" t="str">
        <f t="shared" si="66"/>
        <v>Bright Student</v>
      </c>
    </row>
    <row r="692" spans="3:14">
      <c r="C692" s="5" t="s">
        <v>701</v>
      </c>
      <c r="D692">
        <v>64</v>
      </c>
      <c r="E692">
        <v>82</v>
      </c>
      <c r="F692">
        <v>38</v>
      </c>
      <c r="G692">
        <v>43</v>
      </c>
      <c r="H692">
        <v>54</v>
      </c>
      <c r="I692">
        <f t="shared" si="61"/>
        <v>281</v>
      </c>
      <c r="J692">
        <f t="shared" si="62"/>
        <v>56.2</v>
      </c>
      <c r="K692">
        <f t="shared" si="63"/>
        <v>220</v>
      </c>
      <c r="L692" s="2" t="str">
        <f t="shared" si="64"/>
        <v>B+</v>
      </c>
      <c r="M692" s="3" t="str">
        <f t="shared" si="65"/>
        <v>PASS</v>
      </c>
      <c r="N692" t="str">
        <f t="shared" si="66"/>
        <v>Bright Student</v>
      </c>
    </row>
    <row r="693" spans="3:14">
      <c r="C693" s="5" t="s">
        <v>702</v>
      </c>
      <c r="D693">
        <v>78</v>
      </c>
      <c r="E693">
        <v>75</v>
      </c>
      <c r="F693">
        <v>64</v>
      </c>
      <c r="G693">
        <v>51</v>
      </c>
      <c r="H693">
        <v>13</v>
      </c>
      <c r="I693">
        <f t="shared" si="61"/>
        <v>281</v>
      </c>
      <c r="J693">
        <f t="shared" si="62"/>
        <v>56.2</v>
      </c>
      <c r="K693">
        <f t="shared" si="63"/>
        <v>220</v>
      </c>
      <c r="L693" s="2" t="str">
        <f t="shared" si="64"/>
        <v>B+</v>
      </c>
      <c r="M693" s="3" t="str">
        <f t="shared" si="65"/>
        <v>PASS</v>
      </c>
      <c r="N693" t="str">
        <f t="shared" si="66"/>
        <v>Bright Student</v>
      </c>
    </row>
    <row r="694" spans="3:14">
      <c r="C694" s="5" t="s">
        <v>703</v>
      </c>
      <c r="D694">
        <v>94</v>
      </c>
      <c r="E694">
        <v>56</v>
      </c>
      <c r="F694">
        <v>76</v>
      </c>
      <c r="G694">
        <v>87</v>
      </c>
      <c r="H694">
        <v>85</v>
      </c>
      <c r="I694">
        <f t="shared" si="61"/>
        <v>398</v>
      </c>
      <c r="J694">
        <f t="shared" si="62"/>
        <v>79.599999999999994</v>
      </c>
      <c r="K694">
        <f t="shared" si="63"/>
        <v>10</v>
      </c>
      <c r="L694" s="2" t="str">
        <f t="shared" si="64"/>
        <v>A+</v>
      </c>
      <c r="M694" s="3" t="str">
        <f t="shared" si="65"/>
        <v>PASS</v>
      </c>
      <c r="N694" t="str">
        <f t="shared" si="66"/>
        <v>Excellent Student</v>
      </c>
    </row>
    <row r="695" spans="3:14">
      <c r="C695" s="5" t="s">
        <v>704</v>
      </c>
      <c r="D695">
        <v>31</v>
      </c>
      <c r="E695">
        <v>100</v>
      </c>
      <c r="F695">
        <v>83</v>
      </c>
      <c r="G695">
        <v>61</v>
      </c>
      <c r="H695">
        <v>96</v>
      </c>
      <c r="I695">
        <f t="shared" si="61"/>
        <v>371</v>
      </c>
      <c r="J695">
        <f t="shared" si="62"/>
        <v>74.2</v>
      </c>
      <c r="K695">
        <f t="shared" si="63"/>
        <v>38</v>
      </c>
      <c r="L695" s="2" t="str">
        <f t="shared" si="64"/>
        <v>B+</v>
      </c>
      <c r="M695" s="3" t="str">
        <f t="shared" si="65"/>
        <v>PASS</v>
      </c>
      <c r="N695" t="str">
        <f t="shared" si="66"/>
        <v>Excellent Student</v>
      </c>
    </row>
    <row r="696" spans="3:14">
      <c r="C696" s="5" t="s">
        <v>705</v>
      </c>
      <c r="D696">
        <v>95</v>
      </c>
      <c r="E696">
        <v>67</v>
      </c>
      <c r="F696">
        <v>61</v>
      </c>
      <c r="G696">
        <v>92</v>
      </c>
      <c r="H696">
        <v>13</v>
      </c>
      <c r="I696">
        <f t="shared" si="61"/>
        <v>328</v>
      </c>
      <c r="J696">
        <f t="shared" si="62"/>
        <v>65.599999999999994</v>
      </c>
      <c r="K696">
        <f t="shared" si="63"/>
        <v>115</v>
      </c>
      <c r="L696" s="2" t="str">
        <f t="shared" si="64"/>
        <v>B+</v>
      </c>
      <c r="M696" s="3" t="str">
        <f t="shared" si="65"/>
        <v>PASS</v>
      </c>
      <c r="N696" t="str">
        <f t="shared" si="66"/>
        <v>Bright Student</v>
      </c>
    </row>
    <row r="697" spans="3:14">
      <c r="C697" s="5" t="s">
        <v>706</v>
      </c>
      <c r="D697">
        <v>92</v>
      </c>
      <c r="E697">
        <v>85</v>
      </c>
      <c r="F697">
        <v>64</v>
      </c>
      <c r="G697">
        <v>73</v>
      </c>
      <c r="H697">
        <v>68</v>
      </c>
      <c r="I697">
        <f t="shared" si="61"/>
        <v>382</v>
      </c>
      <c r="J697">
        <f t="shared" si="62"/>
        <v>76.400000000000006</v>
      </c>
      <c r="K697">
        <f t="shared" si="63"/>
        <v>20</v>
      </c>
      <c r="L697" s="2" t="str">
        <f t="shared" si="64"/>
        <v>A+</v>
      </c>
      <c r="M697" s="3" t="str">
        <f t="shared" si="65"/>
        <v>PASS</v>
      </c>
      <c r="N697" t="str">
        <f t="shared" si="66"/>
        <v>Excellent Student</v>
      </c>
    </row>
    <row r="698" spans="3:14">
      <c r="C698" s="5" t="s">
        <v>707</v>
      </c>
      <c r="D698">
        <v>56</v>
      </c>
      <c r="E698">
        <v>42</v>
      </c>
      <c r="F698">
        <v>30</v>
      </c>
      <c r="G698">
        <v>87</v>
      </c>
      <c r="H698">
        <v>89</v>
      </c>
      <c r="I698">
        <f t="shared" si="61"/>
        <v>304</v>
      </c>
      <c r="J698">
        <f t="shared" si="62"/>
        <v>60.8</v>
      </c>
      <c r="K698">
        <f t="shared" si="63"/>
        <v>168</v>
      </c>
      <c r="L698" s="2" t="str">
        <f t="shared" si="64"/>
        <v>B+</v>
      </c>
      <c r="M698" s="3" t="str">
        <f t="shared" si="65"/>
        <v>PASS</v>
      </c>
      <c r="N698" t="str">
        <f t="shared" si="66"/>
        <v>Bright Student</v>
      </c>
    </row>
    <row r="699" spans="3:14">
      <c r="C699" s="5" t="s">
        <v>708</v>
      </c>
      <c r="D699">
        <v>77</v>
      </c>
      <c r="E699">
        <v>63</v>
      </c>
      <c r="F699">
        <v>85</v>
      </c>
      <c r="G699">
        <v>37</v>
      </c>
      <c r="H699">
        <v>82</v>
      </c>
      <c r="I699">
        <f t="shared" si="61"/>
        <v>344</v>
      </c>
      <c r="J699">
        <f t="shared" si="62"/>
        <v>68.8</v>
      </c>
      <c r="K699">
        <f t="shared" si="63"/>
        <v>80</v>
      </c>
      <c r="L699" s="2" t="str">
        <f t="shared" si="64"/>
        <v>B+</v>
      </c>
      <c r="M699" s="3" t="str">
        <f t="shared" si="65"/>
        <v>PASS</v>
      </c>
      <c r="N699" t="str">
        <f t="shared" si="66"/>
        <v>Bright Student</v>
      </c>
    </row>
    <row r="700" spans="3:14">
      <c r="C700" s="5" t="s">
        <v>709</v>
      </c>
      <c r="D700">
        <v>87</v>
      </c>
      <c r="E700">
        <v>34</v>
      </c>
      <c r="F700">
        <v>66</v>
      </c>
      <c r="G700">
        <v>75</v>
      </c>
      <c r="H700">
        <v>94</v>
      </c>
      <c r="I700">
        <f t="shared" si="61"/>
        <v>356</v>
      </c>
      <c r="J700">
        <f t="shared" si="62"/>
        <v>71.2</v>
      </c>
      <c r="K700">
        <f t="shared" si="63"/>
        <v>63</v>
      </c>
      <c r="L700" s="2" t="str">
        <f t="shared" si="64"/>
        <v>B+</v>
      </c>
      <c r="M700" s="3" t="str">
        <f t="shared" si="65"/>
        <v>PASS</v>
      </c>
      <c r="N700" t="str">
        <f t="shared" si="66"/>
        <v>Excellent Student</v>
      </c>
    </row>
    <row r="701" spans="3:14">
      <c r="C701" s="5" t="s">
        <v>710</v>
      </c>
      <c r="D701">
        <v>45</v>
      </c>
      <c r="E701">
        <v>77</v>
      </c>
      <c r="F701">
        <v>88</v>
      </c>
      <c r="G701">
        <v>10</v>
      </c>
      <c r="H701">
        <v>17</v>
      </c>
      <c r="I701">
        <f t="shared" si="61"/>
        <v>237</v>
      </c>
      <c r="J701">
        <f t="shared" si="62"/>
        <v>47.4</v>
      </c>
      <c r="K701">
        <f t="shared" si="63"/>
        <v>274</v>
      </c>
      <c r="L701" s="2" t="str">
        <f t="shared" si="64"/>
        <v>C+</v>
      </c>
      <c r="M701" s="3" t="str">
        <f t="shared" si="65"/>
        <v>PASS BY GRACE</v>
      </c>
      <c r="N701" t="str">
        <f t="shared" si="66"/>
        <v>Average Student</v>
      </c>
    </row>
    <row r="702" spans="3:14">
      <c r="C702" s="5" t="s">
        <v>711</v>
      </c>
      <c r="D702">
        <v>51</v>
      </c>
      <c r="E702">
        <v>60</v>
      </c>
      <c r="F702">
        <v>46</v>
      </c>
      <c r="G702">
        <v>44</v>
      </c>
      <c r="H702">
        <v>84</v>
      </c>
      <c r="I702">
        <f t="shared" si="61"/>
        <v>285</v>
      </c>
      <c r="J702">
        <f t="shared" si="62"/>
        <v>57</v>
      </c>
      <c r="K702">
        <f t="shared" si="63"/>
        <v>202</v>
      </c>
      <c r="L702" s="2" t="str">
        <f t="shared" si="64"/>
        <v>B+</v>
      </c>
      <c r="M702" s="3" t="str">
        <f t="shared" si="65"/>
        <v>PASS</v>
      </c>
      <c r="N702" t="str">
        <f t="shared" si="66"/>
        <v>Bright Student</v>
      </c>
    </row>
    <row r="703" spans="3:14">
      <c r="C703" s="5" t="s">
        <v>712</v>
      </c>
      <c r="D703">
        <v>50</v>
      </c>
      <c r="E703">
        <v>39</v>
      </c>
      <c r="F703">
        <v>88</v>
      </c>
      <c r="G703">
        <v>82</v>
      </c>
      <c r="H703">
        <v>45</v>
      </c>
      <c r="I703">
        <f t="shared" si="61"/>
        <v>304</v>
      </c>
      <c r="J703">
        <f t="shared" si="62"/>
        <v>60.8</v>
      </c>
      <c r="K703">
        <f t="shared" si="63"/>
        <v>166</v>
      </c>
      <c r="L703" s="2" t="str">
        <f t="shared" si="64"/>
        <v>B+</v>
      </c>
      <c r="M703" s="3" t="str">
        <f t="shared" si="65"/>
        <v>PASS</v>
      </c>
      <c r="N703" t="str">
        <f t="shared" si="66"/>
        <v>Bright Student</v>
      </c>
    </row>
    <row r="704" spans="3:14">
      <c r="C704" s="5" t="s">
        <v>713</v>
      </c>
      <c r="D704">
        <v>91</v>
      </c>
      <c r="E704">
        <v>55</v>
      </c>
      <c r="F704">
        <v>75</v>
      </c>
      <c r="G704">
        <v>22</v>
      </c>
      <c r="H704">
        <v>41</v>
      </c>
      <c r="I704">
        <f t="shared" si="61"/>
        <v>284</v>
      </c>
      <c r="J704">
        <f t="shared" si="62"/>
        <v>56.8</v>
      </c>
      <c r="K704">
        <f t="shared" si="63"/>
        <v>201</v>
      </c>
      <c r="L704" s="2" t="str">
        <f t="shared" si="64"/>
        <v>B+</v>
      </c>
      <c r="M704" s="3" t="str">
        <f t="shared" si="65"/>
        <v>PASS</v>
      </c>
      <c r="N704" t="str">
        <f t="shared" si="66"/>
        <v>Bright Student</v>
      </c>
    </row>
    <row r="705" spans="3:14">
      <c r="C705" s="5" t="s">
        <v>714</v>
      </c>
      <c r="D705">
        <v>51</v>
      </c>
      <c r="E705">
        <v>74</v>
      </c>
      <c r="F705">
        <v>58</v>
      </c>
      <c r="G705">
        <v>16</v>
      </c>
      <c r="H705">
        <v>79</v>
      </c>
      <c r="I705">
        <f t="shared" si="61"/>
        <v>278</v>
      </c>
      <c r="J705">
        <f t="shared" si="62"/>
        <v>55.6</v>
      </c>
      <c r="K705">
        <f t="shared" si="63"/>
        <v>214</v>
      </c>
      <c r="L705" s="2" t="str">
        <f t="shared" si="64"/>
        <v>B+</v>
      </c>
      <c r="M705" s="3" t="str">
        <f t="shared" si="65"/>
        <v>PASS</v>
      </c>
      <c r="N705" t="str">
        <f t="shared" si="66"/>
        <v>Bright Student</v>
      </c>
    </row>
    <row r="706" spans="3:14">
      <c r="C706" s="5" t="s">
        <v>715</v>
      </c>
      <c r="D706">
        <v>59</v>
      </c>
      <c r="E706">
        <v>40</v>
      </c>
      <c r="F706">
        <v>62</v>
      </c>
      <c r="G706">
        <v>25</v>
      </c>
      <c r="H706">
        <v>69</v>
      </c>
      <c r="I706">
        <f t="shared" si="61"/>
        <v>255</v>
      </c>
      <c r="J706">
        <f t="shared" si="62"/>
        <v>51</v>
      </c>
      <c r="K706">
        <f t="shared" si="63"/>
        <v>244</v>
      </c>
      <c r="L706" s="2" t="str">
        <f t="shared" si="64"/>
        <v>B+</v>
      </c>
      <c r="M706" s="3" t="str">
        <f t="shared" si="65"/>
        <v>PASS</v>
      </c>
      <c r="N706" t="str">
        <f t="shared" si="66"/>
        <v>Bright Student</v>
      </c>
    </row>
    <row r="707" spans="3:14">
      <c r="C707" s="5" t="s">
        <v>716</v>
      </c>
      <c r="D707">
        <v>61</v>
      </c>
      <c r="E707">
        <v>50</v>
      </c>
      <c r="F707">
        <v>34</v>
      </c>
      <c r="G707">
        <v>64</v>
      </c>
      <c r="H707">
        <v>41</v>
      </c>
      <c r="I707">
        <f t="shared" ref="I707:I770" si="67">SUM(D707:H707)</f>
        <v>250</v>
      </c>
      <c r="J707">
        <f t="shared" ref="J707:J770" si="68">AVERAGE(D707:H707)</f>
        <v>50</v>
      </c>
      <c r="K707">
        <f t="shared" ref="K707:K770" si="69">_xlfn.RANK.EQ(I707,I707:I1707,0)</f>
        <v>250</v>
      </c>
      <c r="L707" s="2" t="str">
        <f t="shared" ref="L707:L770" si="70">IF(I707&lt;250,"C+",IF(I707&lt;375,"B+","A+"))</f>
        <v>B+</v>
      </c>
      <c r="M707" s="3" t="str">
        <f t="shared" ref="M707:M770" si="71">IF(I707&lt;200,"FAIL",IF(I707&lt;250,"PASS BY GRACE","PASS"))</f>
        <v>PASS</v>
      </c>
      <c r="N707" t="str">
        <f t="shared" ref="N707:N770" si="72">IF(I707&lt;180,"Poor Student",IF(I707&lt;250,"Average Student",IF(I707&lt;350,"Bright Student","Excellent Student")))</f>
        <v>Bright Student</v>
      </c>
    </row>
    <row r="708" spans="3:14">
      <c r="C708" s="5" t="s">
        <v>717</v>
      </c>
      <c r="D708">
        <v>62</v>
      </c>
      <c r="E708">
        <v>75</v>
      </c>
      <c r="F708">
        <v>49</v>
      </c>
      <c r="G708">
        <v>86</v>
      </c>
      <c r="H708">
        <v>56</v>
      </c>
      <c r="I708">
        <f t="shared" si="67"/>
        <v>328</v>
      </c>
      <c r="J708">
        <f t="shared" si="68"/>
        <v>65.599999999999994</v>
      </c>
      <c r="K708">
        <f t="shared" si="69"/>
        <v>112</v>
      </c>
      <c r="L708" s="2" t="str">
        <f t="shared" si="70"/>
        <v>B+</v>
      </c>
      <c r="M708" s="3" t="str">
        <f t="shared" si="71"/>
        <v>PASS</v>
      </c>
      <c r="N708" t="str">
        <f t="shared" si="72"/>
        <v>Bright Student</v>
      </c>
    </row>
    <row r="709" spans="3:14">
      <c r="C709" s="5" t="s">
        <v>718</v>
      </c>
      <c r="D709">
        <v>83</v>
      </c>
      <c r="E709">
        <v>35</v>
      </c>
      <c r="F709">
        <v>38</v>
      </c>
      <c r="G709">
        <v>72</v>
      </c>
      <c r="H709">
        <v>89</v>
      </c>
      <c r="I709">
        <f t="shared" si="67"/>
        <v>317</v>
      </c>
      <c r="J709">
        <f t="shared" si="68"/>
        <v>63.4</v>
      </c>
      <c r="K709">
        <f t="shared" si="69"/>
        <v>132</v>
      </c>
      <c r="L709" s="2" t="str">
        <f t="shared" si="70"/>
        <v>B+</v>
      </c>
      <c r="M709" s="3" t="str">
        <f t="shared" si="71"/>
        <v>PASS</v>
      </c>
      <c r="N709" t="str">
        <f t="shared" si="72"/>
        <v>Bright Student</v>
      </c>
    </row>
    <row r="710" spans="3:14">
      <c r="C710" s="5" t="s">
        <v>719</v>
      </c>
      <c r="D710">
        <v>91</v>
      </c>
      <c r="E710">
        <v>61</v>
      </c>
      <c r="F710">
        <v>91</v>
      </c>
      <c r="G710">
        <v>93</v>
      </c>
      <c r="H710">
        <v>66</v>
      </c>
      <c r="I710">
        <f t="shared" si="67"/>
        <v>402</v>
      </c>
      <c r="J710">
        <f t="shared" si="68"/>
        <v>80.400000000000006</v>
      </c>
      <c r="K710">
        <f t="shared" si="69"/>
        <v>9</v>
      </c>
      <c r="L710" s="2" t="str">
        <f t="shared" si="70"/>
        <v>A+</v>
      </c>
      <c r="M710" s="3" t="str">
        <f t="shared" si="71"/>
        <v>PASS</v>
      </c>
      <c r="N710" t="str">
        <f t="shared" si="72"/>
        <v>Excellent Student</v>
      </c>
    </row>
    <row r="711" spans="3:14">
      <c r="C711" s="5" t="s">
        <v>720</v>
      </c>
      <c r="D711">
        <v>93</v>
      </c>
      <c r="E711">
        <v>80</v>
      </c>
      <c r="F711">
        <v>39</v>
      </c>
      <c r="G711">
        <v>20</v>
      </c>
      <c r="H711">
        <v>13</v>
      </c>
      <c r="I711">
        <f t="shared" si="67"/>
        <v>245</v>
      </c>
      <c r="J711">
        <f t="shared" si="68"/>
        <v>49</v>
      </c>
      <c r="K711">
        <f t="shared" si="69"/>
        <v>253</v>
      </c>
      <c r="L711" s="2" t="str">
        <f t="shared" si="70"/>
        <v>C+</v>
      </c>
      <c r="M711" s="3" t="str">
        <f t="shared" si="71"/>
        <v>PASS BY GRACE</v>
      </c>
      <c r="N711" t="str">
        <f t="shared" si="72"/>
        <v>Average Student</v>
      </c>
    </row>
    <row r="712" spans="3:14">
      <c r="C712" s="5" t="s">
        <v>721</v>
      </c>
      <c r="D712">
        <v>31</v>
      </c>
      <c r="E712">
        <v>64</v>
      </c>
      <c r="F712">
        <v>77</v>
      </c>
      <c r="G712">
        <v>73</v>
      </c>
      <c r="H712">
        <v>90</v>
      </c>
      <c r="I712">
        <f t="shared" si="67"/>
        <v>335</v>
      </c>
      <c r="J712">
        <f t="shared" si="68"/>
        <v>67</v>
      </c>
      <c r="K712">
        <f t="shared" si="69"/>
        <v>94</v>
      </c>
      <c r="L712" s="2" t="str">
        <f t="shared" si="70"/>
        <v>B+</v>
      </c>
      <c r="M712" s="3" t="str">
        <f t="shared" si="71"/>
        <v>PASS</v>
      </c>
      <c r="N712" t="str">
        <f t="shared" si="72"/>
        <v>Bright Student</v>
      </c>
    </row>
    <row r="713" spans="3:14">
      <c r="C713" s="5" t="s">
        <v>722</v>
      </c>
      <c r="D713">
        <v>40</v>
      </c>
      <c r="E713">
        <v>49</v>
      </c>
      <c r="F713">
        <v>59</v>
      </c>
      <c r="G713">
        <v>33</v>
      </c>
      <c r="H713">
        <v>39</v>
      </c>
      <c r="I713">
        <f t="shared" si="67"/>
        <v>220</v>
      </c>
      <c r="J713">
        <f t="shared" si="68"/>
        <v>44</v>
      </c>
      <c r="K713">
        <f t="shared" si="69"/>
        <v>276</v>
      </c>
      <c r="L713" s="2" t="str">
        <f t="shared" si="70"/>
        <v>C+</v>
      </c>
      <c r="M713" s="3" t="str">
        <f t="shared" si="71"/>
        <v>PASS BY GRACE</v>
      </c>
      <c r="N713" t="str">
        <f t="shared" si="72"/>
        <v>Average Student</v>
      </c>
    </row>
    <row r="714" spans="3:14">
      <c r="C714" s="5" t="s">
        <v>723</v>
      </c>
      <c r="D714">
        <v>54</v>
      </c>
      <c r="E714">
        <v>39</v>
      </c>
      <c r="F714">
        <v>38</v>
      </c>
      <c r="G714">
        <v>62</v>
      </c>
      <c r="H714">
        <v>23</v>
      </c>
      <c r="I714">
        <f t="shared" si="67"/>
        <v>216</v>
      </c>
      <c r="J714">
        <f t="shared" si="68"/>
        <v>43.2</v>
      </c>
      <c r="K714">
        <f t="shared" si="69"/>
        <v>278</v>
      </c>
      <c r="L714" s="2" t="str">
        <f t="shared" si="70"/>
        <v>C+</v>
      </c>
      <c r="M714" s="3" t="str">
        <f t="shared" si="71"/>
        <v>PASS BY GRACE</v>
      </c>
      <c r="N714" t="str">
        <f t="shared" si="72"/>
        <v>Average Student</v>
      </c>
    </row>
    <row r="715" spans="3:14">
      <c r="C715" s="5" t="s">
        <v>724</v>
      </c>
      <c r="D715">
        <v>77</v>
      </c>
      <c r="E715">
        <v>60</v>
      </c>
      <c r="F715">
        <v>49</v>
      </c>
      <c r="G715">
        <v>87</v>
      </c>
      <c r="H715">
        <v>91</v>
      </c>
      <c r="I715">
        <f t="shared" si="67"/>
        <v>364</v>
      </c>
      <c r="J715">
        <f t="shared" si="68"/>
        <v>72.8</v>
      </c>
      <c r="K715">
        <f t="shared" si="69"/>
        <v>47</v>
      </c>
      <c r="L715" s="2" t="str">
        <f t="shared" si="70"/>
        <v>B+</v>
      </c>
      <c r="M715" s="3" t="str">
        <f t="shared" si="71"/>
        <v>PASS</v>
      </c>
      <c r="N715" t="str">
        <f t="shared" si="72"/>
        <v>Excellent Student</v>
      </c>
    </row>
    <row r="716" spans="3:14">
      <c r="C716" s="5" t="s">
        <v>725</v>
      </c>
      <c r="D716">
        <v>61</v>
      </c>
      <c r="E716">
        <v>97</v>
      </c>
      <c r="F716">
        <v>77</v>
      </c>
      <c r="G716">
        <v>17</v>
      </c>
      <c r="H716">
        <v>51</v>
      </c>
      <c r="I716">
        <f t="shared" si="67"/>
        <v>303</v>
      </c>
      <c r="J716">
        <f t="shared" si="68"/>
        <v>60.6</v>
      </c>
      <c r="K716">
        <f t="shared" si="69"/>
        <v>161</v>
      </c>
      <c r="L716" s="2" t="str">
        <f t="shared" si="70"/>
        <v>B+</v>
      </c>
      <c r="M716" s="3" t="str">
        <f t="shared" si="71"/>
        <v>PASS</v>
      </c>
      <c r="N716" t="str">
        <f t="shared" si="72"/>
        <v>Bright Student</v>
      </c>
    </row>
    <row r="717" spans="3:14">
      <c r="C717" s="5" t="s">
        <v>726</v>
      </c>
      <c r="D717">
        <v>38</v>
      </c>
      <c r="E717">
        <v>81</v>
      </c>
      <c r="F717">
        <v>49</v>
      </c>
      <c r="G717">
        <v>56</v>
      </c>
      <c r="H717">
        <v>72</v>
      </c>
      <c r="I717">
        <f t="shared" si="67"/>
        <v>296</v>
      </c>
      <c r="J717">
        <f t="shared" si="68"/>
        <v>59.2</v>
      </c>
      <c r="K717">
        <f t="shared" si="69"/>
        <v>170</v>
      </c>
      <c r="L717" s="2" t="str">
        <f t="shared" si="70"/>
        <v>B+</v>
      </c>
      <c r="M717" s="3" t="str">
        <f t="shared" si="71"/>
        <v>PASS</v>
      </c>
      <c r="N717" t="str">
        <f t="shared" si="72"/>
        <v>Bright Student</v>
      </c>
    </row>
    <row r="718" spans="3:14">
      <c r="C718" s="5" t="s">
        <v>727</v>
      </c>
      <c r="D718">
        <v>46</v>
      </c>
      <c r="E718">
        <v>80</v>
      </c>
      <c r="F718">
        <v>41</v>
      </c>
      <c r="G718">
        <v>90</v>
      </c>
      <c r="H718">
        <v>59</v>
      </c>
      <c r="I718">
        <f t="shared" si="67"/>
        <v>316</v>
      </c>
      <c r="J718">
        <f t="shared" si="68"/>
        <v>63.2</v>
      </c>
      <c r="K718">
        <f t="shared" si="69"/>
        <v>135</v>
      </c>
      <c r="L718" s="2" t="str">
        <f t="shared" si="70"/>
        <v>B+</v>
      </c>
      <c r="M718" s="3" t="str">
        <f t="shared" si="71"/>
        <v>PASS</v>
      </c>
      <c r="N718" t="str">
        <f t="shared" si="72"/>
        <v>Bright Student</v>
      </c>
    </row>
    <row r="719" spans="3:14">
      <c r="C719" s="5" t="s">
        <v>728</v>
      </c>
      <c r="D719">
        <v>88</v>
      </c>
      <c r="E719">
        <v>54</v>
      </c>
      <c r="F719">
        <v>44</v>
      </c>
      <c r="G719">
        <v>56</v>
      </c>
      <c r="H719">
        <v>95</v>
      </c>
      <c r="I719">
        <f t="shared" si="67"/>
        <v>337</v>
      </c>
      <c r="J719">
        <f t="shared" si="68"/>
        <v>67.400000000000006</v>
      </c>
      <c r="K719">
        <f t="shared" si="69"/>
        <v>89</v>
      </c>
      <c r="L719" s="2" t="str">
        <f t="shared" si="70"/>
        <v>B+</v>
      </c>
      <c r="M719" s="3" t="str">
        <f t="shared" si="71"/>
        <v>PASS</v>
      </c>
      <c r="N719" t="str">
        <f t="shared" si="72"/>
        <v>Bright Student</v>
      </c>
    </row>
    <row r="720" spans="3:14">
      <c r="C720" s="5" t="s">
        <v>729</v>
      </c>
      <c r="D720">
        <v>97</v>
      </c>
      <c r="E720">
        <v>67</v>
      </c>
      <c r="F720">
        <v>77</v>
      </c>
      <c r="G720">
        <v>76</v>
      </c>
      <c r="H720">
        <v>28</v>
      </c>
      <c r="I720">
        <f t="shared" si="67"/>
        <v>345</v>
      </c>
      <c r="J720">
        <f t="shared" si="68"/>
        <v>69</v>
      </c>
      <c r="K720">
        <f t="shared" si="69"/>
        <v>75</v>
      </c>
      <c r="L720" s="2" t="str">
        <f t="shared" si="70"/>
        <v>B+</v>
      </c>
      <c r="M720" s="3" t="str">
        <f t="shared" si="71"/>
        <v>PASS</v>
      </c>
      <c r="N720" t="str">
        <f t="shared" si="72"/>
        <v>Bright Student</v>
      </c>
    </row>
    <row r="721" spans="3:14">
      <c r="C721" s="5" t="s">
        <v>730</v>
      </c>
      <c r="D721">
        <v>63</v>
      </c>
      <c r="E721">
        <v>57</v>
      </c>
      <c r="F721">
        <v>45</v>
      </c>
      <c r="G721">
        <v>18</v>
      </c>
      <c r="H721">
        <v>31</v>
      </c>
      <c r="I721">
        <f t="shared" si="67"/>
        <v>214</v>
      </c>
      <c r="J721">
        <f t="shared" si="68"/>
        <v>42.8</v>
      </c>
      <c r="K721">
        <f t="shared" si="69"/>
        <v>272</v>
      </c>
      <c r="L721" s="2" t="str">
        <f t="shared" si="70"/>
        <v>C+</v>
      </c>
      <c r="M721" s="3" t="str">
        <f t="shared" si="71"/>
        <v>PASS BY GRACE</v>
      </c>
      <c r="N721" t="str">
        <f t="shared" si="72"/>
        <v>Average Student</v>
      </c>
    </row>
    <row r="722" spans="3:14">
      <c r="C722" s="5" t="s">
        <v>731</v>
      </c>
      <c r="D722">
        <v>52</v>
      </c>
      <c r="E722">
        <v>53</v>
      </c>
      <c r="F722">
        <v>47</v>
      </c>
      <c r="G722">
        <v>29</v>
      </c>
      <c r="H722">
        <v>59</v>
      </c>
      <c r="I722">
        <f t="shared" si="67"/>
        <v>240</v>
      </c>
      <c r="J722">
        <f t="shared" si="68"/>
        <v>48</v>
      </c>
      <c r="K722">
        <f t="shared" si="69"/>
        <v>255</v>
      </c>
      <c r="L722" s="2" t="str">
        <f t="shared" si="70"/>
        <v>C+</v>
      </c>
      <c r="M722" s="3" t="str">
        <f t="shared" si="71"/>
        <v>PASS BY GRACE</v>
      </c>
      <c r="N722" t="str">
        <f t="shared" si="72"/>
        <v>Average Student</v>
      </c>
    </row>
    <row r="723" spans="3:14">
      <c r="C723" s="5" t="s">
        <v>732</v>
      </c>
      <c r="D723">
        <v>85</v>
      </c>
      <c r="E723">
        <v>70</v>
      </c>
      <c r="F723">
        <v>77</v>
      </c>
      <c r="G723">
        <v>60</v>
      </c>
      <c r="H723">
        <v>54</v>
      </c>
      <c r="I723">
        <f t="shared" si="67"/>
        <v>346</v>
      </c>
      <c r="J723">
        <f t="shared" si="68"/>
        <v>69.2</v>
      </c>
      <c r="K723">
        <f t="shared" si="69"/>
        <v>73</v>
      </c>
      <c r="L723" s="2" t="str">
        <f t="shared" si="70"/>
        <v>B+</v>
      </c>
      <c r="M723" s="3" t="str">
        <f t="shared" si="71"/>
        <v>PASS</v>
      </c>
      <c r="N723" t="str">
        <f t="shared" si="72"/>
        <v>Bright Student</v>
      </c>
    </row>
    <row r="724" spans="3:14">
      <c r="C724" s="5" t="s">
        <v>733</v>
      </c>
      <c r="D724">
        <v>38</v>
      </c>
      <c r="E724">
        <v>100</v>
      </c>
      <c r="F724">
        <v>99</v>
      </c>
      <c r="G724">
        <v>58</v>
      </c>
      <c r="H724">
        <v>22</v>
      </c>
      <c r="I724">
        <f t="shared" si="67"/>
        <v>317</v>
      </c>
      <c r="J724">
        <f t="shared" si="68"/>
        <v>63.4</v>
      </c>
      <c r="K724">
        <f t="shared" si="69"/>
        <v>126</v>
      </c>
      <c r="L724" s="2" t="str">
        <f t="shared" si="70"/>
        <v>B+</v>
      </c>
      <c r="M724" s="3" t="str">
        <f t="shared" si="71"/>
        <v>PASS</v>
      </c>
      <c r="N724" t="str">
        <f t="shared" si="72"/>
        <v>Bright Student</v>
      </c>
    </row>
    <row r="725" spans="3:14">
      <c r="C725" s="5" t="s">
        <v>734</v>
      </c>
      <c r="D725">
        <v>71</v>
      </c>
      <c r="E725">
        <v>63</v>
      </c>
      <c r="F725">
        <v>89</v>
      </c>
      <c r="G725">
        <v>51</v>
      </c>
      <c r="H725">
        <v>82</v>
      </c>
      <c r="I725">
        <f t="shared" si="67"/>
        <v>356</v>
      </c>
      <c r="J725">
        <f t="shared" si="68"/>
        <v>71.2</v>
      </c>
      <c r="K725">
        <f t="shared" si="69"/>
        <v>61</v>
      </c>
      <c r="L725" s="2" t="str">
        <f t="shared" si="70"/>
        <v>B+</v>
      </c>
      <c r="M725" s="3" t="str">
        <f t="shared" si="71"/>
        <v>PASS</v>
      </c>
      <c r="N725" t="str">
        <f t="shared" si="72"/>
        <v>Excellent Student</v>
      </c>
    </row>
    <row r="726" spans="3:14">
      <c r="C726" s="5" t="s">
        <v>735</v>
      </c>
      <c r="D726">
        <v>71</v>
      </c>
      <c r="E726">
        <v>55</v>
      </c>
      <c r="F726">
        <v>77</v>
      </c>
      <c r="G726">
        <v>26</v>
      </c>
      <c r="H726">
        <v>57</v>
      </c>
      <c r="I726">
        <f t="shared" si="67"/>
        <v>286</v>
      </c>
      <c r="J726">
        <f t="shared" si="68"/>
        <v>57.2</v>
      </c>
      <c r="K726">
        <f t="shared" si="69"/>
        <v>185</v>
      </c>
      <c r="L726" s="2" t="str">
        <f t="shared" si="70"/>
        <v>B+</v>
      </c>
      <c r="M726" s="3" t="str">
        <f t="shared" si="71"/>
        <v>PASS</v>
      </c>
      <c r="N726" t="str">
        <f t="shared" si="72"/>
        <v>Bright Student</v>
      </c>
    </row>
    <row r="727" spans="3:14">
      <c r="C727" s="5" t="s">
        <v>736</v>
      </c>
      <c r="D727">
        <v>45</v>
      </c>
      <c r="E727">
        <v>51</v>
      </c>
      <c r="F727">
        <v>59</v>
      </c>
      <c r="G727">
        <v>11</v>
      </c>
      <c r="H727">
        <v>37</v>
      </c>
      <c r="I727">
        <f t="shared" si="67"/>
        <v>203</v>
      </c>
      <c r="J727">
        <f t="shared" si="68"/>
        <v>40.6</v>
      </c>
      <c r="K727">
        <f t="shared" si="69"/>
        <v>273</v>
      </c>
      <c r="L727" s="2" t="str">
        <f t="shared" si="70"/>
        <v>C+</v>
      </c>
      <c r="M727" s="3" t="str">
        <f t="shared" si="71"/>
        <v>PASS BY GRACE</v>
      </c>
      <c r="N727" t="str">
        <f t="shared" si="72"/>
        <v>Average Student</v>
      </c>
    </row>
    <row r="728" spans="3:14">
      <c r="C728" s="5" t="s">
        <v>737</v>
      </c>
      <c r="D728">
        <v>58</v>
      </c>
      <c r="E728">
        <v>99</v>
      </c>
      <c r="F728">
        <v>94</v>
      </c>
      <c r="G728">
        <v>67</v>
      </c>
      <c r="H728">
        <v>99</v>
      </c>
      <c r="I728">
        <f t="shared" si="67"/>
        <v>417</v>
      </c>
      <c r="J728">
        <f t="shared" si="68"/>
        <v>83.4</v>
      </c>
      <c r="K728">
        <f t="shared" si="69"/>
        <v>5</v>
      </c>
      <c r="L728" s="2" t="str">
        <f t="shared" si="70"/>
        <v>A+</v>
      </c>
      <c r="M728" s="3" t="str">
        <f t="shared" si="71"/>
        <v>PASS</v>
      </c>
      <c r="N728" t="str">
        <f t="shared" si="72"/>
        <v>Excellent Student</v>
      </c>
    </row>
    <row r="729" spans="3:14">
      <c r="C729" s="5" t="s">
        <v>738</v>
      </c>
      <c r="D729">
        <v>78</v>
      </c>
      <c r="E729">
        <v>42</v>
      </c>
      <c r="F729">
        <v>86</v>
      </c>
      <c r="G729">
        <v>42</v>
      </c>
      <c r="H729">
        <v>57</v>
      </c>
      <c r="I729">
        <f t="shared" si="67"/>
        <v>305</v>
      </c>
      <c r="J729">
        <f t="shared" si="68"/>
        <v>61</v>
      </c>
      <c r="K729">
        <f t="shared" si="69"/>
        <v>152</v>
      </c>
      <c r="L729" s="2" t="str">
        <f t="shared" si="70"/>
        <v>B+</v>
      </c>
      <c r="M729" s="3" t="str">
        <f t="shared" si="71"/>
        <v>PASS</v>
      </c>
      <c r="N729" t="str">
        <f t="shared" si="72"/>
        <v>Bright Student</v>
      </c>
    </row>
    <row r="730" spans="3:14">
      <c r="C730" s="5" t="s">
        <v>739</v>
      </c>
      <c r="D730">
        <v>60</v>
      </c>
      <c r="E730">
        <v>80</v>
      </c>
      <c r="F730">
        <v>60</v>
      </c>
      <c r="G730">
        <v>91</v>
      </c>
      <c r="H730">
        <v>90</v>
      </c>
      <c r="I730">
        <f t="shared" si="67"/>
        <v>381</v>
      </c>
      <c r="J730">
        <f t="shared" si="68"/>
        <v>76.2</v>
      </c>
      <c r="K730">
        <f t="shared" si="69"/>
        <v>18</v>
      </c>
      <c r="L730" s="2" t="str">
        <f t="shared" si="70"/>
        <v>A+</v>
      </c>
      <c r="M730" s="3" t="str">
        <f t="shared" si="71"/>
        <v>PASS</v>
      </c>
      <c r="N730" t="str">
        <f t="shared" si="72"/>
        <v>Excellent Student</v>
      </c>
    </row>
    <row r="731" spans="3:14">
      <c r="C731" s="5" t="s">
        <v>740</v>
      </c>
      <c r="D731">
        <v>55</v>
      </c>
      <c r="E731">
        <v>70</v>
      </c>
      <c r="F731">
        <v>55</v>
      </c>
      <c r="G731">
        <v>81</v>
      </c>
      <c r="H731">
        <v>59</v>
      </c>
      <c r="I731">
        <f t="shared" si="67"/>
        <v>320</v>
      </c>
      <c r="J731">
        <f t="shared" si="68"/>
        <v>64</v>
      </c>
      <c r="K731">
        <f t="shared" si="69"/>
        <v>117</v>
      </c>
      <c r="L731" s="2" t="str">
        <f t="shared" si="70"/>
        <v>B+</v>
      </c>
      <c r="M731" s="3" t="str">
        <f t="shared" si="71"/>
        <v>PASS</v>
      </c>
      <c r="N731" t="str">
        <f t="shared" si="72"/>
        <v>Bright Student</v>
      </c>
    </row>
    <row r="732" spans="3:14">
      <c r="C732" s="5" t="s">
        <v>741</v>
      </c>
      <c r="D732">
        <v>30</v>
      </c>
      <c r="E732">
        <v>92</v>
      </c>
      <c r="F732">
        <v>81</v>
      </c>
      <c r="G732">
        <v>96</v>
      </c>
      <c r="H732">
        <v>60</v>
      </c>
      <c r="I732">
        <f t="shared" si="67"/>
        <v>359</v>
      </c>
      <c r="J732">
        <f t="shared" si="68"/>
        <v>71.8</v>
      </c>
      <c r="K732">
        <f t="shared" si="69"/>
        <v>53</v>
      </c>
      <c r="L732" s="2" t="str">
        <f t="shared" si="70"/>
        <v>B+</v>
      </c>
      <c r="M732" s="3" t="str">
        <f t="shared" si="71"/>
        <v>PASS</v>
      </c>
      <c r="N732" t="str">
        <f t="shared" si="72"/>
        <v>Excellent Student</v>
      </c>
    </row>
    <row r="733" spans="3:14">
      <c r="C733" s="5" t="s">
        <v>742</v>
      </c>
      <c r="D733">
        <v>37</v>
      </c>
      <c r="E733">
        <v>35</v>
      </c>
      <c r="F733">
        <v>94</v>
      </c>
      <c r="G733">
        <v>100</v>
      </c>
      <c r="H733">
        <v>14</v>
      </c>
      <c r="I733">
        <f t="shared" si="67"/>
        <v>280</v>
      </c>
      <c r="J733">
        <f t="shared" si="68"/>
        <v>56</v>
      </c>
      <c r="K733">
        <f t="shared" si="69"/>
        <v>191</v>
      </c>
      <c r="L733" s="2" t="str">
        <f t="shared" si="70"/>
        <v>B+</v>
      </c>
      <c r="M733" s="3" t="str">
        <f t="shared" si="71"/>
        <v>PASS</v>
      </c>
      <c r="N733" t="str">
        <f t="shared" si="72"/>
        <v>Bright Student</v>
      </c>
    </row>
    <row r="734" spans="3:14">
      <c r="C734" s="5" t="s">
        <v>743</v>
      </c>
      <c r="D734">
        <v>36</v>
      </c>
      <c r="E734">
        <v>62</v>
      </c>
      <c r="F734">
        <v>33</v>
      </c>
      <c r="G734">
        <v>54</v>
      </c>
      <c r="H734">
        <v>82</v>
      </c>
      <c r="I734">
        <f t="shared" si="67"/>
        <v>267</v>
      </c>
      <c r="J734">
        <f t="shared" si="68"/>
        <v>53.4</v>
      </c>
      <c r="K734">
        <f t="shared" si="69"/>
        <v>212</v>
      </c>
      <c r="L734" s="2" t="str">
        <f t="shared" si="70"/>
        <v>B+</v>
      </c>
      <c r="M734" s="3" t="str">
        <f t="shared" si="71"/>
        <v>PASS</v>
      </c>
      <c r="N734" t="str">
        <f t="shared" si="72"/>
        <v>Bright Student</v>
      </c>
    </row>
    <row r="735" spans="3:14">
      <c r="C735" s="5" t="s">
        <v>744</v>
      </c>
      <c r="D735">
        <v>48</v>
      </c>
      <c r="E735">
        <v>47</v>
      </c>
      <c r="F735">
        <v>52</v>
      </c>
      <c r="G735">
        <v>81</v>
      </c>
      <c r="H735">
        <v>86</v>
      </c>
      <c r="I735">
        <f t="shared" si="67"/>
        <v>314</v>
      </c>
      <c r="J735">
        <f t="shared" si="68"/>
        <v>62.8</v>
      </c>
      <c r="K735">
        <f t="shared" si="69"/>
        <v>133</v>
      </c>
      <c r="L735" s="2" t="str">
        <f t="shared" si="70"/>
        <v>B+</v>
      </c>
      <c r="M735" s="3" t="str">
        <f t="shared" si="71"/>
        <v>PASS</v>
      </c>
      <c r="N735" t="str">
        <f t="shared" si="72"/>
        <v>Bright Student</v>
      </c>
    </row>
    <row r="736" spans="3:14">
      <c r="C736" s="5" t="s">
        <v>745</v>
      </c>
      <c r="D736">
        <v>68</v>
      </c>
      <c r="E736">
        <v>44</v>
      </c>
      <c r="F736">
        <v>62</v>
      </c>
      <c r="G736">
        <v>37</v>
      </c>
      <c r="H736">
        <v>92</v>
      </c>
      <c r="I736">
        <f t="shared" si="67"/>
        <v>303</v>
      </c>
      <c r="J736">
        <f t="shared" si="68"/>
        <v>60.6</v>
      </c>
      <c r="K736">
        <f t="shared" si="69"/>
        <v>149</v>
      </c>
      <c r="L736" s="2" t="str">
        <f t="shared" si="70"/>
        <v>B+</v>
      </c>
      <c r="M736" s="3" t="str">
        <f t="shared" si="71"/>
        <v>PASS</v>
      </c>
      <c r="N736" t="str">
        <f t="shared" si="72"/>
        <v>Bright Student</v>
      </c>
    </row>
    <row r="737" spans="3:14">
      <c r="C737" s="5" t="s">
        <v>746</v>
      </c>
      <c r="D737">
        <v>54</v>
      </c>
      <c r="E737">
        <v>61</v>
      </c>
      <c r="F737">
        <v>54</v>
      </c>
      <c r="G737">
        <v>38</v>
      </c>
      <c r="H737">
        <v>73</v>
      </c>
      <c r="I737">
        <f t="shared" si="67"/>
        <v>280</v>
      </c>
      <c r="J737">
        <f t="shared" si="68"/>
        <v>56</v>
      </c>
      <c r="K737">
        <f t="shared" si="69"/>
        <v>189</v>
      </c>
      <c r="L737" s="2" t="str">
        <f t="shared" si="70"/>
        <v>B+</v>
      </c>
      <c r="M737" s="3" t="str">
        <f t="shared" si="71"/>
        <v>PASS</v>
      </c>
      <c r="N737" t="str">
        <f t="shared" si="72"/>
        <v>Bright Student</v>
      </c>
    </row>
    <row r="738" spans="3:14">
      <c r="C738" s="5" t="s">
        <v>747</v>
      </c>
      <c r="D738">
        <v>91</v>
      </c>
      <c r="E738">
        <v>62</v>
      </c>
      <c r="F738">
        <v>94</v>
      </c>
      <c r="G738">
        <v>67</v>
      </c>
      <c r="H738">
        <v>78</v>
      </c>
      <c r="I738">
        <f t="shared" si="67"/>
        <v>392</v>
      </c>
      <c r="J738">
        <f t="shared" si="68"/>
        <v>78.400000000000006</v>
      </c>
      <c r="K738">
        <f t="shared" si="69"/>
        <v>10</v>
      </c>
      <c r="L738" s="2" t="str">
        <f t="shared" si="70"/>
        <v>A+</v>
      </c>
      <c r="M738" s="3" t="str">
        <f t="shared" si="71"/>
        <v>PASS</v>
      </c>
      <c r="N738" t="str">
        <f t="shared" si="72"/>
        <v>Excellent Student</v>
      </c>
    </row>
    <row r="739" spans="3:14">
      <c r="C739" s="5" t="s">
        <v>748</v>
      </c>
      <c r="D739">
        <v>93</v>
      </c>
      <c r="E739">
        <v>99</v>
      </c>
      <c r="F739">
        <v>87</v>
      </c>
      <c r="G739">
        <v>68</v>
      </c>
      <c r="H739">
        <v>43</v>
      </c>
      <c r="I739">
        <f t="shared" si="67"/>
        <v>390</v>
      </c>
      <c r="J739">
        <f t="shared" si="68"/>
        <v>78</v>
      </c>
      <c r="K739">
        <f t="shared" si="69"/>
        <v>11</v>
      </c>
      <c r="L739" s="2" t="str">
        <f t="shared" si="70"/>
        <v>A+</v>
      </c>
      <c r="M739" s="3" t="str">
        <f t="shared" si="71"/>
        <v>PASS</v>
      </c>
      <c r="N739" t="str">
        <f t="shared" si="72"/>
        <v>Excellent Student</v>
      </c>
    </row>
    <row r="740" spans="3:14">
      <c r="C740" s="5" t="s">
        <v>749</v>
      </c>
      <c r="D740">
        <v>65</v>
      </c>
      <c r="E740">
        <v>47</v>
      </c>
      <c r="F740">
        <v>37</v>
      </c>
      <c r="G740">
        <v>37</v>
      </c>
      <c r="H740">
        <v>24</v>
      </c>
      <c r="I740">
        <f t="shared" si="67"/>
        <v>210</v>
      </c>
      <c r="J740">
        <f t="shared" si="68"/>
        <v>42</v>
      </c>
      <c r="K740">
        <f t="shared" si="69"/>
        <v>258</v>
      </c>
      <c r="L740" s="2" t="str">
        <f t="shared" si="70"/>
        <v>C+</v>
      </c>
      <c r="M740" s="3" t="str">
        <f t="shared" si="71"/>
        <v>PASS BY GRACE</v>
      </c>
      <c r="N740" t="str">
        <f t="shared" si="72"/>
        <v>Average Student</v>
      </c>
    </row>
    <row r="741" spans="3:14">
      <c r="C741" s="5" t="s">
        <v>750</v>
      </c>
      <c r="D741">
        <v>34</v>
      </c>
      <c r="E741">
        <v>60</v>
      </c>
      <c r="F741">
        <v>87</v>
      </c>
      <c r="G741">
        <v>56</v>
      </c>
      <c r="H741">
        <v>35</v>
      </c>
      <c r="I741">
        <f t="shared" si="67"/>
        <v>272</v>
      </c>
      <c r="J741">
        <f t="shared" si="68"/>
        <v>54.4</v>
      </c>
      <c r="K741">
        <f t="shared" si="69"/>
        <v>199</v>
      </c>
      <c r="L741" s="2" t="str">
        <f t="shared" si="70"/>
        <v>B+</v>
      </c>
      <c r="M741" s="3" t="str">
        <f t="shared" si="71"/>
        <v>PASS</v>
      </c>
      <c r="N741" t="str">
        <f t="shared" si="72"/>
        <v>Bright Student</v>
      </c>
    </row>
    <row r="742" spans="3:14">
      <c r="C742" s="5" t="s">
        <v>751</v>
      </c>
      <c r="D742">
        <v>91</v>
      </c>
      <c r="E742">
        <v>42</v>
      </c>
      <c r="F742">
        <v>83</v>
      </c>
      <c r="G742">
        <v>52</v>
      </c>
      <c r="H742">
        <v>82</v>
      </c>
      <c r="I742">
        <f t="shared" si="67"/>
        <v>350</v>
      </c>
      <c r="J742">
        <f t="shared" si="68"/>
        <v>70</v>
      </c>
      <c r="K742">
        <f t="shared" si="69"/>
        <v>61</v>
      </c>
      <c r="L742" s="2" t="str">
        <f t="shared" si="70"/>
        <v>B+</v>
      </c>
      <c r="M742" s="3" t="str">
        <f t="shared" si="71"/>
        <v>PASS</v>
      </c>
      <c r="N742" t="str">
        <f t="shared" si="72"/>
        <v>Excellent Student</v>
      </c>
    </row>
    <row r="743" spans="3:14">
      <c r="C743" s="5" t="s">
        <v>752</v>
      </c>
      <c r="D743">
        <v>47</v>
      </c>
      <c r="E743">
        <v>51</v>
      </c>
      <c r="F743">
        <v>54</v>
      </c>
      <c r="G743">
        <v>20</v>
      </c>
      <c r="H743">
        <v>37</v>
      </c>
      <c r="I743">
        <f t="shared" si="67"/>
        <v>209</v>
      </c>
      <c r="J743">
        <f t="shared" si="68"/>
        <v>41.8</v>
      </c>
      <c r="K743">
        <f t="shared" si="69"/>
        <v>256</v>
      </c>
      <c r="L743" s="2" t="str">
        <f t="shared" si="70"/>
        <v>C+</v>
      </c>
      <c r="M743" s="3" t="str">
        <f t="shared" si="71"/>
        <v>PASS BY GRACE</v>
      </c>
      <c r="N743" t="str">
        <f t="shared" si="72"/>
        <v>Average Student</v>
      </c>
    </row>
    <row r="744" spans="3:14">
      <c r="C744" s="5" t="s">
        <v>753</v>
      </c>
      <c r="D744">
        <v>34</v>
      </c>
      <c r="E744">
        <v>47</v>
      </c>
      <c r="F744">
        <v>77</v>
      </c>
      <c r="G744">
        <v>39</v>
      </c>
      <c r="H744">
        <v>96</v>
      </c>
      <c r="I744">
        <f t="shared" si="67"/>
        <v>293</v>
      </c>
      <c r="J744">
        <f t="shared" si="68"/>
        <v>58.6</v>
      </c>
      <c r="K744">
        <f t="shared" si="69"/>
        <v>160</v>
      </c>
      <c r="L744" s="2" t="str">
        <f t="shared" si="70"/>
        <v>B+</v>
      </c>
      <c r="M744" s="3" t="str">
        <f t="shared" si="71"/>
        <v>PASS</v>
      </c>
      <c r="N744" t="str">
        <f t="shared" si="72"/>
        <v>Bright Student</v>
      </c>
    </row>
    <row r="745" spans="3:14">
      <c r="C745" s="5" t="s">
        <v>754</v>
      </c>
      <c r="D745">
        <v>32</v>
      </c>
      <c r="E745">
        <v>75</v>
      </c>
      <c r="F745">
        <v>40</v>
      </c>
      <c r="G745">
        <v>37</v>
      </c>
      <c r="H745">
        <v>60</v>
      </c>
      <c r="I745">
        <f t="shared" si="67"/>
        <v>244</v>
      </c>
      <c r="J745">
        <f t="shared" si="68"/>
        <v>48.8</v>
      </c>
      <c r="K745">
        <f t="shared" si="69"/>
        <v>228</v>
      </c>
      <c r="L745" s="2" t="str">
        <f t="shared" si="70"/>
        <v>C+</v>
      </c>
      <c r="M745" s="3" t="str">
        <f t="shared" si="71"/>
        <v>PASS BY GRACE</v>
      </c>
      <c r="N745" t="str">
        <f t="shared" si="72"/>
        <v>Average Student</v>
      </c>
    </row>
    <row r="746" spans="3:14">
      <c r="C746" s="5" t="s">
        <v>755</v>
      </c>
      <c r="D746">
        <v>91</v>
      </c>
      <c r="E746">
        <v>38</v>
      </c>
      <c r="F746">
        <v>76</v>
      </c>
      <c r="G746">
        <v>54</v>
      </c>
      <c r="H746">
        <v>54</v>
      </c>
      <c r="I746">
        <f t="shared" si="67"/>
        <v>313</v>
      </c>
      <c r="J746">
        <f t="shared" si="68"/>
        <v>62.6</v>
      </c>
      <c r="K746">
        <f t="shared" si="69"/>
        <v>132</v>
      </c>
      <c r="L746" s="2" t="str">
        <f t="shared" si="70"/>
        <v>B+</v>
      </c>
      <c r="M746" s="3" t="str">
        <f t="shared" si="71"/>
        <v>PASS</v>
      </c>
      <c r="N746" t="str">
        <f t="shared" si="72"/>
        <v>Bright Student</v>
      </c>
    </row>
    <row r="747" spans="3:14">
      <c r="C747" s="5" t="s">
        <v>756</v>
      </c>
      <c r="D747">
        <v>39</v>
      </c>
      <c r="E747">
        <v>61</v>
      </c>
      <c r="F747">
        <v>74</v>
      </c>
      <c r="G747">
        <v>85</v>
      </c>
      <c r="H747">
        <v>51</v>
      </c>
      <c r="I747">
        <f t="shared" si="67"/>
        <v>310</v>
      </c>
      <c r="J747">
        <f t="shared" si="68"/>
        <v>62</v>
      </c>
      <c r="K747">
        <f t="shared" si="69"/>
        <v>139</v>
      </c>
      <c r="L747" s="2" t="str">
        <f t="shared" si="70"/>
        <v>B+</v>
      </c>
      <c r="M747" s="3" t="str">
        <f t="shared" si="71"/>
        <v>PASS</v>
      </c>
      <c r="N747" t="str">
        <f t="shared" si="72"/>
        <v>Bright Student</v>
      </c>
    </row>
    <row r="748" spans="3:14">
      <c r="C748" s="5" t="s">
        <v>757</v>
      </c>
      <c r="D748">
        <v>83</v>
      </c>
      <c r="E748">
        <v>30</v>
      </c>
      <c r="F748">
        <v>70</v>
      </c>
      <c r="G748">
        <v>32</v>
      </c>
      <c r="H748">
        <v>12</v>
      </c>
      <c r="I748">
        <f t="shared" si="67"/>
        <v>227</v>
      </c>
      <c r="J748">
        <f t="shared" si="68"/>
        <v>45.4</v>
      </c>
      <c r="K748">
        <f t="shared" si="69"/>
        <v>242</v>
      </c>
      <c r="L748" s="2" t="str">
        <f t="shared" si="70"/>
        <v>C+</v>
      </c>
      <c r="M748" s="3" t="str">
        <f t="shared" si="71"/>
        <v>PASS BY GRACE</v>
      </c>
      <c r="N748" t="str">
        <f t="shared" si="72"/>
        <v>Average Student</v>
      </c>
    </row>
    <row r="749" spans="3:14">
      <c r="C749" s="5" t="s">
        <v>758</v>
      </c>
      <c r="D749">
        <v>98</v>
      </c>
      <c r="E749">
        <v>65</v>
      </c>
      <c r="F749">
        <v>66</v>
      </c>
      <c r="G749">
        <v>66</v>
      </c>
      <c r="H749">
        <v>18</v>
      </c>
      <c r="I749">
        <f t="shared" si="67"/>
        <v>313</v>
      </c>
      <c r="J749">
        <f t="shared" si="68"/>
        <v>62.6</v>
      </c>
      <c r="K749">
        <f t="shared" si="69"/>
        <v>132</v>
      </c>
      <c r="L749" s="2" t="str">
        <f t="shared" si="70"/>
        <v>B+</v>
      </c>
      <c r="M749" s="3" t="str">
        <f t="shared" si="71"/>
        <v>PASS</v>
      </c>
      <c r="N749" t="str">
        <f t="shared" si="72"/>
        <v>Bright Student</v>
      </c>
    </row>
    <row r="750" spans="3:14">
      <c r="C750" s="5" t="s">
        <v>759</v>
      </c>
      <c r="D750">
        <v>37</v>
      </c>
      <c r="E750">
        <v>51</v>
      </c>
      <c r="F750">
        <v>94</v>
      </c>
      <c r="G750">
        <v>79</v>
      </c>
      <c r="H750">
        <v>100</v>
      </c>
      <c r="I750">
        <f t="shared" si="67"/>
        <v>361</v>
      </c>
      <c r="J750">
        <f t="shared" si="68"/>
        <v>72.2</v>
      </c>
      <c r="K750">
        <f t="shared" si="69"/>
        <v>47</v>
      </c>
      <c r="L750" s="2" t="str">
        <f t="shared" si="70"/>
        <v>B+</v>
      </c>
      <c r="M750" s="3" t="str">
        <f t="shared" si="71"/>
        <v>PASS</v>
      </c>
      <c r="N750" t="str">
        <f t="shared" si="72"/>
        <v>Excellent Student</v>
      </c>
    </row>
    <row r="751" spans="3:14">
      <c r="C751" s="5" t="s">
        <v>760</v>
      </c>
      <c r="D751">
        <v>56</v>
      </c>
      <c r="E751">
        <v>93</v>
      </c>
      <c r="F751">
        <v>58</v>
      </c>
      <c r="G751">
        <v>67</v>
      </c>
      <c r="H751">
        <v>35</v>
      </c>
      <c r="I751">
        <f t="shared" si="67"/>
        <v>309</v>
      </c>
      <c r="J751">
        <f t="shared" si="68"/>
        <v>61.8</v>
      </c>
      <c r="K751">
        <f t="shared" si="69"/>
        <v>139</v>
      </c>
      <c r="L751" s="2" t="str">
        <f t="shared" si="70"/>
        <v>B+</v>
      </c>
      <c r="M751" s="3" t="str">
        <f t="shared" si="71"/>
        <v>PASS</v>
      </c>
      <c r="N751" t="str">
        <f t="shared" si="72"/>
        <v>Bright Student</v>
      </c>
    </row>
    <row r="752" spans="3:14">
      <c r="C752" s="5" t="s">
        <v>761</v>
      </c>
      <c r="D752">
        <v>67</v>
      </c>
      <c r="E752">
        <v>37</v>
      </c>
      <c r="F752">
        <v>33</v>
      </c>
      <c r="G752">
        <v>78</v>
      </c>
      <c r="H752">
        <v>72</v>
      </c>
      <c r="I752">
        <f t="shared" si="67"/>
        <v>287</v>
      </c>
      <c r="J752">
        <f t="shared" si="68"/>
        <v>57.4</v>
      </c>
      <c r="K752">
        <f t="shared" si="69"/>
        <v>166</v>
      </c>
      <c r="L752" s="2" t="str">
        <f t="shared" si="70"/>
        <v>B+</v>
      </c>
      <c r="M752" s="3" t="str">
        <f t="shared" si="71"/>
        <v>PASS</v>
      </c>
      <c r="N752" t="str">
        <f t="shared" si="72"/>
        <v>Bright Student</v>
      </c>
    </row>
    <row r="753" spans="3:14">
      <c r="C753" s="5" t="s">
        <v>762</v>
      </c>
      <c r="D753">
        <v>61</v>
      </c>
      <c r="E753">
        <v>73</v>
      </c>
      <c r="F753">
        <v>66</v>
      </c>
      <c r="G753">
        <v>85</v>
      </c>
      <c r="H753">
        <v>32</v>
      </c>
      <c r="I753">
        <f t="shared" si="67"/>
        <v>317</v>
      </c>
      <c r="J753">
        <f t="shared" si="68"/>
        <v>63.4</v>
      </c>
      <c r="K753">
        <f t="shared" si="69"/>
        <v>117</v>
      </c>
      <c r="L753" s="2" t="str">
        <f t="shared" si="70"/>
        <v>B+</v>
      </c>
      <c r="M753" s="3" t="str">
        <f t="shared" si="71"/>
        <v>PASS</v>
      </c>
      <c r="N753" t="str">
        <f t="shared" si="72"/>
        <v>Bright Student</v>
      </c>
    </row>
    <row r="754" spans="3:14">
      <c r="C754" s="5" t="s">
        <v>763</v>
      </c>
      <c r="D754">
        <v>90</v>
      </c>
      <c r="E754">
        <v>54</v>
      </c>
      <c r="F754">
        <v>61</v>
      </c>
      <c r="G754">
        <v>64</v>
      </c>
      <c r="H754">
        <v>17</v>
      </c>
      <c r="I754">
        <f t="shared" si="67"/>
        <v>286</v>
      </c>
      <c r="J754">
        <f t="shared" si="68"/>
        <v>57.2</v>
      </c>
      <c r="K754">
        <f t="shared" si="69"/>
        <v>167</v>
      </c>
      <c r="L754" s="2" t="str">
        <f t="shared" si="70"/>
        <v>B+</v>
      </c>
      <c r="M754" s="3" t="str">
        <f t="shared" si="71"/>
        <v>PASS</v>
      </c>
      <c r="N754" t="str">
        <f t="shared" si="72"/>
        <v>Bright Student</v>
      </c>
    </row>
    <row r="755" spans="3:14">
      <c r="C755" s="5" t="s">
        <v>764</v>
      </c>
      <c r="D755">
        <v>93</v>
      </c>
      <c r="E755">
        <v>78</v>
      </c>
      <c r="F755">
        <v>88</v>
      </c>
      <c r="G755">
        <v>22</v>
      </c>
      <c r="H755">
        <v>25</v>
      </c>
      <c r="I755">
        <f t="shared" si="67"/>
        <v>306</v>
      </c>
      <c r="J755">
        <f t="shared" si="68"/>
        <v>61.2</v>
      </c>
      <c r="K755">
        <f t="shared" si="69"/>
        <v>138</v>
      </c>
      <c r="L755" s="2" t="str">
        <f t="shared" si="70"/>
        <v>B+</v>
      </c>
      <c r="M755" s="3" t="str">
        <f t="shared" si="71"/>
        <v>PASS</v>
      </c>
      <c r="N755" t="str">
        <f t="shared" si="72"/>
        <v>Bright Student</v>
      </c>
    </row>
    <row r="756" spans="3:14">
      <c r="C756" s="5" t="s">
        <v>765</v>
      </c>
      <c r="D756">
        <v>64</v>
      </c>
      <c r="E756">
        <v>41</v>
      </c>
      <c r="F756">
        <v>46</v>
      </c>
      <c r="G756">
        <v>80</v>
      </c>
      <c r="H756">
        <v>40</v>
      </c>
      <c r="I756">
        <f t="shared" si="67"/>
        <v>271</v>
      </c>
      <c r="J756">
        <f t="shared" si="68"/>
        <v>54.2</v>
      </c>
      <c r="K756">
        <f t="shared" si="69"/>
        <v>189</v>
      </c>
      <c r="L756" s="2" t="str">
        <f t="shared" si="70"/>
        <v>B+</v>
      </c>
      <c r="M756" s="3" t="str">
        <f t="shared" si="71"/>
        <v>PASS</v>
      </c>
      <c r="N756" t="str">
        <f t="shared" si="72"/>
        <v>Bright Student</v>
      </c>
    </row>
    <row r="757" spans="3:14">
      <c r="C757" s="5" t="s">
        <v>766</v>
      </c>
      <c r="D757">
        <v>96</v>
      </c>
      <c r="E757">
        <v>84</v>
      </c>
      <c r="F757">
        <v>44</v>
      </c>
      <c r="G757">
        <v>40</v>
      </c>
      <c r="H757">
        <v>70</v>
      </c>
      <c r="I757">
        <f t="shared" si="67"/>
        <v>334</v>
      </c>
      <c r="J757">
        <f t="shared" si="68"/>
        <v>66.8</v>
      </c>
      <c r="K757">
        <f t="shared" si="69"/>
        <v>83</v>
      </c>
      <c r="L757" s="2" t="str">
        <f t="shared" si="70"/>
        <v>B+</v>
      </c>
      <c r="M757" s="3" t="str">
        <f t="shared" si="71"/>
        <v>PASS</v>
      </c>
      <c r="N757" t="str">
        <f t="shared" si="72"/>
        <v>Bright Student</v>
      </c>
    </row>
    <row r="758" spans="3:14">
      <c r="C758" s="5" t="s">
        <v>767</v>
      </c>
      <c r="D758">
        <v>75</v>
      </c>
      <c r="E758">
        <v>58</v>
      </c>
      <c r="F758">
        <v>54</v>
      </c>
      <c r="G758">
        <v>91</v>
      </c>
      <c r="H758">
        <v>87</v>
      </c>
      <c r="I758">
        <f t="shared" si="67"/>
        <v>365</v>
      </c>
      <c r="J758">
        <f t="shared" si="68"/>
        <v>73</v>
      </c>
      <c r="K758">
        <f t="shared" si="69"/>
        <v>41</v>
      </c>
      <c r="L758" s="2" t="str">
        <f t="shared" si="70"/>
        <v>B+</v>
      </c>
      <c r="M758" s="3" t="str">
        <f t="shared" si="71"/>
        <v>PASS</v>
      </c>
      <c r="N758" t="str">
        <f t="shared" si="72"/>
        <v>Excellent Student</v>
      </c>
    </row>
    <row r="759" spans="3:14">
      <c r="C759" s="5" t="s">
        <v>768</v>
      </c>
      <c r="D759">
        <v>55</v>
      </c>
      <c r="E759">
        <v>45</v>
      </c>
      <c r="F759">
        <v>58</v>
      </c>
      <c r="G759">
        <v>96</v>
      </c>
      <c r="H759">
        <v>62</v>
      </c>
      <c r="I759">
        <f t="shared" si="67"/>
        <v>316</v>
      </c>
      <c r="J759">
        <f t="shared" si="68"/>
        <v>63.2</v>
      </c>
      <c r="K759">
        <f t="shared" si="69"/>
        <v>119</v>
      </c>
      <c r="L759" s="2" t="str">
        <f t="shared" si="70"/>
        <v>B+</v>
      </c>
      <c r="M759" s="3" t="str">
        <f t="shared" si="71"/>
        <v>PASS</v>
      </c>
      <c r="N759" t="str">
        <f t="shared" si="72"/>
        <v>Bright Student</v>
      </c>
    </row>
    <row r="760" spans="3:14">
      <c r="C760" s="5" t="s">
        <v>769</v>
      </c>
      <c r="D760">
        <v>80</v>
      </c>
      <c r="E760">
        <v>36</v>
      </c>
      <c r="F760">
        <v>68</v>
      </c>
      <c r="G760">
        <v>54</v>
      </c>
      <c r="H760">
        <v>78</v>
      </c>
      <c r="I760">
        <f t="shared" si="67"/>
        <v>316</v>
      </c>
      <c r="J760">
        <f t="shared" si="68"/>
        <v>63.2</v>
      </c>
      <c r="K760">
        <f t="shared" si="69"/>
        <v>119</v>
      </c>
      <c r="L760" s="2" t="str">
        <f t="shared" si="70"/>
        <v>B+</v>
      </c>
      <c r="M760" s="3" t="str">
        <f t="shared" si="71"/>
        <v>PASS</v>
      </c>
      <c r="N760" t="str">
        <f t="shared" si="72"/>
        <v>Bright Student</v>
      </c>
    </row>
    <row r="761" spans="3:14">
      <c r="C761" s="5" t="s">
        <v>770</v>
      </c>
      <c r="D761">
        <v>97</v>
      </c>
      <c r="E761">
        <v>60</v>
      </c>
      <c r="F761">
        <v>88</v>
      </c>
      <c r="G761">
        <v>38</v>
      </c>
      <c r="H761">
        <v>55</v>
      </c>
      <c r="I761">
        <f t="shared" si="67"/>
        <v>338</v>
      </c>
      <c r="J761">
        <f t="shared" si="68"/>
        <v>67.599999999999994</v>
      </c>
      <c r="K761">
        <f t="shared" si="69"/>
        <v>77</v>
      </c>
      <c r="L761" s="2" t="str">
        <f t="shared" si="70"/>
        <v>B+</v>
      </c>
      <c r="M761" s="3" t="str">
        <f t="shared" si="71"/>
        <v>PASS</v>
      </c>
      <c r="N761" t="str">
        <f t="shared" si="72"/>
        <v>Bright Student</v>
      </c>
    </row>
    <row r="762" spans="3:14">
      <c r="C762" s="5" t="s">
        <v>771</v>
      </c>
      <c r="D762">
        <v>46</v>
      </c>
      <c r="E762">
        <v>50</v>
      </c>
      <c r="F762">
        <v>92</v>
      </c>
      <c r="G762">
        <v>71</v>
      </c>
      <c r="H762">
        <v>76</v>
      </c>
      <c r="I762">
        <f t="shared" si="67"/>
        <v>335</v>
      </c>
      <c r="J762">
        <f t="shared" si="68"/>
        <v>67</v>
      </c>
      <c r="K762">
        <f t="shared" si="69"/>
        <v>80</v>
      </c>
      <c r="L762" s="2" t="str">
        <f t="shared" si="70"/>
        <v>B+</v>
      </c>
      <c r="M762" s="3" t="str">
        <f t="shared" si="71"/>
        <v>PASS</v>
      </c>
      <c r="N762" t="str">
        <f t="shared" si="72"/>
        <v>Bright Student</v>
      </c>
    </row>
    <row r="763" spans="3:14">
      <c r="C763" s="5" t="s">
        <v>772</v>
      </c>
      <c r="D763">
        <v>44</v>
      </c>
      <c r="E763">
        <v>52</v>
      </c>
      <c r="F763">
        <v>75</v>
      </c>
      <c r="G763">
        <v>100</v>
      </c>
      <c r="H763">
        <v>62</v>
      </c>
      <c r="I763">
        <f t="shared" si="67"/>
        <v>333</v>
      </c>
      <c r="J763">
        <f t="shared" si="68"/>
        <v>66.599999999999994</v>
      </c>
      <c r="K763">
        <f t="shared" si="69"/>
        <v>83</v>
      </c>
      <c r="L763" s="2" t="str">
        <f t="shared" si="70"/>
        <v>B+</v>
      </c>
      <c r="M763" s="3" t="str">
        <f t="shared" si="71"/>
        <v>PASS</v>
      </c>
      <c r="N763" t="str">
        <f t="shared" si="72"/>
        <v>Bright Student</v>
      </c>
    </row>
    <row r="764" spans="3:14">
      <c r="C764" s="5" t="s">
        <v>773</v>
      </c>
      <c r="D764">
        <v>66</v>
      </c>
      <c r="E764">
        <v>94</v>
      </c>
      <c r="F764">
        <v>78</v>
      </c>
      <c r="G764">
        <v>57</v>
      </c>
      <c r="H764">
        <v>71</v>
      </c>
      <c r="I764">
        <f t="shared" si="67"/>
        <v>366</v>
      </c>
      <c r="J764">
        <f t="shared" si="68"/>
        <v>73.2</v>
      </c>
      <c r="K764">
        <f t="shared" si="69"/>
        <v>40</v>
      </c>
      <c r="L764" s="2" t="str">
        <f t="shared" si="70"/>
        <v>B+</v>
      </c>
      <c r="M764" s="3" t="str">
        <f t="shared" si="71"/>
        <v>PASS</v>
      </c>
      <c r="N764" t="str">
        <f t="shared" si="72"/>
        <v>Excellent Student</v>
      </c>
    </row>
    <row r="765" spans="3:14">
      <c r="C765" s="5" t="s">
        <v>774</v>
      </c>
      <c r="D765">
        <v>75</v>
      </c>
      <c r="E765">
        <v>63</v>
      </c>
      <c r="F765">
        <v>49</v>
      </c>
      <c r="G765">
        <v>90</v>
      </c>
      <c r="H765">
        <v>97</v>
      </c>
      <c r="I765">
        <f t="shared" si="67"/>
        <v>374</v>
      </c>
      <c r="J765">
        <f t="shared" si="68"/>
        <v>74.8</v>
      </c>
      <c r="K765">
        <f t="shared" si="69"/>
        <v>21</v>
      </c>
      <c r="L765" s="2" t="str">
        <f t="shared" si="70"/>
        <v>B+</v>
      </c>
      <c r="M765" s="3" t="str">
        <f t="shared" si="71"/>
        <v>PASS</v>
      </c>
      <c r="N765" t="str">
        <f t="shared" si="72"/>
        <v>Excellent Student</v>
      </c>
    </row>
    <row r="766" spans="3:14">
      <c r="C766" s="5" t="s">
        <v>775</v>
      </c>
      <c r="D766">
        <v>69</v>
      </c>
      <c r="E766">
        <v>41</v>
      </c>
      <c r="F766">
        <v>36</v>
      </c>
      <c r="G766">
        <v>81</v>
      </c>
      <c r="H766">
        <v>10</v>
      </c>
      <c r="I766">
        <f t="shared" si="67"/>
        <v>237</v>
      </c>
      <c r="J766">
        <f t="shared" si="68"/>
        <v>47.4</v>
      </c>
      <c r="K766">
        <f t="shared" si="69"/>
        <v>217</v>
      </c>
      <c r="L766" s="2" t="str">
        <f t="shared" si="70"/>
        <v>C+</v>
      </c>
      <c r="M766" s="3" t="str">
        <f t="shared" si="71"/>
        <v>PASS BY GRACE</v>
      </c>
      <c r="N766" t="str">
        <f t="shared" si="72"/>
        <v>Average Student</v>
      </c>
    </row>
    <row r="767" spans="3:14">
      <c r="C767" s="5" t="s">
        <v>776</v>
      </c>
      <c r="D767">
        <v>79</v>
      </c>
      <c r="E767">
        <v>48</v>
      </c>
      <c r="F767">
        <v>78</v>
      </c>
      <c r="G767">
        <v>31</v>
      </c>
      <c r="H767">
        <v>82</v>
      </c>
      <c r="I767">
        <f t="shared" si="67"/>
        <v>318</v>
      </c>
      <c r="J767">
        <f t="shared" si="68"/>
        <v>63.6</v>
      </c>
      <c r="K767">
        <f t="shared" si="69"/>
        <v>108</v>
      </c>
      <c r="L767" s="2" t="str">
        <f t="shared" si="70"/>
        <v>B+</v>
      </c>
      <c r="M767" s="3" t="str">
        <f t="shared" si="71"/>
        <v>PASS</v>
      </c>
      <c r="N767" t="str">
        <f t="shared" si="72"/>
        <v>Bright Student</v>
      </c>
    </row>
    <row r="768" spans="3:14">
      <c r="C768" s="5" t="s">
        <v>777</v>
      </c>
      <c r="D768">
        <v>77</v>
      </c>
      <c r="E768">
        <v>40</v>
      </c>
      <c r="F768">
        <v>93</v>
      </c>
      <c r="G768">
        <v>46</v>
      </c>
      <c r="H768">
        <v>35</v>
      </c>
      <c r="I768">
        <f t="shared" si="67"/>
        <v>291</v>
      </c>
      <c r="J768">
        <f t="shared" si="68"/>
        <v>58.2</v>
      </c>
      <c r="K768">
        <f t="shared" si="69"/>
        <v>145</v>
      </c>
      <c r="L768" s="2" t="str">
        <f t="shared" si="70"/>
        <v>B+</v>
      </c>
      <c r="M768" s="3" t="str">
        <f t="shared" si="71"/>
        <v>PASS</v>
      </c>
      <c r="N768" t="str">
        <f t="shared" si="72"/>
        <v>Bright Student</v>
      </c>
    </row>
    <row r="769" spans="3:14">
      <c r="C769" s="5" t="s">
        <v>778</v>
      </c>
      <c r="D769">
        <v>100</v>
      </c>
      <c r="E769">
        <v>34</v>
      </c>
      <c r="F769">
        <v>33</v>
      </c>
      <c r="G769">
        <v>77</v>
      </c>
      <c r="H769">
        <v>39</v>
      </c>
      <c r="I769">
        <f t="shared" si="67"/>
        <v>283</v>
      </c>
      <c r="J769">
        <f t="shared" si="68"/>
        <v>56.6</v>
      </c>
      <c r="K769">
        <f t="shared" si="69"/>
        <v>157</v>
      </c>
      <c r="L769" s="2" t="str">
        <f t="shared" si="70"/>
        <v>B+</v>
      </c>
      <c r="M769" s="3" t="str">
        <f t="shared" si="71"/>
        <v>PASS</v>
      </c>
      <c r="N769" t="str">
        <f t="shared" si="72"/>
        <v>Bright Student</v>
      </c>
    </row>
    <row r="770" spans="3:14">
      <c r="C770" s="5" t="s">
        <v>779</v>
      </c>
      <c r="D770">
        <v>59</v>
      </c>
      <c r="E770">
        <v>48</v>
      </c>
      <c r="F770">
        <v>92</v>
      </c>
      <c r="G770">
        <v>96</v>
      </c>
      <c r="H770">
        <v>48</v>
      </c>
      <c r="I770">
        <f t="shared" si="67"/>
        <v>343</v>
      </c>
      <c r="J770">
        <f t="shared" si="68"/>
        <v>68.599999999999994</v>
      </c>
      <c r="K770">
        <f t="shared" si="69"/>
        <v>67</v>
      </c>
      <c r="L770" s="2" t="str">
        <f t="shared" si="70"/>
        <v>B+</v>
      </c>
      <c r="M770" s="3" t="str">
        <f t="shared" si="71"/>
        <v>PASS</v>
      </c>
      <c r="N770" t="str">
        <f t="shared" si="72"/>
        <v>Bright Student</v>
      </c>
    </row>
    <row r="771" spans="3:14">
      <c r="C771" s="5" t="s">
        <v>780</v>
      </c>
      <c r="D771">
        <v>32</v>
      </c>
      <c r="E771">
        <v>89</v>
      </c>
      <c r="F771">
        <v>44</v>
      </c>
      <c r="G771">
        <v>24</v>
      </c>
      <c r="H771">
        <v>61</v>
      </c>
      <c r="I771">
        <f t="shared" ref="I771:I834" si="73">SUM(D771:H771)</f>
        <v>250</v>
      </c>
      <c r="J771">
        <f t="shared" ref="J771:J834" si="74">AVERAGE(D771:H771)</f>
        <v>50</v>
      </c>
      <c r="K771">
        <f t="shared" ref="K771:K834" si="75">_xlfn.RANK.EQ(I771,I771:I1771,0)</f>
        <v>198</v>
      </c>
      <c r="L771" s="2" t="str">
        <f t="shared" ref="L771:L834" si="76">IF(I771&lt;250,"C+",IF(I771&lt;375,"B+","A+"))</f>
        <v>B+</v>
      </c>
      <c r="M771" s="3" t="str">
        <f t="shared" ref="M771:M834" si="77">IF(I771&lt;200,"FAIL",IF(I771&lt;250,"PASS BY GRACE","PASS"))</f>
        <v>PASS</v>
      </c>
      <c r="N771" t="str">
        <f t="shared" ref="N771:N834" si="78">IF(I771&lt;180,"Poor Student",IF(I771&lt;250,"Average Student",IF(I771&lt;350,"Bright Student","Excellent Student")))</f>
        <v>Bright Student</v>
      </c>
    </row>
    <row r="772" spans="3:14">
      <c r="C772" s="5" t="s">
        <v>781</v>
      </c>
      <c r="D772">
        <v>75</v>
      </c>
      <c r="E772">
        <v>58</v>
      </c>
      <c r="F772">
        <v>44</v>
      </c>
      <c r="G772">
        <v>52</v>
      </c>
      <c r="H772">
        <v>97</v>
      </c>
      <c r="I772">
        <f t="shared" si="73"/>
        <v>326</v>
      </c>
      <c r="J772">
        <f t="shared" si="74"/>
        <v>65.2</v>
      </c>
      <c r="K772">
        <f t="shared" si="75"/>
        <v>91</v>
      </c>
      <c r="L772" s="2" t="str">
        <f t="shared" si="76"/>
        <v>B+</v>
      </c>
      <c r="M772" s="3" t="str">
        <f t="shared" si="77"/>
        <v>PASS</v>
      </c>
      <c r="N772" t="str">
        <f t="shared" si="78"/>
        <v>Bright Student</v>
      </c>
    </row>
    <row r="773" spans="3:14">
      <c r="C773" s="5" t="s">
        <v>782</v>
      </c>
      <c r="D773">
        <v>81</v>
      </c>
      <c r="E773">
        <v>93</v>
      </c>
      <c r="F773">
        <v>35</v>
      </c>
      <c r="G773">
        <v>55</v>
      </c>
      <c r="H773">
        <v>76</v>
      </c>
      <c r="I773">
        <f t="shared" si="73"/>
        <v>340</v>
      </c>
      <c r="J773">
        <f t="shared" si="74"/>
        <v>68</v>
      </c>
      <c r="K773">
        <f t="shared" si="75"/>
        <v>71</v>
      </c>
      <c r="L773" s="2" t="str">
        <f t="shared" si="76"/>
        <v>B+</v>
      </c>
      <c r="M773" s="3" t="str">
        <f t="shared" si="77"/>
        <v>PASS</v>
      </c>
      <c r="N773" t="str">
        <f t="shared" si="78"/>
        <v>Bright Student</v>
      </c>
    </row>
    <row r="774" spans="3:14">
      <c r="C774" s="5" t="s">
        <v>783</v>
      </c>
      <c r="D774">
        <v>55</v>
      </c>
      <c r="E774">
        <v>100</v>
      </c>
      <c r="F774">
        <v>91</v>
      </c>
      <c r="G774">
        <v>31</v>
      </c>
      <c r="H774">
        <v>99</v>
      </c>
      <c r="I774">
        <f t="shared" si="73"/>
        <v>376</v>
      </c>
      <c r="J774">
        <f t="shared" si="74"/>
        <v>75.2</v>
      </c>
      <c r="K774">
        <f t="shared" si="75"/>
        <v>19</v>
      </c>
      <c r="L774" s="2" t="str">
        <f t="shared" si="76"/>
        <v>A+</v>
      </c>
      <c r="M774" s="3" t="str">
        <f t="shared" si="77"/>
        <v>PASS</v>
      </c>
      <c r="N774" t="str">
        <f t="shared" si="78"/>
        <v>Excellent Student</v>
      </c>
    </row>
    <row r="775" spans="3:14">
      <c r="C775" s="5" t="s">
        <v>784</v>
      </c>
      <c r="D775">
        <v>35</v>
      </c>
      <c r="E775">
        <v>82</v>
      </c>
      <c r="F775">
        <v>88</v>
      </c>
      <c r="G775">
        <v>85</v>
      </c>
      <c r="H775">
        <v>71</v>
      </c>
      <c r="I775">
        <f t="shared" si="73"/>
        <v>361</v>
      </c>
      <c r="J775">
        <f t="shared" si="74"/>
        <v>72.2</v>
      </c>
      <c r="K775">
        <f t="shared" si="75"/>
        <v>43</v>
      </c>
      <c r="L775" s="2" t="str">
        <f t="shared" si="76"/>
        <v>B+</v>
      </c>
      <c r="M775" s="3" t="str">
        <f t="shared" si="77"/>
        <v>PASS</v>
      </c>
      <c r="N775" t="str">
        <f t="shared" si="78"/>
        <v>Excellent Student</v>
      </c>
    </row>
    <row r="776" spans="3:14">
      <c r="C776" s="5" t="s">
        <v>785</v>
      </c>
      <c r="D776">
        <v>63</v>
      </c>
      <c r="E776">
        <v>41</v>
      </c>
      <c r="F776">
        <v>71</v>
      </c>
      <c r="G776">
        <v>95</v>
      </c>
      <c r="H776">
        <v>44</v>
      </c>
      <c r="I776">
        <f t="shared" si="73"/>
        <v>314</v>
      </c>
      <c r="J776">
        <f t="shared" si="74"/>
        <v>62.8</v>
      </c>
      <c r="K776">
        <f t="shared" si="75"/>
        <v>113</v>
      </c>
      <c r="L776" s="2" t="str">
        <f t="shared" si="76"/>
        <v>B+</v>
      </c>
      <c r="M776" s="3" t="str">
        <f t="shared" si="77"/>
        <v>PASS</v>
      </c>
      <c r="N776" t="str">
        <f t="shared" si="78"/>
        <v>Bright Student</v>
      </c>
    </row>
    <row r="777" spans="3:14">
      <c r="C777" s="5" t="s">
        <v>786</v>
      </c>
      <c r="D777">
        <v>72</v>
      </c>
      <c r="E777">
        <v>91</v>
      </c>
      <c r="F777">
        <v>89</v>
      </c>
      <c r="G777">
        <v>89</v>
      </c>
      <c r="H777">
        <v>17</v>
      </c>
      <c r="I777">
        <f t="shared" si="73"/>
        <v>358</v>
      </c>
      <c r="J777">
        <f t="shared" si="74"/>
        <v>71.599999999999994</v>
      </c>
      <c r="K777">
        <f t="shared" si="75"/>
        <v>46</v>
      </c>
      <c r="L777" s="2" t="str">
        <f t="shared" si="76"/>
        <v>B+</v>
      </c>
      <c r="M777" s="3" t="str">
        <f t="shared" si="77"/>
        <v>PASS</v>
      </c>
      <c r="N777" t="str">
        <f t="shared" si="78"/>
        <v>Excellent Student</v>
      </c>
    </row>
    <row r="778" spans="3:14">
      <c r="C778" s="5" t="s">
        <v>787</v>
      </c>
      <c r="D778">
        <v>95</v>
      </c>
      <c r="E778">
        <v>90</v>
      </c>
      <c r="F778">
        <v>71</v>
      </c>
      <c r="G778">
        <v>24</v>
      </c>
      <c r="H778">
        <v>94</v>
      </c>
      <c r="I778">
        <f t="shared" si="73"/>
        <v>374</v>
      </c>
      <c r="J778">
        <f t="shared" si="74"/>
        <v>74.8</v>
      </c>
      <c r="K778">
        <f t="shared" si="75"/>
        <v>20</v>
      </c>
      <c r="L778" s="2" t="str">
        <f t="shared" si="76"/>
        <v>B+</v>
      </c>
      <c r="M778" s="3" t="str">
        <f t="shared" si="77"/>
        <v>PASS</v>
      </c>
      <c r="N778" t="str">
        <f t="shared" si="78"/>
        <v>Excellent Student</v>
      </c>
    </row>
    <row r="779" spans="3:14">
      <c r="C779" s="5" t="s">
        <v>788</v>
      </c>
      <c r="D779">
        <v>94</v>
      </c>
      <c r="E779">
        <v>88</v>
      </c>
      <c r="F779">
        <v>71</v>
      </c>
      <c r="G779">
        <v>38</v>
      </c>
      <c r="H779">
        <v>39</v>
      </c>
      <c r="I779">
        <f t="shared" si="73"/>
        <v>330</v>
      </c>
      <c r="J779">
        <f t="shared" si="74"/>
        <v>66</v>
      </c>
      <c r="K779">
        <f t="shared" si="75"/>
        <v>79</v>
      </c>
      <c r="L779" s="2" t="str">
        <f t="shared" si="76"/>
        <v>B+</v>
      </c>
      <c r="M779" s="3" t="str">
        <f t="shared" si="77"/>
        <v>PASS</v>
      </c>
      <c r="N779" t="str">
        <f t="shared" si="78"/>
        <v>Bright Student</v>
      </c>
    </row>
    <row r="780" spans="3:14">
      <c r="C780" s="5" t="s">
        <v>789</v>
      </c>
      <c r="D780">
        <v>66</v>
      </c>
      <c r="E780">
        <v>50</v>
      </c>
      <c r="F780">
        <v>91</v>
      </c>
      <c r="G780">
        <v>98</v>
      </c>
      <c r="H780">
        <v>85</v>
      </c>
      <c r="I780">
        <f t="shared" si="73"/>
        <v>390</v>
      </c>
      <c r="J780">
        <f t="shared" si="74"/>
        <v>78</v>
      </c>
      <c r="K780">
        <f t="shared" si="75"/>
        <v>11</v>
      </c>
      <c r="L780" s="2" t="str">
        <f t="shared" si="76"/>
        <v>A+</v>
      </c>
      <c r="M780" s="3" t="str">
        <f t="shared" si="77"/>
        <v>PASS</v>
      </c>
      <c r="N780" t="str">
        <f t="shared" si="78"/>
        <v>Excellent Student</v>
      </c>
    </row>
    <row r="781" spans="3:14">
      <c r="C781" s="5" t="s">
        <v>790</v>
      </c>
      <c r="D781">
        <v>61</v>
      </c>
      <c r="E781">
        <v>88</v>
      </c>
      <c r="F781">
        <v>95</v>
      </c>
      <c r="G781">
        <v>85</v>
      </c>
      <c r="H781">
        <v>38</v>
      </c>
      <c r="I781">
        <f t="shared" si="73"/>
        <v>367</v>
      </c>
      <c r="J781">
        <f t="shared" si="74"/>
        <v>73.400000000000006</v>
      </c>
      <c r="K781">
        <f t="shared" si="75"/>
        <v>34</v>
      </c>
      <c r="L781" s="2" t="str">
        <f t="shared" si="76"/>
        <v>B+</v>
      </c>
      <c r="M781" s="3" t="str">
        <f t="shared" si="77"/>
        <v>PASS</v>
      </c>
      <c r="N781" t="str">
        <f t="shared" si="78"/>
        <v>Excellent Student</v>
      </c>
    </row>
    <row r="782" spans="3:14">
      <c r="C782" s="5" t="s">
        <v>791</v>
      </c>
      <c r="D782">
        <v>87</v>
      </c>
      <c r="E782">
        <v>66</v>
      </c>
      <c r="F782">
        <v>47</v>
      </c>
      <c r="G782">
        <v>87</v>
      </c>
      <c r="H782">
        <v>25</v>
      </c>
      <c r="I782">
        <f t="shared" si="73"/>
        <v>312</v>
      </c>
      <c r="J782">
        <f t="shared" si="74"/>
        <v>62.4</v>
      </c>
      <c r="K782">
        <f t="shared" si="75"/>
        <v>109</v>
      </c>
      <c r="L782" s="2" t="str">
        <f t="shared" si="76"/>
        <v>B+</v>
      </c>
      <c r="M782" s="3" t="str">
        <f t="shared" si="77"/>
        <v>PASS</v>
      </c>
      <c r="N782" t="str">
        <f t="shared" si="78"/>
        <v>Bright Student</v>
      </c>
    </row>
    <row r="783" spans="3:14">
      <c r="C783" s="5" t="s">
        <v>792</v>
      </c>
      <c r="D783">
        <v>40</v>
      </c>
      <c r="E783">
        <v>72</v>
      </c>
      <c r="F783">
        <v>62</v>
      </c>
      <c r="G783">
        <v>23</v>
      </c>
      <c r="H783">
        <v>47</v>
      </c>
      <c r="I783">
        <f t="shared" si="73"/>
        <v>244</v>
      </c>
      <c r="J783">
        <f t="shared" si="74"/>
        <v>48.8</v>
      </c>
      <c r="K783">
        <f t="shared" si="75"/>
        <v>193</v>
      </c>
      <c r="L783" s="2" t="str">
        <f t="shared" si="76"/>
        <v>C+</v>
      </c>
      <c r="M783" s="3" t="str">
        <f t="shared" si="77"/>
        <v>PASS BY GRACE</v>
      </c>
      <c r="N783" t="str">
        <f t="shared" si="78"/>
        <v>Average Student</v>
      </c>
    </row>
    <row r="784" spans="3:14">
      <c r="C784" s="5" t="s">
        <v>793</v>
      </c>
      <c r="D784">
        <v>57</v>
      </c>
      <c r="E784">
        <v>85</v>
      </c>
      <c r="F784">
        <v>70</v>
      </c>
      <c r="G784">
        <v>88</v>
      </c>
      <c r="H784">
        <v>31</v>
      </c>
      <c r="I784">
        <f t="shared" si="73"/>
        <v>331</v>
      </c>
      <c r="J784">
        <f t="shared" si="74"/>
        <v>66.2</v>
      </c>
      <c r="K784">
        <f t="shared" si="75"/>
        <v>76</v>
      </c>
      <c r="L784" s="2" t="str">
        <f t="shared" si="76"/>
        <v>B+</v>
      </c>
      <c r="M784" s="3" t="str">
        <f t="shared" si="77"/>
        <v>PASS</v>
      </c>
      <c r="N784" t="str">
        <f t="shared" si="78"/>
        <v>Bright Student</v>
      </c>
    </row>
    <row r="785" spans="3:14">
      <c r="C785" s="5" t="s">
        <v>794</v>
      </c>
      <c r="D785">
        <v>33</v>
      </c>
      <c r="E785">
        <v>61</v>
      </c>
      <c r="F785">
        <v>91</v>
      </c>
      <c r="G785">
        <v>95</v>
      </c>
      <c r="H785">
        <v>73</v>
      </c>
      <c r="I785">
        <f t="shared" si="73"/>
        <v>353</v>
      </c>
      <c r="J785">
        <f t="shared" si="74"/>
        <v>70.599999999999994</v>
      </c>
      <c r="K785">
        <f t="shared" si="75"/>
        <v>49</v>
      </c>
      <c r="L785" s="2" t="str">
        <f t="shared" si="76"/>
        <v>B+</v>
      </c>
      <c r="M785" s="3" t="str">
        <f t="shared" si="77"/>
        <v>PASS</v>
      </c>
      <c r="N785" t="str">
        <f t="shared" si="78"/>
        <v>Excellent Student</v>
      </c>
    </row>
    <row r="786" spans="3:14">
      <c r="C786" s="5" t="s">
        <v>795</v>
      </c>
      <c r="D786">
        <v>60</v>
      </c>
      <c r="E786">
        <v>98</v>
      </c>
      <c r="F786">
        <v>48</v>
      </c>
      <c r="G786">
        <v>28</v>
      </c>
      <c r="H786">
        <v>86</v>
      </c>
      <c r="I786">
        <f t="shared" si="73"/>
        <v>320</v>
      </c>
      <c r="J786">
        <f t="shared" si="74"/>
        <v>64</v>
      </c>
      <c r="K786">
        <f t="shared" si="75"/>
        <v>93</v>
      </c>
      <c r="L786" s="2" t="str">
        <f t="shared" si="76"/>
        <v>B+</v>
      </c>
      <c r="M786" s="3" t="str">
        <f t="shared" si="77"/>
        <v>PASS</v>
      </c>
      <c r="N786" t="str">
        <f t="shared" si="78"/>
        <v>Bright Student</v>
      </c>
    </row>
    <row r="787" spans="3:14">
      <c r="C787" s="5" t="s">
        <v>796</v>
      </c>
      <c r="D787">
        <v>51</v>
      </c>
      <c r="E787">
        <v>92</v>
      </c>
      <c r="F787">
        <v>36</v>
      </c>
      <c r="G787">
        <v>99</v>
      </c>
      <c r="H787">
        <v>48</v>
      </c>
      <c r="I787">
        <f t="shared" si="73"/>
        <v>326</v>
      </c>
      <c r="J787">
        <f t="shared" si="74"/>
        <v>65.2</v>
      </c>
      <c r="K787">
        <f t="shared" si="75"/>
        <v>81</v>
      </c>
      <c r="L787" s="2" t="str">
        <f t="shared" si="76"/>
        <v>B+</v>
      </c>
      <c r="M787" s="3" t="str">
        <f t="shared" si="77"/>
        <v>PASS</v>
      </c>
      <c r="N787" t="str">
        <f t="shared" si="78"/>
        <v>Bright Student</v>
      </c>
    </row>
    <row r="788" spans="3:14">
      <c r="C788" s="5" t="s">
        <v>797</v>
      </c>
      <c r="D788">
        <v>96</v>
      </c>
      <c r="E788">
        <v>72</v>
      </c>
      <c r="F788">
        <v>33</v>
      </c>
      <c r="G788">
        <v>61</v>
      </c>
      <c r="H788">
        <v>20</v>
      </c>
      <c r="I788">
        <f t="shared" si="73"/>
        <v>282</v>
      </c>
      <c r="J788">
        <f t="shared" si="74"/>
        <v>56.4</v>
      </c>
      <c r="K788">
        <f t="shared" si="75"/>
        <v>146</v>
      </c>
      <c r="L788" s="2" t="str">
        <f t="shared" si="76"/>
        <v>B+</v>
      </c>
      <c r="M788" s="3" t="str">
        <f t="shared" si="77"/>
        <v>PASS</v>
      </c>
      <c r="N788" t="str">
        <f t="shared" si="78"/>
        <v>Bright Student</v>
      </c>
    </row>
    <row r="789" spans="3:14">
      <c r="C789" s="5" t="s">
        <v>798</v>
      </c>
      <c r="D789">
        <v>43</v>
      </c>
      <c r="E789">
        <v>96</v>
      </c>
      <c r="F789">
        <v>33</v>
      </c>
      <c r="G789">
        <v>48</v>
      </c>
      <c r="H789">
        <v>15</v>
      </c>
      <c r="I789">
        <f t="shared" si="73"/>
        <v>235</v>
      </c>
      <c r="J789">
        <f t="shared" si="74"/>
        <v>47</v>
      </c>
      <c r="K789">
        <f t="shared" si="75"/>
        <v>195</v>
      </c>
      <c r="L789" s="2" t="str">
        <f t="shared" si="76"/>
        <v>C+</v>
      </c>
      <c r="M789" s="3" t="str">
        <f t="shared" si="77"/>
        <v>PASS BY GRACE</v>
      </c>
      <c r="N789" t="str">
        <f t="shared" si="78"/>
        <v>Average Student</v>
      </c>
    </row>
    <row r="790" spans="3:14">
      <c r="C790" s="5" t="s">
        <v>799</v>
      </c>
      <c r="D790">
        <v>92</v>
      </c>
      <c r="E790">
        <v>61</v>
      </c>
      <c r="F790">
        <v>42</v>
      </c>
      <c r="G790">
        <v>46</v>
      </c>
      <c r="H790">
        <v>83</v>
      </c>
      <c r="I790">
        <f t="shared" si="73"/>
        <v>324</v>
      </c>
      <c r="J790">
        <f t="shared" si="74"/>
        <v>64.8</v>
      </c>
      <c r="K790">
        <f t="shared" si="75"/>
        <v>86</v>
      </c>
      <c r="L790" s="2" t="str">
        <f t="shared" si="76"/>
        <v>B+</v>
      </c>
      <c r="M790" s="3" t="str">
        <f t="shared" si="77"/>
        <v>PASS</v>
      </c>
      <c r="N790" t="str">
        <f t="shared" si="78"/>
        <v>Bright Student</v>
      </c>
    </row>
    <row r="791" spans="3:14">
      <c r="C791" s="5" t="s">
        <v>800</v>
      </c>
      <c r="D791">
        <v>79</v>
      </c>
      <c r="E791">
        <v>85</v>
      </c>
      <c r="F791">
        <v>36</v>
      </c>
      <c r="G791">
        <v>84</v>
      </c>
      <c r="H791">
        <v>91</v>
      </c>
      <c r="I791">
        <f t="shared" si="73"/>
        <v>375</v>
      </c>
      <c r="J791">
        <f t="shared" si="74"/>
        <v>75</v>
      </c>
      <c r="K791">
        <f t="shared" si="75"/>
        <v>18</v>
      </c>
      <c r="L791" s="2" t="str">
        <f t="shared" si="76"/>
        <v>A+</v>
      </c>
      <c r="M791" s="3" t="str">
        <f t="shared" si="77"/>
        <v>PASS</v>
      </c>
      <c r="N791" t="str">
        <f t="shared" si="78"/>
        <v>Excellent Student</v>
      </c>
    </row>
    <row r="792" spans="3:14">
      <c r="C792" s="5" t="s">
        <v>801</v>
      </c>
      <c r="D792">
        <v>85</v>
      </c>
      <c r="E792">
        <v>56</v>
      </c>
      <c r="F792">
        <v>68</v>
      </c>
      <c r="G792">
        <v>57</v>
      </c>
      <c r="H792">
        <v>55</v>
      </c>
      <c r="I792">
        <f t="shared" si="73"/>
        <v>321</v>
      </c>
      <c r="J792">
        <f t="shared" si="74"/>
        <v>64.2</v>
      </c>
      <c r="K792">
        <f t="shared" si="75"/>
        <v>88</v>
      </c>
      <c r="L792" s="2" t="str">
        <f t="shared" si="76"/>
        <v>B+</v>
      </c>
      <c r="M792" s="3" t="str">
        <f t="shared" si="77"/>
        <v>PASS</v>
      </c>
      <c r="N792" t="str">
        <f t="shared" si="78"/>
        <v>Bright Student</v>
      </c>
    </row>
    <row r="793" spans="3:14">
      <c r="C793" s="5" t="s">
        <v>802</v>
      </c>
      <c r="D793">
        <v>83</v>
      </c>
      <c r="E793">
        <v>49</v>
      </c>
      <c r="F793">
        <v>58</v>
      </c>
      <c r="G793">
        <v>41</v>
      </c>
      <c r="H793">
        <v>85</v>
      </c>
      <c r="I793">
        <f t="shared" si="73"/>
        <v>316</v>
      </c>
      <c r="J793">
        <f t="shared" si="74"/>
        <v>63.2</v>
      </c>
      <c r="K793">
        <f t="shared" si="75"/>
        <v>96</v>
      </c>
      <c r="L793" s="2" t="str">
        <f t="shared" si="76"/>
        <v>B+</v>
      </c>
      <c r="M793" s="3" t="str">
        <f t="shared" si="77"/>
        <v>PASS</v>
      </c>
      <c r="N793" t="str">
        <f t="shared" si="78"/>
        <v>Bright Student</v>
      </c>
    </row>
    <row r="794" spans="3:14">
      <c r="C794" s="5" t="s">
        <v>803</v>
      </c>
      <c r="D794">
        <v>57</v>
      </c>
      <c r="E794">
        <v>75</v>
      </c>
      <c r="F794">
        <v>41</v>
      </c>
      <c r="G794">
        <v>99</v>
      </c>
      <c r="H794">
        <v>53</v>
      </c>
      <c r="I794">
        <f t="shared" si="73"/>
        <v>325</v>
      </c>
      <c r="J794">
        <f t="shared" si="74"/>
        <v>65</v>
      </c>
      <c r="K794">
        <f t="shared" si="75"/>
        <v>83</v>
      </c>
      <c r="L794" s="2" t="str">
        <f t="shared" si="76"/>
        <v>B+</v>
      </c>
      <c r="M794" s="3" t="str">
        <f t="shared" si="77"/>
        <v>PASS</v>
      </c>
      <c r="N794" t="str">
        <f t="shared" si="78"/>
        <v>Bright Student</v>
      </c>
    </row>
    <row r="795" spans="3:14">
      <c r="C795" s="5" t="s">
        <v>804</v>
      </c>
      <c r="D795">
        <v>52</v>
      </c>
      <c r="E795">
        <v>66</v>
      </c>
      <c r="F795">
        <v>52</v>
      </c>
      <c r="G795">
        <v>57</v>
      </c>
      <c r="H795">
        <v>52</v>
      </c>
      <c r="I795">
        <f t="shared" si="73"/>
        <v>279</v>
      </c>
      <c r="J795">
        <f t="shared" si="74"/>
        <v>55.8</v>
      </c>
      <c r="K795">
        <f t="shared" si="75"/>
        <v>142</v>
      </c>
      <c r="L795" s="2" t="str">
        <f t="shared" si="76"/>
        <v>B+</v>
      </c>
      <c r="M795" s="3" t="str">
        <f t="shared" si="77"/>
        <v>PASS</v>
      </c>
      <c r="N795" t="str">
        <f t="shared" si="78"/>
        <v>Bright Student</v>
      </c>
    </row>
    <row r="796" spans="3:14">
      <c r="C796" s="5" t="s">
        <v>805</v>
      </c>
      <c r="D796">
        <v>54</v>
      </c>
      <c r="E796">
        <v>56</v>
      </c>
      <c r="F796">
        <v>75</v>
      </c>
      <c r="G796">
        <v>78</v>
      </c>
      <c r="H796">
        <v>100</v>
      </c>
      <c r="I796">
        <f t="shared" si="73"/>
        <v>363</v>
      </c>
      <c r="J796">
        <f t="shared" si="74"/>
        <v>72.599999999999994</v>
      </c>
      <c r="K796">
        <f t="shared" si="75"/>
        <v>36</v>
      </c>
      <c r="L796" s="2" t="str">
        <f t="shared" si="76"/>
        <v>B+</v>
      </c>
      <c r="M796" s="3" t="str">
        <f t="shared" si="77"/>
        <v>PASS</v>
      </c>
      <c r="N796" t="str">
        <f t="shared" si="78"/>
        <v>Excellent Student</v>
      </c>
    </row>
    <row r="797" spans="3:14">
      <c r="C797" s="5" t="s">
        <v>806</v>
      </c>
      <c r="D797">
        <v>40</v>
      </c>
      <c r="E797">
        <v>47</v>
      </c>
      <c r="F797">
        <v>54</v>
      </c>
      <c r="G797">
        <v>66</v>
      </c>
      <c r="H797">
        <v>77</v>
      </c>
      <c r="I797">
        <f t="shared" si="73"/>
        <v>284</v>
      </c>
      <c r="J797">
        <f t="shared" si="74"/>
        <v>56.8</v>
      </c>
      <c r="K797">
        <f t="shared" si="75"/>
        <v>134</v>
      </c>
      <c r="L797" s="2" t="str">
        <f t="shared" si="76"/>
        <v>B+</v>
      </c>
      <c r="M797" s="3" t="str">
        <f t="shared" si="77"/>
        <v>PASS</v>
      </c>
      <c r="N797" t="str">
        <f t="shared" si="78"/>
        <v>Bright Student</v>
      </c>
    </row>
    <row r="798" spans="3:14">
      <c r="C798" s="5" t="s">
        <v>807</v>
      </c>
      <c r="D798">
        <v>63</v>
      </c>
      <c r="E798">
        <v>83</v>
      </c>
      <c r="F798">
        <v>91</v>
      </c>
      <c r="G798">
        <v>63</v>
      </c>
      <c r="H798">
        <v>80</v>
      </c>
      <c r="I798">
        <f t="shared" si="73"/>
        <v>380</v>
      </c>
      <c r="J798">
        <f t="shared" si="74"/>
        <v>76</v>
      </c>
      <c r="K798">
        <f t="shared" si="75"/>
        <v>15</v>
      </c>
      <c r="L798" s="2" t="str">
        <f t="shared" si="76"/>
        <v>A+</v>
      </c>
      <c r="M798" s="3" t="str">
        <f t="shared" si="77"/>
        <v>PASS</v>
      </c>
      <c r="N798" t="str">
        <f t="shared" si="78"/>
        <v>Excellent Student</v>
      </c>
    </row>
    <row r="799" spans="3:14">
      <c r="C799" s="5" t="s">
        <v>808</v>
      </c>
      <c r="D799">
        <v>95</v>
      </c>
      <c r="E799">
        <v>100</v>
      </c>
      <c r="F799">
        <v>67</v>
      </c>
      <c r="G799">
        <v>67</v>
      </c>
      <c r="H799">
        <v>66</v>
      </c>
      <c r="I799">
        <f t="shared" si="73"/>
        <v>395</v>
      </c>
      <c r="J799">
        <f t="shared" si="74"/>
        <v>79</v>
      </c>
      <c r="K799">
        <f t="shared" si="75"/>
        <v>8</v>
      </c>
      <c r="L799" s="2" t="str">
        <f t="shared" si="76"/>
        <v>A+</v>
      </c>
      <c r="M799" s="3" t="str">
        <f t="shared" si="77"/>
        <v>PASS</v>
      </c>
      <c r="N799" t="str">
        <f t="shared" si="78"/>
        <v>Excellent Student</v>
      </c>
    </row>
    <row r="800" spans="3:14">
      <c r="C800" s="5" t="s">
        <v>809</v>
      </c>
      <c r="D800">
        <v>75</v>
      </c>
      <c r="E800">
        <v>55</v>
      </c>
      <c r="F800">
        <v>65</v>
      </c>
      <c r="G800">
        <v>93</v>
      </c>
      <c r="H800">
        <v>54</v>
      </c>
      <c r="I800">
        <f t="shared" si="73"/>
        <v>342</v>
      </c>
      <c r="J800">
        <f t="shared" si="74"/>
        <v>68.400000000000006</v>
      </c>
      <c r="K800">
        <f t="shared" si="75"/>
        <v>57</v>
      </c>
      <c r="L800" s="2" t="str">
        <f t="shared" si="76"/>
        <v>B+</v>
      </c>
      <c r="M800" s="3" t="str">
        <f t="shared" si="77"/>
        <v>PASS</v>
      </c>
      <c r="N800" t="str">
        <f t="shared" si="78"/>
        <v>Bright Student</v>
      </c>
    </row>
    <row r="801" spans="3:14">
      <c r="C801" s="5" t="s">
        <v>810</v>
      </c>
      <c r="D801">
        <v>89</v>
      </c>
      <c r="E801">
        <v>33</v>
      </c>
      <c r="F801">
        <v>43</v>
      </c>
      <c r="G801">
        <v>74</v>
      </c>
      <c r="H801">
        <v>80</v>
      </c>
      <c r="I801">
        <f t="shared" si="73"/>
        <v>319</v>
      </c>
      <c r="J801">
        <f t="shared" si="74"/>
        <v>63.8</v>
      </c>
      <c r="K801">
        <f t="shared" si="75"/>
        <v>84</v>
      </c>
      <c r="L801" s="2" t="str">
        <f t="shared" si="76"/>
        <v>B+</v>
      </c>
      <c r="M801" s="3" t="str">
        <f t="shared" si="77"/>
        <v>PASS</v>
      </c>
      <c r="N801" t="str">
        <f t="shared" si="78"/>
        <v>Bright Student</v>
      </c>
    </row>
    <row r="802" spans="3:14">
      <c r="C802" s="5" t="s">
        <v>811</v>
      </c>
      <c r="D802">
        <v>66</v>
      </c>
      <c r="E802">
        <v>74</v>
      </c>
      <c r="F802">
        <v>81</v>
      </c>
      <c r="G802">
        <v>20</v>
      </c>
      <c r="H802">
        <v>76</v>
      </c>
      <c r="I802">
        <f t="shared" si="73"/>
        <v>317</v>
      </c>
      <c r="J802">
        <f t="shared" si="74"/>
        <v>63.4</v>
      </c>
      <c r="K802">
        <f t="shared" si="75"/>
        <v>86</v>
      </c>
      <c r="L802" s="2" t="str">
        <f t="shared" si="76"/>
        <v>B+</v>
      </c>
      <c r="M802" s="3" t="str">
        <f t="shared" si="77"/>
        <v>PASS</v>
      </c>
      <c r="N802" t="str">
        <f t="shared" si="78"/>
        <v>Bright Student</v>
      </c>
    </row>
    <row r="803" spans="3:14">
      <c r="C803" s="5" t="s">
        <v>812</v>
      </c>
      <c r="D803">
        <v>47</v>
      </c>
      <c r="E803">
        <v>55</v>
      </c>
      <c r="F803">
        <v>87</v>
      </c>
      <c r="G803">
        <v>64</v>
      </c>
      <c r="H803">
        <v>25</v>
      </c>
      <c r="I803">
        <f t="shared" si="73"/>
        <v>278</v>
      </c>
      <c r="J803">
        <f t="shared" si="74"/>
        <v>55.6</v>
      </c>
      <c r="K803">
        <f t="shared" si="75"/>
        <v>136</v>
      </c>
      <c r="L803" s="2" t="str">
        <f t="shared" si="76"/>
        <v>B+</v>
      </c>
      <c r="M803" s="3" t="str">
        <f t="shared" si="77"/>
        <v>PASS</v>
      </c>
      <c r="N803" t="str">
        <f t="shared" si="78"/>
        <v>Bright Student</v>
      </c>
    </row>
    <row r="804" spans="3:14">
      <c r="C804" s="5" t="s">
        <v>813</v>
      </c>
      <c r="D804">
        <v>74</v>
      </c>
      <c r="E804">
        <v>100</v>
      </c>
      <c r="F804">
        <v>89</v>
      </c>
      <c r="G804">
        <v>71</v>
      </c>
      <c r="H804">
        <v>23</v>
      </c>
      <c r="I804">
        <f t="shared" si="73"/>
        <v>357</v>
      </c>
      <c r="J804">
        <f t="shared" si="74"/>
        <v>71.400000000000006</v>
      </c>
      <c r="K804">
        <f t="shared" si="75"/>
        <v>39</v>
      </c>
      <c r="L804" s="2" t="str">
        <f t="shared" si="76"/>
        <v>B+</v>
      </c>
      <c r="M804" s="3" t="str">
        <f t="shared" si="77"/>
        <v>PASS</v>
      </c>
      <c r="N804" t="str">
        <f t="shared" si="78"/>
        <v>Excellent Student</v>
      </c>
    </row>
    <row r="805" spans="3:14">
      <c r="C805" s="5" t="s">
        <v>814</v>
      </c>
      <c r="D805">
        <v>66</v>
      </c>
      <c r="E805">
        <v>99</v>
      </c>
      <c r="F805">
        <v>61</v>
      </c>
      <c r="G805">
        <v>100</v>
      </c>
      <c r="H805">
        <v>43</v>
      </c>
      <c r="I805">
        <f t="shared" si="73"/>
        <v>369</v>
      </c>
      <c r="J805">
        <f t="shared" si="74"/>
        <v>73.8</v>
      </c>
      <c r="K805">
        <f t="shared" si="75"/>
        <v>27</v>
      </c>
      <c r="L805" s="2" t="str">
        <f t="shared" si="76"/>
        <v>B+</v>
      </c>
      <c r="M805" s="3" t="str">
        <f t="shared" si="77"/>
        <v>PASS</v>
      </c>
      <c r="N805" t="str">
        <f t="shared" si="78"/>
        <v>Excellent Student</v>
      </c>
    </row>
    <row r="806" spans="3:14">
      <c r="C806" s="5" t="s">
        <v>815</v>
      </c>
      <c r="D806">
        <v>62</v>
      </c>
      <c r="E806">
        <v>76</v>
      </c>
      <c r="F806">
        <v>60</v>
      </c>
      <c r="G806">
        <v>38</v>
      </c>
      <c r="H806">
        <v>82</v>
      </c>
      <c r="I806">
        <f t="shared" si="73"/>
        <v>318</v>
      </c>
      <c r="J806">
        <f t="shared" si="74"/>
        <v>63.6</v>
      </c>
      <c r="K806">
        <f t="shared" si="75"/>
        <v>83</v>
      </c>
      <c r="L806" s="2" t="str">
        <f t="shared" si="76"/>
        <v>B+</v>
      </c>
      <c r="M806" s="3" t="str">
        <f t="shared" si="77"/>
        <v>PASS</v>
      </c>
      <c r="N806" t="str">
        <f t="shared" si="78"/>
        <v>Bright Student</v>
      </c>
    </row>
    <row r="807" spans="3:14">
      <c r="C807" s="5" t="s">
        <v>816</v>
      </c>
      <c r="D807">
        <v>91</v>
      </c>
      <c r="E807">
        <v>76</v>
      </c>
      <c r="F807">
        <v>76</v>
      </c>
      <c r="G807">
        <v>89</v>
      </c>
      <c r="H807">
        <v>19</v>
      </c>
      <c r="I807">
        <f t="shared" si="73"/>
        <v>351</v>
      </c>
      <c r="J807">
        <f t="shared" si="74"/>
        <v>70.2</v>
      </c>
      <c r="K807">
        <f t="shared" si="75"/>
        <v>43</v>
      </c>
      <c r="L807" s="2" t="str">
        <f t="shared" si="76"/>
        <v>B+</v>
      </c>
      <c r="M807" s="3" t="str">
        <f t="shared" si="77"/>
        <v>PASS</v>
      </c>
      <c r="N807" t="str">
        <f t="shared" si="78"/>
        <v>Excellent Student</v>
      </c>
    </row>
    <row r="808" spans="3:14">
      <c r="C808" s="5" t="s">
        <v>817</v>
      </c>
      <c r="D808">
        <v>78</v>
      </c>
      <c r="E808">
        <v>72</v>
      </c>
      <c r="F808">
        <v>36</v>
      </c>
      <c r="G808">
        <v>24</v>
      </c>
      <c r="H808">
        <v>68</v>
      </c>
      <c r="I808">
        <f t="shared" si="73"/>
        <v>278</v>
      </c>
      <c r="J808">
        <f t="shared" si="74"/>
        <v>55.6</v>
      </c>
      <c r="K808">
        <f t="shared" si="75"/>
        <v>132</v>
      </c>
      <c r="L808" s="2" t="str">
        <f t="shared" si="76"/>
        <v>B+</v>
      </c>
      <c r="M808" s="3" t="str">
        <f t="shared" si="77"/>
        <v>PASS</v>
      </c>
      <c r="N808" t="str">
        <f t="shared" si="78"/>
        <v>Bright Student</v>
      </c>
    </row>
    <row r="809" spans="3:14">
      <c r="C809" s="5" t="s">
        <v>818</v>
      </c>
      <c r="D809">
        <v>72</v>
      </c>
      <c r="E809">
        <v>63</v>
      </c>
      <c r="F809">
        <v>42</v>
      </c>
      <c r="G809">
        <v>100</v>
      </c>
      <c r="H809">
        <v>39</v>
      </c>
      <c r="I809">
        <f t="shared" si="73"/>
        <v>316</v>
      </c>
      <c r="J809">
        <f t="shared" si="74"/>
        <v>63.2</v>
      </c>
      <c r="K809">
        <f t="shared" si="75"/>
        <v>85</v>
      </c>
      <c r="L809" s="2" t="str">
        <f t="shared" si="76"/>
        <v>B+</v>
      </c>
      <c r="M809" s="3" t="str">
        <f t="shared" si="77"/>
        <v>PASS</v>
      </c>
      <c r="N809" t="str">
        <f t="shared" si="78"/>
        <v>Bright Student</v>
      </c>
    </row>
    <row r="810" spans="3:14">
      <c r="C810" s="5" t="s">
        <v>819</v>
      </c>
      <c r="D810">
        <v>97</v>
      </c>
      <c r="E810">
        <v>77</v>
      </c>
      <c r="F810">
        <v>57</v>
      </c>
      <c r="G810">
        <v>68</v>
      </c>
      <c r="H810">
        <v>62</v>
      </c>
      <c r="I810">
        <f t="shared" si="73"/>
        <v>361</v>
      </c>
      <c r="J810">
        <f t="shared" si="74"/>
        <v>72.2</v>
      </c>
      <c r="K810">
        <f t="shared" si="75"/>
        <v>35</v>
      </c>
      <c r="L810" s="2" t="str">
        <f t="shared" si="76"/>
        <v>B+</v>
      </c>
      <c r="M810" s="3" t="str">
        <f t="shared" si="77"/>
        <v>PASS</v>
      </c>
      <c r="N810" t="str">
        <f t="shared" si="78"/>
        <v>Excellent Student</v>
      </c>
    </row>
    <row r="811" spans="3:14">
      <c r="C811" s="5" t="s">
        <v>820</v>
      </c>
      <c r="D811">
        <v>93</v>
      </c>
      <c r="E811">
        <v>46</v>
      </c>
      <c r="F811">
        <v>58</v>
      </c>
      <c r="G811">
        <v>76</v>
      </c>
      <c r="H811">
        <v>77</v>
      </c>
      <c r="I811">
        <f t="shared" si="73"/>
        <v>350</v>
      </c>
      <c r="J811">
        <f t="shared" si="74"/>
        <v>70</v>
      </c>
      <c r="K811">
        <f t="shared" si="75"/>
        <v>42</v>
      </c>
      <c r="L811" s="2" t="str">
        <f t="shared" si="76"/>
        <v>B+</v>
      </c>
      <c r="M811" s="3" t="str">
        <f t="shared" si="77"/>
        <v>PASS</v>
      </c>
      <c r="N811" t="str">
        <f t="shared" si="78"/>
        <v>Excellent Student</v>
      </c>
    </row>
    <row r="812" spans="3:14">
      <c r="C812" s="5" t="s">
        <v>821</v>
      </c>
      <c r="D812">
        <v>41</v>
      </c>
      <c r="E812">
        <v>50</v>
      </c>
      <c r="F812">
        <v>84</v>
      </c>
      <c r="G812">
        <v>16</v>
      </c>
      <c r="H812">
        <v>52</v>
      </c>
      <c r="I812">
        <f t="shared" si="73"/>
        <v>243</v>
      </c>
      <c r="J812">
        <f t="shared" si="74"/>
        <v>48.6</v>
      </c>
      <c r="K812">
        <f t="shared" si="75"/>
        <v>167</v>
      </c>
      <c r="L812" s="2" t="str">
        <f t="shared" si="76"/>
        <v>C+</v>
      </c>
      <c r="M812" s="3" t="str">
        <f t="shared" si="77"/>
        <v>PASS BY GRACE</v>
      </c>
      <c r="N812" t="str">
        <f t="shared" si="78"/>
        <v>Average Student</v>
      </c>
    </row>
    <row r="813" spans="3:14">
      <c r="C813" s="5" t="s">
        <v>822</v>
      </c>
      <c r="D813">
        <v>41</v>
      </c>
      <c r="E813">
        <v>66</v>
      </c>
      <c r="F813">
        <v>42</v>
      </c>
      <c r="G813">
        <v>60</v>
      </c>
      <c r="H813">
        <v>11</v>
      </c>
      <c r="I813">
        <f t="shared" si="73"/>
        <v>220</v>
      </c>
      <c r="J813">
        <f t="shared" si="74"/>
        <v>44</v>
      </c>
      <c r="K813">
        <f t="shared" si="75"/>
        <v>182</v>
      </c>
      <c r="L813" s="2" t="str">
        <f t="shared" si="76"/>
        <v>C+</v>
      </c>
      <c r="M813" s="3" t="str">
        <f t="shared" si="77"/>
        <v>PASS BY GRACE</v>
      </c>
      <c r="N813" t="str">
        <f t="shared" si="78"/>
        <v>Average Student</v>
      </c>
    </row>
    <row r="814" spans="3:14">
      <c r="C814" s="5" t="s">
        <v>823</v>
      </c>
      <c r="D814">
        <v>83</v>
      </c>
      <c r="E814">
        <v>89</v>
      </c>
      <c r="F814">
        <v>57</v>
      </c>
      <c r="G814">
        <v>63</v>
      </c>
      <c r="H814">
        <v>52</v>
      </c>
      <c r="I814">
        <f t="shared" si="73"/>
        <v>344</v>
      </c>
      <c r="J814">
        <f t="shared" si="74"/>
        <v>68.8</v>
      </c>
      <c r="K814">
        <f t="shared" si="75"/>
        <v>48</v>
      </c>
      <c r="L814" s="2" t="str">
        <f t="shared" si="76"/>
        <v>B+</v>
      </c>
      <c r="M814" s="3" t="str">
        <f t="shared" si="77"/>
        <v>PASS</v>
      </c>
      <c r="N814" t="str">
        <f t="shared" si="78"/>
        <v>Bright Student</v>
      </c>
    </row>
    <row r="815" spans="3:14">
      <c r="C815" s="5" t="s">
        <v>824</v>
      </c>
      <c r="D815">
        <v>85</v>
      </c>
      <c r="E815">
        <v>80</v>
      </c>
      <c r="F815">
        <v>93</v>
      </c>
      <c r="G815">
        <v>54</v>
      </c>
      <c r="H815">
        <v>29</v>
      </c>
      <c r="I815">
        <f t="shared" si="73"/>
        <v>341</v>
      </c>
      <c r="J815">
        <f t="shared" si="74"/>
        <v>68.2</v>
      </c>
      <c r="K815">
        <f t="shared" si="75"/>
        <v>52</v>
      </c>
      <c r="L815" s="2" t="str">
        <f t="shared" si="76"/>
        <v>B+</v>
      </c>
      <c r="M815" s="3" t="str">
        <f t="shared" si="77"/>
        <v>PASS</v>
      </c>
      <c r="N815" t="str">
        <f t="shared" si="78"/>
        <v>Bright Student</v>
      </c>
    </row>
    <row r="816" spans="3:14">
      <c r="C816" s="5" t="s">
        <v>825</v>
      </c>
      <c r="D816">
        <v>44</v>
      </c>
      <c r="E816">
        <v>44</v>
      </c>
      <c r="F816">
        <v>60</v>
      </c>
      <c r="G816">
        <v>62</v>
      </c>
      <c r="H816">
        <v>33</v>
      </c>
      <c r="I816">
        <f t="shared" si="73"/>
        <v>243</v>
      </c>
      <c r="J816">
        <f t="shared" si="74"/>
        <v>48.6</v>
      </c>
      <c r="K816">
        <f t="shared" si="75"/>
        <v>165</v>
      </c>
      <c r="L816" s="2" t="str">
        <f t="shared" si="76"/>
        <v>C+</v>
      </c>
      <c r="M816" s="3" t="str">
        <f t="shared" si="77"/>
        <v>PASS BY GRACE</v>
      </c>
      <c r="N816" t="str">
        <f t="shared" si="78"/>
        <v>Average Student</v>
      </c>
    </row>
    <row r="817" spans="3:14">
      <c r="C817" s="5" t="s">
        <v>826</v>
      </c>
      <c r="D817">
        <v>69</v>
      </c>
      <c r="E817">
        <v>80</v>
      </c>
      <c r="F817">
        <v>59</v>
      </c>
      <c r="G817">
        <v>59</v>
      </c>
      <c r="H817">
        <v>16</v>
      </c>
      <c r="I817">
        <f t="shared" si="73"/>
        <v>283</v>
      </c>
      <c r="J817">
        <f t="shared" si="74"/>
        <v>56.6</v>
      </c>
      <c r="K817">
        <f t="shared" si="75"/>
        <v>120</v>
      </c>
      <c r="L817" s="2" t="str">
        <f t="shared" si="76"/>
        <v>B+</v>
      </c>
      <c r="M817" s="3" t="str">
        <f t="shared" si="77"/>
        <v>PASS</v>
      </c>
      <c r="N817" t="str">
        <f t="shared" si="78"/>
        <v>Bright Student</v>
      </c>
    </row>
    <row r="818" spans="3:14">
      <c r="C818" s="5" t="s">
        <v>827</v>
      </c>
      <c r="D818">
        <v>44</v>
      </c>
      <c r="E818">
        <v>95</v>
      </c>
      <c r="F818">
        <v>83</v>
      </c>
      <c r="G818">
        <v>98</v>
      </c>
      <c r="H818">
        <v>44</v>
      </c>
      <c r="I818">
        <f t="shared" si="73"/>
        <v>364</v>
      </c>
      <c r="J818">
        <f t="shared" si="74"/>
        <v>72.8</v>
      </c>
      <c r="K818">
        <f t="shared" si="75"/>
        <v>32</v>
      </c>
      <c r="L818" s="2" t="str">
        <f t="shared" si="76"/>
        <v>B+</v>
      </c>
      <c r="M818" s="3" t="str">
        <f t="shared" si="77"/>
        <v>PASS</v>
      </c>
      <c r="N818" t="str">
        <f t="shared" si="78"/>
        <v>Excellent Student</v>
      </c>
    </row>
    <row r="819" spans="3:14">
      <c r="C819" s="5" t="s">
        <v>828</v>
      </c>
      <c r="D819">
        <v>83</v>
      </c>
      <c r="E819">
        <v>38</v>
      </c>
      <c r="F819">
        <v>69</v>
      </c>
      <c r="G819">
        <v>53</v>
      </c>
      <c r="H819">
        <v>21</v>
      </c>
      <c r="I819">
        <f t="shared" si="73"/>
        <v>264</v>
      </c>
      <c r="J819">
        <f t="shared" si="74"/>
        <v>52.8</v>
      </c>
      <c r="K819">
        <f t="shared" si="75"/>
        <v>144</v>
      </c>
      <c r="L819" s="2" t="str">
        <f t="shared" si="76"/>
        <v>B+</v>
      </c>
      <c r="M819" s="3" t="str">
        <f t="shared" si="77"/>
        <v>PASS</v>
      </c>
      <c r="N819" t="str">
        <f t="shared" si="78"/>
        <v>Bright Student</v>
      </c>
    </row>
    <row r="820" spans="3:14">
      <c r="C820" s="5" t="s">
        <v>829</v>
      </c>
      <c r="D820">
        <v>79</v>
      </c>
      <c r="E820">
        <v>52</v>
      </c>
      <c r="F820">
        <v>78</v>
      </c>
      <c r="G820">
        <v>11</v>
      </c>
      <c r="H820">
        <v>97</v>
      </c>
      <c r="I820">
        <f t="shared" si="73"/>
        <v>317</v>
      </c>
      <c r="J820">
        <f t="shared" si="74"/>
        <v>63.4</v>
      </c>
      <c r="K820">
        <f t="shared" si="75"/>
        <v>77</v>
      </c>
      <c r="L820" s="2" t="str">
        <f t="shared" si="76"/>
        <v>B+</v>
      </c>
      <c r="M820" s="3" t="str">
        <f t="shared" si="77"/>
        <v>PASS</v>
      </c>
      <c r="N820" t="str">
        <f t="shared" si="78"/>
        <v>Bright Student</v>
      </c>
    </row>
    <row r="821" spans="3:14">
      <c r="C821" s="5" t="s">
        <v>830</v>
      </c>
      <c r="D821">
        <v>32</v>
      </c>
      <c r="E821">
        <v>42</v>
      </c>
      <c r="F821">
        <v>80</v>
      </c>
      <c r="G821">
        <v>24</v>
      </c>
      <c r="H821">
        <v>93</v>
      </c>
      <c r="I821">
        <f t="shared" si="73"/>
        <v>271</v>
      </c>
      <c r="J821">
        <f t="shared" si="74"/>
        <v>54.2</v>
      </c>
      <c r="K821">
        <f t="shared" si="75"/>
        <v>133</v>
      </c>
      <c r="L821" s="2" t="str">
        <f t="shared" si="76"/>
        <v>B+</v>
      </c>
      <c r="M821" s="3" t="str">
        <f t="shared" si="77"/>
        <v>PASS</v>
      </c>
      <c r="N821" t="str">
        <f t="shared" si="78"/>
        <v>Bright Student</v>
      </c>
    </row>
    <row r="822" spans="3:14">
      <c r="C822" s="5" t="s">
        <v>831</v>
      </c>
      <c r="D822">
        <v>34</v>
      </c>
      <c r="E822">
        <v>92</v>
      </c>
      <c r="F822">
        <v>36</v>
      </c>
      <c r="G822">
        <v>54</v>
      </c>
      <c r="H822">
        <v>27</v>
      </c>
      <c r="I822">
        <f t="shared" si="73"/>
        <v>243</v>
      </c>
      <c r="J822">
        <f t="shared" si="74"/>
        <v>48.6</v>
      </c>
      <c r="K822">
        <f t="shared" si="75"/>
        <v>160</v>
      </c>
      <c r="L822" s="2" t="str">
        <f t="shared" si="76"/>
        <v>C+</v>
      </c>
      <c r="M822" s="3" t="str">
        <f t="shared" si="77"/>
        <v>PASS BY GRACE</v>
      </c>
      <c r="N822" t="str">
        <f t="shared" si="78"/>
        <v>Average Student</v>
      </c>
    </row>
    <row r="823" spans="3:14">
      <c r="C823" s="5" t="s">
        <v>832</v>
      </c>
      <c r="D823">
        <v>86</v>
      </c>
      <c r="E823">
        <v>78</v>
      </c>
      <c r="F823">
        <v>71</v>
      </c>
      <c r="G823">
        <v>78</v>
      </c>
      <c r="H823">
        <v>70</v>
      </c>
      <c r="I823">
        <f t="shared" si="73"/>
        <v>383</v>
      </c>
      <c r="J823">
        <f t="shared" si="74"/>
        <v>76.599999999999994</v>
      </c>
      <c r="K823">
        <f t="shared" si="75"/>
        <v>13</v>
      </c>
      <c r="L823" s="2" t="str">
        <f t="shared" si="76"/>
        <v>A+</v>
      </c>
      <c r="M823" s="3" t="str">
        <f t="shared" si="77"/>
        <v>PASS</v>
      </c>
      <c r="N823" t="str">
        <f t="shared" si="78"/>
        <v>Excellent Student</v>
      </c>
    </row>
    <row r="824" spans="3:14">
      <c r="C824" s="5" t="s">
        <v>833</v>
      </c>
      <c r="D824">
        <v>60</v>
      </c>
      <c r="E824">
        <v>100</v>
      </c>
      <c r="F824">
        <v>95</v>
      </c>
      <c r="G824">
        <v>72</v>
      </c>
      <c r="H824">
        <v>23</v>
      </c>
      <c r="I824">
        <f t="shared" si="73"/>
        <v>350</v>
      </c>
      <c r="J824">
        <f t="shared" si="74"/>
        <v>70</v>
      </c>
      <c r="K824">
        <f t="shared" si="75"/>
        <v>40</v>
      </c>
      <c r="L824" s="2" t="str">
        <f t="shared" si="76"/>
        <v>B+</v>
      </c>
      <c r="M824" s="3" t="str">
        <f t="shared" si="77"/>
        <v>PASS</v>
      </c>
      <c r="N824" t="str">
        <f t="shared" si="78"/>
        <v>Excellent Student</v>
      </c>
    </row>
    <row r="825" spans="3:14">
      <c r="C825" s="5" t="s">
        <v>834</v>
      </c>
      <c r="D825">
        <v>44</v>
      </c>
      <c r="E825">
        <v>79</v>
      </c>
      <c r="F825">
        <v>39</v>
      </c>
      <c r="G825">
        <v>89</v>
      </c>
      <c r="H825">
        <v>31</v>
      </c>
      <c r="I825">
        <f t="shared" si="73"/>
        <v>282</v>
      </c>
      <c r="J825">
        <f t="shared" si="74"/>
        <v>56.4</v>
      </c>
      <c r="K825">
        <f t="shared" si="75"/>
        <v>120</v>
      </c>
      <c r="L825" s="2" t="str">
        <f t="shared" si="76"/>
        <v>B+</v>
      </c>
      <c r="M825" s="3" t="str">
        <f t="shared" si="77"/>
        <v>PASS</v>
      </c>
      <c r="N825" t="str">
        <f t="shared" si="78"/>
        <v>Bright Student</v>
      </c>
    </row>
    <row r="826" spans="3:14">
      <c r="C826" s="5" t="s">
        <v>835</v>
      </c>
      <c r="D826">
        <v>40</v>
      </c>
      <c r="E826">
        <v>87</v>
      </c>
      <c r="F826">
        <v>59</v>
      </c>
      <c r="G826">
        <v>77</v>
      </c>
      <c r="H826">
        <v>56</v>
      </c>
      <c r="I826">
        <f t="shared" si="73"/>
        <v>319</v>
      </c>
      <c r="J826">
        <f t="shared" si="74"/>
        <v>63.8</v>
      </c>
      <c r="K826">
        <f t="shared" si="75"/>
        <v>74</v>
      </c>
      <c r="L826" s="2" t="str">
        <f t="shared" si="76"/>
        <v>B+</v>
      </c>
      <c r="M826" s="3" t="str">
        <f t="shared" si="77"/>
        <v>PASS</v>
      </c>
      <c r="N826" t="str">
        <f t="shared" si="78"/>
        <v>Bright Student</v>
      </c>
    </row>
    <row r="827" spans="3:14">
      <c r="C827" s="5" t="s">
        <v>836</v>
      </c>
      <c r="D827">
        <v>96</v>
      </c>
      <c r="E827">
        <v>78</v>
      </c>
      <c r="F827">
        <v>88</v>
      </c>
      <c r="G827">
        <v>56</v>
      </c>
      <c r="H827">
        <v>37</v>
      </c>
      <c r="I827">
        <f t="shared" si="73"/>
        <v>355</v>
      </c>
      <c r="J827">
        <f t="shared" si="74"/>
        <v>71</v>
      </c>
      <c r="K827">
        <f t="shared" si="75"/>
        <v>38</v>
      </c>
      <c r="L827" s="2" t="str">
        <f t="shared" si="76"/>
        <v>B+</v>
      </c>
      <c r="M827" s="3" t="str">
        <f t="shared" si="77"/>
        <v>PASS</v>
      </c>
      <c r="N827" t="str">
        <f t="shared" si="78"/>
        <v>Excellent Student</v>
      </c>
    </row>
    <row r="828" spans="3:14">
      <c r="C828" s="5" t="s">
        <v>837</v>
      </c>
      <c r="D828">
        <v>90</v>
      </c>
      <c r="E828">
        <v>88</v>
      </c>
      <c r="F828">
        <v>78</v>
      </c>
      <c r="G828">
        <v>19</v>
      </c>
      <c r="H828">
        <v>59</v>
      </c>
      <c r="I828">
        <f t="shared" si="73"/>
        <v>334</v>
      </c>
      <c r="J828">
        <f t="shared" si="74"/>
        <v>66.8</v>
      </c>
      <c r="K828">
        <f t="shared" si="75"/>
        <v>53</v>
      </c>
      <c r="L828" s="2" t="str">
        <f t="shared" si="76"/>
        <v>B+</v>
      </c>
      <c r="M828" s="3" t="str">
        <f t="shared" si="77"/>
        <v>PASS</v>
      </c>
      <c r="N828" t="str">
        <f t="shared" si="78"/>
        <v>Bright Student</v>
      </c>
    </row>
    <row r="829" spans="3:14">
      <c r="C829" s="5" t="s">
        <v>838</v>
      </c>
      <c r="D829">
        <v>88</v>
      </c>
      <c r="E829">
        <v>43</v>
      </c>
      <c r="F829">
        <v>79</v>
      </c>
      <c r="G829">
        <v>60</v>
      </c>
      <c r="H829">
        <v>80</v>
      </c>
      <c r="I829">
        <f t="shared" si="73"/>
        <v>350</v>
      </c>
      <c r="J829">
        <f t="shared" si="74"/>
        <v>70</v>
      </c>
      <c r="K829">
        <f t="shared" si="75"/>
        <v>39</v>
      </c>
      <c r="L829" s="2" t="str">
        <f t="shared" si="76"/>
        <v>B+</v>
      </c>
      <c r="M829" s="3" t="str">
        <f t="shared" si="77"/>
        <v>PASS</v>
      </c>
      <c r="N829" t="str">
        <f t="shared" si="78"/>
        <v>Excellent Student</v>
      </c>
    </row>
    <row r="830" spans="3:14">
      <c r="C830" s="5" t="s">
        <v>839</v>
      </c>
      <c r="D830">
        <v>59</v>
      </c>
      <c r="E830">
        <v>73</v>
      </c>
      <c r="F830">
        <v>98</v>
      </c>
      <c r="G830">
        <v>23</v>
      </c>
      <c r="H830">
        <v>40</v>
      </c>
      <c r="I830">
        <f t="shared" si="73"/>
        <v>293</v>
      </c>
      <c r="J830">
        <f t="shared" si="74"/>
        <v>58.6</v>
      </c>
      <c r="K830">
        <f t="shared" si="75"/>
        <v>99</v>
      </c>
      <c r="L830" s="2" t="str">
        <f t="shared" si="76"/>
        <v>B+</v>
      </c>
      <c r="M830" s="3" t="str">
        <f t="shared" si="77"/>
        <v>PASS</v>
      </c>
      <c r="N830" t="str">
        <f t="shared" si="78"/>
        <v>Bright Student</v>
      </c>
    </row>
    <row r="831" spans="3:14">
      <c r="C831" s="5" t="s">
        <v>840</v>
      </c>
      <c r="D831">
        <v>43</v>
      </c>
      <c r="E831">
        <v>85</v>
      </c>
      <c r="F831">
        <v>91</v>
      </c>
      <c r="G831">
        <v>38</v>
      </c>
      <c r="H831">
        <v>19</v>
      </c>
      <c r="I831">
        <f t="shared" si="73"/>
        <v>276</v>
      </c>
      <c r="J831">
        <f t="shared" si="74"/>
        <v>55.2</v>
      </c>
      <c r="K831">
        <f t="shared" si="75"/>
        <v>121</v>
      </c>
      <c r="L831" s="2" t="str">
        <f t="shared" si="76"/>
        <v>B+</v>
      </c>
      <c r="M831" s="3" t="str">
        <f t="shared" si="77"/>
        <v>PASS</v>
      </c>
      <c r="N831" t="str">
        <f t="shared" si="78"/>
        <v>Bright Student</v>
      </c>
    </row>
    <row r="832" spans="3:14">
      <c r="C832" s="5" t="s">
        <v>841</v>
      </c>
      <c r="D832">
        <v>46</v>
      </c>
      <c r="E832">
        <v>78</v>
      </c>
      <c r="F832">
        <v>42</v>
      </c>
      <c r="G832">
        <v>57</v>
      </c>
      <c r="H832">
        <v>71</v>
      </c>
      <c r="I832">
        <f t="shared" si="73"/>
        <v>294</v>
      </c>
      <c r="J832">
        <f t="shared" si="74"/>
        <v>58.8</v>
      </c>
      <c r="K832">
        <f t="shared" si="75"/>
        <v>96</v>
      </c>
      <c r="L832" s="2" t="str">
        <f t="shared" si="76"/>
        <v>B+</v>
      </c>
      <c r="M832" s="3" t="str">
        <f t="shared" si="77"/>
        <v>PASS</v>
      </c>
      <c r="N832" t="str">
        <f t="shared" si="78"/>
        <v>Bright Student</v>
      </c>
    </row>
    <row r="833" spans="3:14">
      <c r="C833" s="5" t="s">
        <v>842</v>
      </c>
      <c r="D833">
        <v>94</v>
      </c>
      <c r="E833">
        <v>79</v>
      </c>
      <c r="F833">
        <v>45</v>
      </c>
      <c r="G833">
        <v>12</v>
      </c>
      <c r="H833">
        <v>99</v>
      </c>
      <c r="I833">
        <f t="shared" si="73"/>
        <v>329</v>
      </c>
      <c r="J833">
        <f t="shared" si="74"/>
        <v>65.8</v>
      </c>
      <c r="K833">
        <f t="shared" si="75"/>
        <v>58</v>
      </c>
      <c r="L833" s="2" t="str">
        <f t="shared" si="76"/>
        <v>B+</v>
      </c>
      <c r="M833" s="3" t="str">
        <f t="shared" si="77"/>
        <v>PASS</v>
      </c>
      <c r="N833" t="str">
        <f t="shared" si="78"/>
        <v>Bright Student</v>
      </c>
    </row>
    <row r="834" spans="3:14">
      <c r="C834" s="5" t="s">
        <v>843</v>
      </c>
      <c r="D834">
        <v>54</v>
      </c>
      <c r="E834">
        <v>98</v>
      </c>
      <c r="F834">
        <v>39</v>
      </c>
      <c r="G834">
        <v>15</v>
      </c>
      <c r="H834">
        <v>60</v>
      </c>
      <c r="I834">
        <f t="shared" si="73"/>
        <v>266</v>
      </c>
      <c r="J834">
        <f t="shared" si="74"/>
        <v>53.2</v>
      </c>
      <c r="K834">
        <f t="shared" si="75"/>
        <v>127</v>
      </c>
      <c r="L834" s="2" t="str">
        <f t="shared" si="76"/>
        <v>B+</v>
      </c>
      <c r="M834" s="3" t="str">
        <f t="shared" si="77"/>
        <v>PASS</v>
      </c>
      <c r="N834" t="str">
        <f t="shared" si="78"/>
        <v>Bright Student</v>
      </c>
    </row>
    <row r="835" spans="3:14">
      <c r="C835" s="5" t="s">
        <v>844</v>
      </c>
      <c r="D835">
        <v>31</v>
      </c>
      <c r="E835">
        <v>30</v>
      </c>
      <c r="F835">
        <v>40</v>
      </c>
      <c r="G835">
        <v>34</v>
      </c>
      <c r="H835">
        <v>89</v>
      </c>
      <c r="I835">
        <f t="shared" ref="I835:I898" si="79">SUM(D835:H835)</f>
        <v>224</v>
      </c>
      <c r="J835">
        <f t="shared" ref="J835:J898" si="80">AVERAGE(D835:H835)</f>
        <v>44.8</v>
      </c>
      <c r="K835">
        <f t="shared" ref="K835:K898" si="81">_xlfn.RANK.EQ(I835,I835:I1835,0)</f>
        <v>158</v>
      </c>
      <c r="L835" s="2" t="str">
        <f t="shared" ref="L835:L898" si="82">IF(I835&lt;250,"C+",IF(I835&lt;375,"B+","A+"))</f>
        <v>C+</v>
      </c>
      <c r="M835" s="3" t="str">
        <f t="shared" ref="M835:M898" si="83">IF(I835&lt;200,"FAIL",IF(I835&lt;250,"PASS BY GRACE","PASS"))</f>
        <v>PASS BY GRACE</v>
      </c>
      <c r="N835" t="str">
        <f t="shared" ref="N835:N898" si="84">IF(I835&lt;180,"Poor Student",IF(I835&lt;250,"Average Student",IF(I835&lt;350,"Bright Student","Excellent Student")))</f>
        <v>Average Student</v>
      </c>
    </row>
    <row r="836" spans="3:14">
      <c r="C836" s="5" t="s">
        <v>845</v>
      </c>
      <c r="D836">
        <v>78</v>
      </c>
      <c r="E836">
        <v>50</v>
      </c>
      <c r="F836">
        <v>66</v>
      </c>
      <c r="G836">
        <v>92</v>
      </c>
      <c r="H836">
        <v>54</v>
      </c>
      <c r="I836">
        <f t="shared" si="79"/>
        <v>340</v>
      </c>
      <c r="J836">
        <f t="shared" si="80"/>
        <v>68</v>
      </c>
      <c r="K836">
        <f t="shared" si="81"/>
        <v>47</v>
      </c>
      <c r="L836" s="2" t="str">
        <f t="shared" si="82"/>
        <v>B+</v>
      </c>
      <c r="M836" s="3" t="str">
        <f t="shared" si="83"/>
        <v>PASS</v>
      </c>
      <c r="N836" t="str">
        <f t="shared" si="84"/>
        <v>Bright Student</v>
      </c>
    </row>
    <row r="837" spans="3:14">
      <c r="C837" s="5" t="s">
        <v>846</v>
      </c>
      <c r="D837">
        <v>73</v>
      </c>
      <c r="E837">
        <v>41</v>
      </c>
      <c r="F837">
        <v>90</v>
      </c>
      <c r="G837">
        <v>43</v>
      </c>
      <c r="H837">
        <v>27</v>
      </c>
      <c r="I837">
        <f t="shared" si="79"/>
        <v>274</v>
      </c>
      <c r="J837">
        <f t="shared" si="80"/>
        <v>54.8</v>
      </c>
      <c r="K837">
        <f t="shared" si="81"/>
        <v>119</v>
      </c>
      <c r="L837" s="2" t="str">
        <f t="shared" si="82"/>
        <v>B+</v>
      </c>
      <c r="M837" s="3" t="str">
        <f t="shared" si="83"/>
        <v>PASS</v>
      </c>
      <c r="N837" t="str">
        <f t="shared" si="84"/>
        <v>Bright Student</v>
      </c>
    </row>
    <row r="838" spans="3:14">
      <c r="C838" s="5" t="s">
        <v>847</v>
      </c>
      <c r="D838">
        <v>62</v>
      </c>
      <c r="E838">
        <v>54</v>
      </c>
      <c r="F838">
        <v>40</v>
      </c>
      <c r="G838">
        <v>77</v>
      </c>
      <c r="H838">
        <v>65</v>
      </c>
      <c r="I838">
        <f t="shared" si="79"/>
        <v>298</v>
      </c>
      <c r="J838">
        <f t="shared" si="80"/>
        <v>59.6</v>
      </c>
      <c r="K838">
        <f t="shared" si="81"/>
        <v>89</v>
      </c>
      <c r="L838" s="2" t="str">
        <f t="shared" si="82"/>
        <v>B+</v>
      </c>
      <c r="M838" s="3" t="str">
        <f t="shared" si="83"/>
        <v>PASS</v>
      </c>
      <c r="N838" t="str">
        <f t="shared" si="84"/>
        <v>Bright Student</v>
      </c>
    </row>
    <row r="839" spans="3:14">
      <c r="C839" s="5" t="s">
        <v>848</v>
      </c>
      <c r="D839">
        <v>57</v>
      </c>
      <c r="E839">
        <v>74</v>
      </c>
      <c r="F839">
        <v>32</v>
      </c>
      <c r="G839">
        <v>89</v>
      </c>
      <c r="H839">
        <v>31</v>
      </c>
      <c r="I839">
        <f t="shared" si="79"/>
        <v>283</v>
      </c>
      <c r="J839">
        <f t="shared" si="80"/>
        <v>56.6</v>
      </c>
      <c r="K839">
        <f t="shared" si="81"/>
        <v>107</v>
      </c>
      <c r="L839" s="2" t="str">
        <f t="shared" si="82"/>
        <v>B+</v>
      </c>
      <c r="M839" s="3" t="str">
        <f t="shared" si="83"/>
        <v>PASS</v>
      </c>
      <c r="N839" t="str">
        <f t="shared" si="84"/>
        <v>Bright Student</v>
      </c>
    </row>
    <row r="840" spans="3:14">
      <c r="C840" s="5" t="s">
        <v>849</v>
      </c>
      <c r="D840">
        <v>44</v>
      </c>
      <c r="E840">
        <v>82</v>
      </c>
      <c r="F840">
        <v>76</v>
      </c>
      <c r="G840">
        <v>31</v>
      </c>
      <c r="H840">
        <v>99</v>
      </c>
      <c r="I840">
        <f t="shared" si="79"/>
        <v>332</v>
      </c>
      <c r="J840">
        <f t="shared" si="80"/>
        <v>66.400000000000006</v>
      </c>
      <c r="K840">
        <f t="shared" si="81"/>
        <v>53</v>
      </c>
      <c r="L840" s="2" t="str">
        <f t="shared" si="82"/>
        <v>B+</v>
      </c>
      <c r="M840" s="3" t="str">
        <f t="shared" si="83"/>
        <v>PASS</v>
      </c>
      <c r="N840" t="str">
        <f t="shared" si="84"/>
        <v>Bright Student</v>
      </c>
    </row>
    <row r="841" spans="3:14">
      <c r="C841" s="5" t="s">
        <v>850</v>
      </c>
      <c r="D841">
        <v>65</v>
      </c>
      <c r="E841">
        <v>35</v>
      </c>
      <c r="F841">
        <v>85</v>
      </c>
      <c r="G841">
        <v>31</v>
      </c>
      <c r="H841">
        <v>31</v>
      </c>
      <c r="I841">
        <f t="shared" si="79"/>
        <v>247</v>
      </c>
      <c r="J841">
        <f t="shared" si="80"/>
        <v>49.4</v>
      </c>
      <c r="K841">
        <f t="shared" si="81"/>
        <v>137</v>
      </c>
      <c r="L841" s="2" t="str">
        <f t="shared" si="82"/>
        <v>C+</v>
      </c>
      <c r="M841" s="3" t="str">
        <f t="shared" si="83"/>
        <v>PASS BY GRACE</v>
      </c>
      <c r="N841" t="str">
        <f t="shared" si="84"/>
        <v>Average Student</v>
      </c>
    </row>
    <row r="842" spans="3:14">
      <c r="C842" s="5" t="s">
        <v>851</v>
      </c>
      <c r="D842">
        <v>76</v>
      </c>
      <c r="E842">
        <v>100</v>
      </c>
      <c r="F842">
        <v>72</v>
      </c>
      <c r="G842">
        <v>99</v>
      </c>
      <c r="H842">
        <v>67</v>
      </c>
      <c r="I842">
        <f t="shared" si="79"/>
        <v>414</v>
      </c>
      <c r="J842">
        <f t="shared" si="80"/>
        <v>82.8</v>
      </c>
      <c r="K842">
        <f t="shared" si="81"/>
        <v>5</v>
      </c>
      <c r="L842" s="2" t="str">
        <f t="shared" si="82"/>
        <v>A+</v>
      </c>
      <c r="M842" s="3" t="str">
        <f t="shared" si="83"/>
        <v>PASS</v>
      </c>
      <c r="N842" t="str">
        <f t="shared" si="84"/>
        <v>Excellent Student</v>
      </c>
    </row>
    <row r="843" spans="3:14">
      <c r="C843" s="5" t="s">
        <v>852</v>
      </c>
      <c r="D843">
        <v>30</v>
      </c>
      <c r="E843">
        <v>39</v>
      </c>
      <c r="F843">
        <v>72</v>
      </c>
      <c r="G843">
        <v>50</v>
      </c>
      <c r="H843">
        <v>22</v>
      </c>
      <c r="I843">
        <f t="shared" si="79"/>
        <v>213</v>
      </c>
      <c r="J843">
        <f t="shared" si="80"/>
        <v>42.6</v>
      </c>
      <c r="K843">
        <f t="shared" si="81"/>
        <v>155</v>
      </c>
      <c r="L843" s="2" t="str">
        <f t="shared" si="82"/>
        <v>C+</v>
      </c>
      <c r="M843" s="3" t="str">
        <f t="shared" si="83"/>
        <v>PASS BY GRACE</v>
      </c>
      <c r="N843" t="str">
        <f t="shared" si="84"/>
        <v>Average Student</v>
      </c>
    </row>
    <row r="844" spans="3:14">
      <c r="C844" s="5" t="s">
        <v>853</v>
      </c>
      <c r="D844">
        <v>60</v>
      </c>
      <c r="E844">
        <v>38</v>
      </c>
      <c r="F844">
        <v>69</v>
      </c>
      <c r="G844">
        <v>58</v>
      </c>
      <c r="H844">
        <v>19</v>
      </c>
      <c r="I844">
        <f t="shared" si="79"/>
        <v>244</v>
      </c>
      <c r="J844">
        <f t="shared" si="80"/>
        <v>48.8</v>
      </c>
      <c r="K844">
        <f t="shared" si="81"/>
        <v>140</v>
      </c>
      <c r="L844" s="2" t="str">
        <f t="shared" si="82"/>
        <v>C+</v>
      </c>
      <c r="M844" s="3" t="str">
        <f t="shared" si="83"/>
        <v>PASS BY GRACE</v>
      </c>
      <c r="N844" t="str">
        <f t="shared" si="84"/>
        <v>Average Student</v>
      </c>
    </row>
    <row r="845" spans="3:14">
      <c r="C845" s="5" t="s">
        <v>854</v>
      </c>
      <c r="D845">
        <v>74</v>
      </c>
      <c r="E845">
        <v>71</v>
      </c>
      <c r="F845">
        <v>44</v>
      </c>
      <c r="G845">
        <v>100</v>
      </c>
      <c r="H845">
        <v>37</v>
      </c>
      <c r="I845">
        <f t="shared" si="79"/>
        <v>326</v>
      </c>
      <c r="J845">
        <f t="shared" si="80"/>
        <v>65.2</v>
      </c>
      <c r="K845">
        <f t="shared" si="81"/>
        <v>59</v>
      </c>
      <c r="L845" s="2" t="str">
        <f t="shared" si="82"/>
        <v>B+</v>
      </c>
      <c r="M845" s="3" t="str">
        <f t="shared" si="83"/>
        <v>PASS</v>
      </c>
      <c r="N845" t="str">
        <f t="shared" si="84"/>
        <v>Bright Student</v>
      </c>
    </row>
    <row r="846" spans="3:14">
      <c r="C846" s="5" t="s">
        <v>855</v>
      </c>
      <c r="D846">
        <v>62</v>
      </c>
      <c r="E846">
        <v>54</v>
      </c>
      <c r="F846">
        <v>63</v>
      </c>
      <c r="G846">
        <v>79</v>
      </c>
      <c r="H846">
        <v>13</v>
      </c>
      <c r="I846">
        <f t="shared" si="79"/>
        <v>271</v>
      </c>
      <c r="J846">
        <f t="shared" si="80"/>
        <v>54.2</v>
      </c>
      <c r="K846">
        <f t="shared" si="81"/>
        <v>115</v>
      </c>
      <c r="L846" s="2" t="str">
        <f t="shared" si="82"/>
        <v>B+</v>
      </c>
      <c r="M846" s="3" t="str">
        <f t="shared" si="83"/>
        <v>PASS</v>
      </c>
      <c r="N846" t="str">
        <f t="shared" si="84"/>
        <v>Bright Student</v>
      </c>
    </row>
    <row r="847" spans="3:14">
      <c r="C847" s="5" t="s">
        <v>856</v>
      </c>
      <c r="D847">
        <v>97</v>
      </c>
      <c r="E847">
        <v>49</v>
      </c>
      <c r="F847">
        <v>88</v>
      </c>
      <c r="G847">
        <v>50</v>
      </c>
      <c r="H847">
        <v>10</v>
      </c>
      <c r="I847">
        <f t="shared" si="79"/>
        <v>294</v>
      </c>
      <c r="J847">
        <f t="shared" si="80"/>
        <v>58.8</v>
      </c>
      <c r="K847">
        <f t="shared" si="81"/>
        <v>90</v>
      </c>
      <c r="L847" s="2" t="str">
        <f t="shared" si="82"/>
        <v>B+</v>
      </c>
      <c r="M847" s="3" t="str">
        <f t="shared" si="83"/>
        <v>PASS</v>
      </c>
      <c r="N847" t="str">
        <f t="shared" si="84"/>
        <v>Bright Student</v>
      </c>
    </row>
    <row r="848" spans="3:14">
      <c r="C848" s="5" t="s">
        <v>857</v>
      </c>
      <c r="D848">
        <v>98</v>
      </c>
      <c r="E848">
        <v>52</v>
      </c>
      <c r="F848">
        <v>85</v>
      </c>
      <c r="G848">
        <v>13</v>
      </c>
      <c r="H848">
        <v>20</v>
      </c>
      <c r="I848">
        <f t="shared" si="79"/>
        <v>268</v>
      </c>
      <c r="J848">
        <f t="shared" si="80"/>
        <v>53.6</v>
      </c>
      <c r="K848">
        <f t="shared" si="81"/>
        <v>116</v>
      </c>
      <c r="L848" s="2" t="str">
        <f t="shared" si="82"/>
        <v>B+</v>
      </c>
      <c r="M848" s="3" t="str">
        <f t="shared" si="83"/>
        <v>PASS</v>
      </c>
      <c r="N848" t="str">
        <f t="shared" si="84"/>
        <v>Bright Student</v>
      </c>
    </row>
    <row r="849" spans="3:14">
      <c r="C849" s="5" t="s">
        <v>858</v>
      </c>
      <c r="D849">
        <v>55</v>
      </c>
      <c r="E849">
        <v>43</v>
      </c>
      <c r="F849">
        <v>54</v>
      </c>
      <c r="G849">
        <v>84</v>
      </c>
      <c r="H849">
        <v>43</v>
      </c>
      <c r="I849">
        <f t="shared" si="79"/>
        <v>279</v>
      </c>
      <c r="J849">
        <f t="shared" si="80"/>
        <v>55.8</v>
      </c>
      <c r="K849">
        <f t="shared" si="81"/>
        <v>106</v>
      </c>
      <c r="L849" s="2" t="str">
        <f t="shared" si="82"/>
        <v>B+</v>
      </c>
      <c r="M849" s="3" t="str">
        <f t="shared" si="83"/>
        <v>PASS</v>
      </c>
      <c r="N849" t="str">
        <f t="shared" si="84"/>
        <v>Bright Student</v>
      </c>
    </row>
    <row r="850" spans="3:14">
      <c r="C850" s="5" t="s">
        <v>859</v>
      </c>
      <c r="D850">
        <v>83</v>
      </c>
      <c r="E850">
        <v>82</v>
      </c>
      <c r="F850">
        <v>89</v>
      </c>
      <c r="G850">
        <v>85</v>
      </c>
      <c r="H850">
        <v>68</v>
      </c>
      <c r="I850">
        <f t="shared" si="79"/>
        <v>407</v>
      </c>
      <c r="J850">
        <f t="shared" si="80"/>
        <v>81.400000000000006</v>
      </c>
      <c r="K850">
        <f t="shared" si="81"/>
        <v>5</v>
      </c>
      <c r="L850" s="2" t="str">
        <f t="shared" si="82"/>
        <v>A+</v>
      </c>
      <c r="M850" s="3" t="str">
        <f t="shared" si="83"/>
        <v>PASS</v>
      </c>
      <c r="N850" t="str">
        <f t="shared" si="84"/>
        <v>Excellent Student</v>
      </c>
    </row>
    <row r="851" spans="3:14">
      <c r="C851" s="5" t="s">
        <v>860</v>
      </c>
      <c r="D851">
        <v>97</v>
      </c>
      <c r="E851">
        <v>47</v>
      </c>
      <c r="F851">
        <v>40</v>
      </c>
      <c r="G851">
        <v>94</v>
      </c>
      <c r="H851">
        <v>17</v>
      </c>
      <c r="I851">
        <f t="shared" si="79"/>
        <v>295</v>
      </c>
      <c r="J851">
        <f t="shared" si="80"/>
        <v>59</v>
      </c>
      <c r="K851">
        <f t="shared" si="81"/>
        <v>88</v>
      </c>
      <c r="L851" s="2" t="str">
        <f t="shared" si="82"/>
        <v>B+</v>
      </c>
      <c r="M851" s="3" t="str">
        <f t="shared" si="83"/>
        <v>PASS</v>
      </c>
      <c r="N851" t="str">
        <f t="shared" si="84"/>
        <v>Bright Student</v>
      </c>
    </row>
    <row r="852" spans="3:14">
      <c r="C852" s="5" t="s">
        <v>861</v>
      </c>
      <c r="D852">
        <v>38</v>
      </c>
      <c r="E852">
        <v>79</v>
      </c>
      <c r="F852">
        <v>88</v>
      </c>
      <c r="G852">
        <v>62</v>
      </c>
      <c r="H852">
        <v>88</v>
      </c>
      <c r="I852">
        <f t="shared" si="79"/>
        <v>355</v>
      </c>
      <c r="J852">
        <f t="shared" si="80"/>
        <v>71</v>
      </c>
      <c r="K852">
        <f t="shared" si="81"/>
        <v>36</v>
      </c>
      <c r="L852" s="2" t="str">
        <f t="shared" si="82"/>
        <v>B+</v>
      </c>
      <c r="M852" s="3" t="str">
        <f t="shared" si="83"/>
        <v>PASS</v>
      </c>
      <c r="N852" t="str">
        <f t="shared" si="84"/>
        <v>Excellent Student</v>
      </c>
    </row>
    <row r="853" spans="3:14">
      <c r="C853" s="5" t="s">
        <v>862</v>
      </c>
      <c r="D853">
        <v>35</v>
      </c>
      <c r="E853">
        <v>83</v>
      </c>
      <c r="F853">
        <v>70</v>
      </c>
      <c r="G853">
        <v>71</v>
      </c>
      <c r="H853">
        <v>56</v>
      </c>
      <c r="I853">
        <f t="shared" si="79"/>
        <v>315</v>
      </c>
      <c r="J853">
        <f t="shared" si="80"/>
        <v>63</v>
      </c>
      <c r="K853">
        <f t="shared" si="81"/>
        <v>68</v>
      </c>
      <c r="L853" s="2" t="str">
        <f t="shared" si="82"/>
        <v>B+</v>
      </c>
      <c r="M853" s="3" t="str">
        <f t="shared" si="83"/>
        <v>PASS</v>
      </c>
      <c r="N853" t="str">
        <f t="shared" si="84"/>
        <v>Bright Student</v>
      </c>
    </row>
    <row r="854" spans="3:14">
      <c r="C854" s="5" t="s">
        <v>863</v>
      </c>
      <c r="D854">
        <v>36</v>
      </c>
      <c r="E854">
        <v>85</v>
      </c>
      <c r="F854">
        <v>99</v>
      </c>
      <c r="G854">
        <v>49</v>
      </c>
      <c r="H854">
        <v>25</v>
      </c>
      <c r="I854">
        <f t="shared" si="79"/>
        <v>294</v>
      </c>
      <c r="J854">
        <f t="shared" si="80"/>
        <v>58.8</v>
      </c>
      <c r="K854">
        <f t="shared" si="81"/>
        <v>86</v>
      </c>
      <c r="L854" s="2" t="str">
        <f t="shared" si="82"/>
        <v>B+</v>
      </c>
      <c r="M854" s="3" t="str">
        <f t="shared" si="83"/>
        <v>PASS</v>
      </c>
      <c r="N854" t="str">
        <f t="shared" si="84"/>
        <v>Bright Student</v>
      </c>
    </row>
    <row r="855" spans="3:14">
      <c r="C855" s="5" t="s">
        <v>864</v>
      </c>
      <c r="D855">
        <v>30</v>
      </c>
      <c r="E855">
        <v>65</v>
      </c>
      <c r="F855">
        <v>55</v>
      </c>
      <c r="G855">
        <v>84</v>
      </c>
      <c r="H855">
        <v>95</v>
      </c>
      <c r="I855">
        <f t="shared" si="79"/>
        <v>329</v>
      </c>
      <c r="J855">
        <f t="shared" si="80"/>
        <v>65.8</v>
      </c>
      <c r="K855">
        <f t="shared" si="81"/>
        <v>53</v>
      </c>
      <c r="L855" s="2" t="str">
        <f t="shared" si="82"/>
        <v>B+</v>
      </c>
      <c r="M855" s="3" t="str">
        <f t="shared" si="83"/>
        <v>PASS</v>
      </c>
      <c r="N855" t="str">
        <f t="shared" si="84"/>
        <v>Bright Student</v>
      </c>
    </row>
    <row r="856" spans="3:14">
      <c r="C856" s="5" t="s">
        <v>865</v>
      </c>
      <c r="D856">
        <v>76</v>
      </c>
      <c r="E856">
        <v>60</v>
      </c>
      <c r="F856">
        <v>79</v>
      </c>
      <c r="G856">
        <v>69</v>
      </c>
      <c r="H856">
        <v>84</v>
      </c>
      <c r="I856">
        <f t="shared" si="79"/>
        <v>368</v>
      </c>
      <c r="J856">
        <f t="shared" si="80"/>
        <v>73.599999999999994</v>
      </c>
      <c r="K856">
        <f t="shared" si="81"/>
        <v>24</v>
      </c>
      <c r="L856" s="2" t="str">
        <f t="shared" si="82"/>
        <v>B+</v>
      </c>
      <c r="M856" s="3" t="str">
        <f t="shared" si="83"/>
        <v>PASS</v>
      </c>
      <c r="N856" t="str">
        <f t="shared" si="84"/>
        <v>Excellent Student</v>
      </c>
    </row>
    <row r="857" spans="3:14">
      <c r="C857" s="5" t="s">
        <v>866</v>
      </c>
      <c r="D857">
        <v>78</v>
      </c>
      <c r="E857">
        <v>91</v>
      </c>
      <c r="F857">
        <v>38</v>
      </c>
      <c r="G857">
        <v>53</v>
      </c>
      <c r="H857">
        <v>39</v>
      </c>
      <c r="I857">
        <f t="shared" si="79"/>
        <v>299</v>
      </c>
      <c r="J857">
        <f t="shared" si="80"/>
        <v>59.8</v>
      </c>
      <c r="K857">
        <f t="shared" si="81"/>
        <v>79</v>
      </c>
      <c r="L857" s="2" t="str">
        <f t="shared" si="82"/>
        <v>B+</v>
      </c>
      <c r="M857" s="3" t="str">
        <f t="shared" si="83"/>
        <v>PASS</v>
      </c>
      <c r="N857" t="str">
        <f t="shared" si="84"/>
        <v>Bright Student</v>
      </c>
    </row>
    <row r="858" spans="3:14">
      <c r="C858" s="5" t="s">
        <v>867</v>
      </c>
      <c r="D858">
        <v>49</v>
      </c>
      <c r="E858">
        <v>93</v>
      </c>
      <c r="F858">
        <v>84</v>
      </c>
      <c r="G858">
        <v>79</v>
      </c>
      <c r="H858">
        <v>21</v>
      </c>
      <c r="I858">
        <f t="shared" si="79"/>
        <v>326</v>
      </c>
      <c r="J858">
        <f t="shared" si="80"/>
        <v>65.2</v>
      </c>
      <c r="K858">
        <f t="shared" si="81"/>
        <v>55</v>
      </c>
      <c r="L858" s="2" t="str">
        <f t="shared" si="82"/>
        <v>B+</v>
      </c>
      <c r="M858" s="3" t="str">
        <f t="shared" si="83"/>
        <v>PASS</v>
      </c>
      <c r="N858" t="str">
        <f t="shared" si="84"/>
        <v>Bright Student</v>
      </c>
    </row>
    <row r="859" spans="3:14">
      <c r="C859" s="5" t="s">
        <v>868</v>
      </c>
      <c r="D859">
        <v>99</v>
      </c>
      <c r="E859">
        <v>60</v>
      </c>
      <c r="F859">
        <v>40</v>
      </c>
      <c r="G859">
        <v>40</v>
      </c>
      <c r="H859">
        <v>38</v>
      </c>
      <c r="I859">
        <f t="shared" si="79"/>
        <v>277</v>
      </c>
      <c r="J859">
        <f t="shared" si="80"/>
        <v>55.4</v>
      </c>
      <c r="K859">
        <f t="shared" si="81"/>
        <v>98</v>
      </c>
      <c r="L859" s="2" t="str">
        <f t="shared" si="82"/>
        <v>B+</v>
      </c>
      <c r="M859" s="3" t="str">
        <f t="shared" si="83"/>
        <v>PASS</v>
      </c>
      <c r="N859" t="str">
        <f t="shared" si="84"/>
        <v>Bright Student</v>
      </c>
    </row>
    <row r="860" spans="3:14">
      <c r="C860" s="5" t="s">
        <v>869</v>
      </c>
      <c r="D860">
        <v>83</v>
      </c>
      <c r="E860">
        <v>84</v>
      </c>
      <c r="F860">
        <v>63</v>
      </c>
      <c r="G860">
        <v>23</v>
      </c>
      <c r="H860">
        <v>68</v>
      </c>
      <c r="I860">
        <f t="shared" si="79"/>
        <v>321</v>
      </c>
      <c r="J860">
        <f t="shared" si="80"/>
        <v>64.2</v>
      </c>
      <c r="K860">
        <f t="shared" si="81"/>
        <v>60</v>
      </c>
      <c r="L860" s="2" t="str">
        <f t="shared" si="82"/>
        <v>B+</v>
      </c>
      <c r="M860" s="3" t="str">
        <f t="shared" si="83"/>
        <v>PASS</v>
      </c>
      <c r="N860" t="str">
        <f t="shared" si="84"/>
        <v>Bright Student</v>
      </c>
    </row>
    <row r="861" spans="3:14">
      <c r="C861" s="5" t="s">
        <v>870</v>
      </c>
      <c r="D861">
        <v>95</v>
      </c>
      <c r="E861">
        <v>60</v>
      </c>
      <c r="F861">
        <v>87</v>
      </c>
      <c r="G861">
        <v>14</v>
      </c>
      <c r="H861">
        <v>78</v>
      </c>
      <c r="I861">
        <f t="shared" si="79"/>
        <v>334</v>
      </c>
      <c r="J861">
        <f t="shared" si="80"/>
        <v>66.8</v>
      </c>
      <c r="K861">
        <f t="shared" si="81"/>
        <v>47</v>
      </c>
      <c r="L861" s="2" t="str">
        <f t="shared" si="82"/>
        <v>B+</v>
      </c>
      <c r="M861" s="3" t="str">
        <f t="shared" si="83"/>
        <v>PASS</v>
      </c>
      <c r="N861" t="str">
        <f t="shared" si="84"/>
        <v>Bright Student</v>
      </c>
    </row>
    <row r="862" spans="3:14">
      <c r="C862" s="5" t="s">
        <v>871</v>
      </c>
      <c r="D862">
        <v>96</v>
      </c>
      <c r="E862">
        <v>42</v>
      </c>
      <c r="F862">
        <v>40</v>
      </c>
      <c r="G862">
        <v>23</v>
      </c>
      <c r="H862">
        <v>46</v>
      </c>
      <c r="I862">
        <f t="shared" si="79"/>
        <v>247</v>
      </c>
      <c r="J862">
        <f t="shared" si="80"/>
        <v>49.4</v>
      </c>
      <c r="K862">
        <f t="shared" si="81"/>
        <v>119</v>
      </c>
      <c r="L862" s="2" t="str">
        <f t="shared" si="82"/>
        <v>C+</v>
      </c>
      <c r="M862" s="3" t="str">
        <f t="shared" si="83"/>
        <v>PASS BY GRACE</v>
      </c>
      <c r="N862" t="str">
        <f t="shared" si="84"/>
        <v>Average Student</v>
      </c>
    </row>
    <row r="863" spans="3:14">
      <c r="C863" s="5" t="s">
        <v>872</v>
      </c>
      <c r="D863">
        <v>31</v>
      </c>
      <c r="E863">
        <v>34</v>
      </c>
      <c r="F863">
        <v>46</v>
      </c>
      <c r="G863">
        <v>92</v>
      </c>
      <c r="H863">
        <v>100</v>
      </c>
      <c r="I863">
        <f t="shared" si="79"/>
        <v>303</v>
      </c>
      <c r="J863">
        <f t="shared" si="80"/>
        <v>60.6</v>
      </c>
      <c r="K863">
        <f t="shared" si="81"/>
        <v>72</v>
      </c>
      <c r="L863" s="2" t="str">
        <f t="shared" si="82"/>
        <v>B+</v>
      </c>
      <c r="M863" s="3" t="str">
        <f t="shared" si="83"/>
        <v>PASS</v>
      </c>
      <c r="N863" t="str">
        <f t="shared" si="84"/>
        <v>Bright Student</v>
      </c>
    </row>
    <row r="864" spans="3:14">
      <c r="C864" s="5" t="s">
        <v>873</v>
      </c>
      <c r="D864">
        <v>69</v>
      </c>
      <c r="E864">
        <v>84</v>
      </c>
      <c r="F864">
        <v>45</v>
      </c>
      <c r="G864">
        <v>64</v>
      </c>
      <c r="H864">
        <v>34</v>
      </c>
      <c r="I864">
        <f t="shared" si="79"/>
        <v>296</v>
      </c>
      <c r="J864">
        <f t="shared" si="80"/>
        <v>59.2</v>
      </c>
      <c r="K864">
        <f t="shared" si="81"/>
        <v>77</v>
      </c>
      <c r="L864" s="2" t="str">
        <f t="shared" si="82"/>
        <v>B+</v>
      </c>
      <c r="M864" s="3" t="str">
        <f t="shared" si="83"/>
        <v>PASS</v>
      </c>
      <c r="N864" t="str">
        <f t="shared" si="84"/>
        <v>Bright Student</v>
      </c>
    </row>
    <row r="865" spans="3:14">
      <c r="C865" s="5" t="s">
        <v>874</v>
      </c>
      <c r="D865">
        <v>70</v>
      </c>
      <c r="E865">
        <v>64</v>
      </c>
      <c r="F865">
        <v>88</v>
      </c>
      <c r="G865">
        <v>73</v>
      </c>
      <c r="H865">
        <v>82</v>
      </c>
      <c r="I865">
        <f t="shared" si="79"/>
        <v>377</v>
      </c>
      <c r="J865">
        <f t="shared" si="80"/>
        <v>75.400000000000006</v>
      </c>
      <c r="K865">
        <f t="shared" si="81"/>
        <v>12</v>
      </c>
      <c r="L865" s="2" t="str">
        <f t="shared" si="82"/>
        <v>A+</v>
      </c>
      <c r="M865" s="3" t="str">
        <f t="shared" si="83"/>
        <v>PASS</v>
      </c>
      <c r="N865" t="str">
        <f t="shared" si="84"/>
        <v>Excellent Student</v>
      </c>
    </row>
    <row r="866" spans="3:14">
      <c r="C866" s="5" t="s">
        <v>875</v>
      </c>
      <c r="D866">
        <v>60</v>
      </c>
      <c r="E866">
        <v>47</v>
      </c>
      <c r="F866">
        <v>57</v>
      </c>
      <c r="G866">
        <v>37</v>
      </c>
      <c r="H866">
        <v>89</v>
      </c>
      <c r="I866">
        <f t="shared" si="79"/>
        <v>290</v>
      </c>
      <c r="J866">
        <f t="shared" si="80"/>
        <v>58</v>
      </c>
      <c r="K866">
        <f t="shared" si="81"/>
        <v>80</v>
      </c>
      <c r="L866" s="2" t="str">
        <f t="shared" si="82"/>
        <v>B+</v>
      </c>
      <c r="M866" s="3" t="str">
        <f t="shared" si="83"/>
        <v>PASS</v>
      </c>
      <c r="N866" t="str">
        <f t="shared" si="84"/>
        <v>Bright Student</v>
      </c>
    </row>
    <row r="867" spans="3:14">
      <c r="C867" s="5" t="s">
        <v>876</v>
      </c>
      <c r="D867">
        <v>94</v>
      </c>
      <c r="E867">
        <v>48</v>
      </c>
      <c r="F867">
        <v>46</v>
      </c>
      <c r="G867">
        <v>74</v>
      </c>
      <c r="H867">
        <v>85</v>
      </c>
      <c r="I867">
        <f t="shared" si="79"/>
        <v>347</v>
      </c>
      <c r="J867">
        <f t="shared" si="80"/>
        <v>69.400000000000006</v>
      </c>
      <c r="K867">
        <f t="shared" si="81"/>
        <v>35</v>
      </c>
      <c r="L867" s="2" t="str">
        <f t="shared" si="82"/>
        <v>B+</v>
      </c>
      <c r="M867" s="3" t="str">
        <f t="shared" si="83"/>
        <v>PASS</v>
      </c>
      <c r="N867" t="str">
        <f t="shared" si="84"/>
        <v>Bright Student</v>
      </c>
    </row>
    <row r="868" spans="3:14">
      <c r="C868" s="5" t="s">
        <v>877</v>
      </c>
      <c r="D868">
        <v>36</v>
      </c>
      <c r="E868">
        <v>48</v>
      </c>
      <c r="F868">
        <v>39</v>
      </c>
      <c r="G868">
        <v>20</v>
      </c>
      <c r="H868">
        <v>40</v>
      </c>
      <c r="I868">
        <f t="shared" si="79"/>
        <v>183</v>
      </c>
      <c r="J868">
        <f t="shared" si="80"/>
        <v>36.6</v>
      </c>
      <c r="K868">
        <f t="shared" si="81"/>
        <v>135</v>
      </c>
      <c r="L868" s="2" t="str">
        <f t="shared" si="82"/>
        <v>C+</v>
      </c>
      <c r="M868" s="3" t="str">
        <f t="shared" si="83"/>
        <v>FAIL</v>
      </c>
      <c r="N868" t="str">
        <f t="shared" si="84"/>
        <v>Average Student</v>
      </c>
    </row>
    <row r="869" spans="3:14">
      <c r="C869" s="5" t="s">
        <v>878</v>
      </c>
      <c r="D869">
        <v>41</v>
      </c>
      <c r="E869">
        <v>59</v>
      </c>
      <c r="F869">
        <v>52</v>
      </c>
      <c r="G869">
        <v>63</v>
      </c>
      <c r="H869">
        <v>41</v>
      </c>
      <c r="I869">
        <f t="shared" si="79"/>
        <v>256</v>
      </c>
      <c r="J869">
        <f t="shared" si="80"/>
        <v>51.2</v>
      </c>
      <c r="K869">
        <f t="shared" si="81"/>
        <v>106</v>
      </c>
      <c r="L869" s="2" t="str">
        <f t="shared" si="82"/>
        <v>B+</v>
      </c>
      <c r="M869" s="3" t="str">
        <f t="shared" si="83"/>
        <v>PASS</v>
      </c>
      <c r="N869" t="str">
        <f t="shared" si="84"/>
        <v>Bright Student</v>
      </c>
    </row>
    <row r="870" spans="3:14">
      <c r="C870" s="5" t="s">
        <v>879</v>
      </c>
      <c r="D870">
        <v>89</v>
      </c>
      <c r="E870">
        <v>35</v>
      </c>
      <c r="F870">
        <v>49</v>
      </c>
      <c r="G870">
        <v>78</v>
      </c>
      <c r="H870">
        <v>59</v>
      </c>
      <c r="I870">
        <f t="shared" si="79"/>
        <v>310</v>
      </c>
      <c r="J870">
        <f t="shared" si="80"/>
        <v>62</v>
      </c>
      <c r="K870">
        <f t="shared" si="81"/>
        <v>67</v>
      </c>
      <c r="L870" s="2" t="str">
        <f t="shared" si="82"/>
        <v>B+</v>
      </c>
      <c r="M870" s="3" t="str">
        <f t="shared" si="83"/>
        <v>PASS</v>
      </c>
      <c r="N870" t="str">
        <f t="shared" si="84"/>
        <v>Bright Student</v>
      </c>
    </row>
    <row r="871" spans="3:14">
      <c r="C871" s="5" t="s">
        <v>880</v>
      </c>
      <c r="D871">
        <v>50</v>
      </c>
      <c r="E871">
        <v>66</v>
      </c>
      <c r="F871">
        <v>41</v>
      </c>
      <c r="G871">
        <v>79</v>
      </c>
      <c r="H871">
        <v>100</v>
      </c>
      <c r="I871">
        <f t="shared" si="79"/>
        <v>336</v>
      </c>
      <c r="J871">
        <f t="shared" si="80"/>
        <v>67.2</v>
      </c>
      <c r="K871">
        <f t="shared" si="81"/>
        <v>44</v>
      </c>
      <c r="L871" s="2" t="str">
        <f t="shared" si="82"/>
        <v>B+</v>
      </c>
      <c r="M871" s="3" t="str">
        <f t="shared" si="83"/>
        <v>PASS</v>
      </c>
      <c r="N871" t="str">
        <f t="shared" si="84"/>
        <v>Bright Student</v>
      </c>
    </row>
    <row r="872" spans="3:14">
      <c r="C872" s="5" t="s">
        <v>881</v>
      </c>
      <c r="D872">
        <v>39</v>
      </c>
      <c r="E872">
        <v>53</v>
      </c>
      <c r="F872">
        <v>36</v>
      </c>
      <c r="G872">
        <v>96</v>
      </c>
      <c r="H872">
        <v>88</v>
      </c>
      <c r="I872">
        <f t="shared" si="79"/>
        <v>312</v>
      </c>
      <c r="J872">
        <f t="shared" si="80"/>
        <v>62.4</v>
      </c>
      <c r="K872">
        <f t="shared" si="81"/>
        <v>61</v>
      </c>
      <c r="L872" s="2" t="str">
        <f t="shared" si="82"/>
        <v>B+</v>
      </c>
      <c r="M872" s="3" t="str">
        <f t="shared" si="83"/>
        <v>PASS</v>
      </c>
      <c r="N872" t="str">
        <f t="shared" si="84"/>
        <v>Bright Student</v>
      </c>
    </row>
    <row r="873" spans="3:14">
      <c r="C873" s="5" t="s">
        <v>882</v>
      </c>
      <c r="D873">
        <v>55</v>
      </c>
      <c r="E873">
        <v>30</v>
      </c>
      <c r="F873">
        <v>49</v>
      </c>
      <c r="G873">
        <v>24</v>
      </c>
      <c r="H873">
        <v>34</v>
      </c>
      <c r="I873">
        <f t="shared" si="79"/>
        <v>192</v>
      </c>
      <c r="J873">
        <f t="shared" si="80"/>
        <v>38.4</v>
      </c>
      <c r="K873">
        <f t="shared" si="81"/>
        <v>130</v>
      </c>
      <c r="L873" s="2" t="str">
        <f t="shared" si="82"/>
        <v>C+</v>
      </c>
      <c r="M873" s="3" t="str">
        <f t="shared" si="83"/>
        <v>FAIL</v>
      </c>
      <c r="N873" t="str">
        <f t="shared" si="84"/>
        <v>Average Student</v>
      </c>
    </row>
    <row r="874" spans="3:14">
      <c r="C874" s="5" t="s">
        <v>883</v>
      </c>
      <c r="D874">
        <v>90</v>
      </c>
      <c r="E874">
        <v>49</v>
      </c>
      <c r="F874">
        <v>56</v>
      </c>
      <c r="G874">
        <v>25</v>
      </c>
      <c r="H874">
        <v>13</v>
      </c>
      <c r="I874">
        <f t="shared" si="79"/>
        <v>233</v>
      </c>
      <c r="J874">
        <f t="shared" si="80"/>
        <v>46.6</v>
      </c>
      <c r="K874">
        <f t="shared" si="81"/>
        <v>117</v>
      </c>
      <c r="L874" s="2" t="str">
        <f t="shared" si="82"/>
        <v>C+</v>
      </c>
      <c r="M874" s="3" t="str">
        <f t="shared" si="83"/>
        <v>PASS BY GRACE</v>
      </c>
      <c r="N874" t="str">
        <f t="shared" si="84"/>
        <v>Average Student</v>
      </c>
    </row>
    <row r="875" spans="3:14">
      <c r="C875" s="5" t="s">
        <v>884</v>
      </c>
      <c r="D875">
        <v>80</v>
      </c>
      <c r="E875">
        <v>79</v>
      </c>
      <c r="F875">
        <v>96</v>
      </c>
      <c r="G875">
        <v>62</v>
      </c>
      <c r="H875">
        <v>27</v>
      </c>
      <c r="I875">
        <f t="shared" si="79"/>
        <v>344</v>
      </c>
      <c r="J875">
        <f t="shared" si="80"/>
        <v>68.8</v>
      </c>
      <c r="K875">
        <f t="shared" si="81"/>
        <v>37</v>
      </c>
      <c r="L875" s="2" t="str">
        <f t="shared" si="82"/>
        <v>B+</v>
      </c>
      <c r="M875" s="3" t="str">
        <f t="shared" si="83"/>
        <v>PASS</v>
      </c>
      <c r="N875" t="str">
        <f t="shared" si="84"/>
        <v>Bright Student</v>
      </c>
    </row>
    <row r="876" spans="3:14">
      <c r="C876" s="5" t="s">
        <v>885</v>
      </c>
      <c r="D876">
        <v>43</v>
      </c>
      <c r="E876">
        <v>55</v>
      </c>
      <c r="F876">
        <v>67</v>
      </c>
      <c r="G876">
        <v>72</v>
      </c>
      <c r="H876">
        <v>30</v>
      </c>
      <c r="I876">
        <f t="shared" si="79"/>
        <v>267</v>
      </c>
      <c r="J876">
        <f t="shared" si="80"/>
        <v>53.4</v>
      </c>
      <c r="K876">
        <f t="shared" si="81"/>
        <v>94</v>
      </c>
      <c r="L876" s="2" t="str">
        <f t="shared" si="82"/>
        <v>B+</v>
      </c>
      <c r="M876" s="3" t="str">
        <f t="shared" si="83"/>
        <v>PASS</v>
      </c>
      <c r="N876" t="str">
        <f t="shared" si="84"/>
        <v>Bright Student</v>
      </c>
    </row>
    <row r="877" spans="3:14">
      <c r="C877" s="5" t="s">
        <v>886</v>
      </c>
      <c r="D877">
        <v>84</v>
      </c>
      <c r="E877">
        <v>79</v>
      </c>
      <c r="F877">
        <v>64</v>
      </c>
      <c r="G877">
        <v>48</v>
      </c>
      <c r="H877">
        <v>85</v>
      </c>
      <c r="I877">
        <f t="shared" si="79"/>
        <v>360</v>
      </c>
      <c r="J877">
        <f t="shared" si="80"/>
        <v>72</v>
      </c>
      <c r="K877">
        <f t="shared" si="81"/>
        <v>29</v>
      </c>
      <c r="L877" s="2" t="str">
        <f t="shared" si="82"/>
        <v>B+</v>
      </c>
      <c r="M877" s="3" t="str">
        <f t="shared" si="83"/>
        <v>PASS</v>
      </c>
      <c r="N877" t="str">
        <f t="shared" si="84"/>
        <v>Excellent Student</v>
      </c>
    </row>
    <row r="878" spans="3:14">
      <c r="C878" s="5" t="s">
        <v>887</v>
      </c>
      <c r="D878">
        <v>81</v>
      </c>
      <c r="E878">
        <v>80</v>
      </c>
      <c r="F878">
        <v>47</v>
      </c>
      <c r="G878">
        <v>66</v>
      </c>
      <c r="H878">
        <v>96</v>
      </c>
      <c r="I878">
        <f t="shared" si="79"/>
        <v>370</v>
      </c>
      <c r="J878">
        <f t="shared" si="80"/>
        <v>74</v>
      </c>
      <c r="K878">
        <f t="shared" si="81"/>
        <v>21</v>
      </c>
      <c r="L878" s="2" t="str">
        <f t="shared" si="82"/>
        <v>B+</v>
      </c>
      <c r="M878" s="3" t="str">
        <f t="shared" si="83"/>
        <v>PASS</v>
      </c>
      <c r="N878" t="str">
        <f t="shared" si="84"/>
        <v>Excellent Student</v>
      </c>
    </row>
    <row r="879" spans="3:14">
      <c r="C879" s="5" t="s">
        <v>888</v>
      </c>
      <c r="D879">
        <v>34</v>
      </c>
      <c r="E879">
        <v>63</v>
      </c>
      <c r="F879">
        <v>89</v>
      </c>
      <c r="G879">
        <v>33</v>
      </c>
      <c r="H879">
        <v>68</v>
      </c>
      <c r="I879">
        <f t="shared" si="79"/>
        <v>287</v>
      </c>
      <c r="J879">
        <f t="shared" si="80"/>
        <v>57.4</v>
      </c>
      <c r="K879">
        <f t="shared" si="81"/>
        <v>78</v>
      </c>
      <c r="L879" s="2" t="str">
        <f t="shared" si="82"/>
        <v>B+</v>
      </c>
      <c r="M879" s="3" t="str">
        <f t="shared" si="83"/>
        <v>PASS</v>
      </c>
      <c r="N879" t="str">
        <f t="shared" si="84"/>
        <v>Bright Student</v>
      </c>
    </row>
    <row r="880" spans="3:14">
      <c r="C880" s="5" t="s">
        <v>889</v>
      </c>
      <c r="D880">
        <v>50</v>
      </c>
      <c r="E880">
        <v>80</v>
      </c>
      <c r="F880">
        <v>50</v>
      </c>
      <c r="G880">
        <v>51</v>
      </c>
      <c r="H880">
        <v>35</v>
      </c>
      <c r="I880">
        <f t="shared" si="79"/>
        <v>266</v>
      </c>
      <c r="J880">
        <f t="shared" si="80"/>
        <v>53.2</v>
      </c>
      <c r="K880">
        <f t="shared" si="81"/>
        <v>91</v>
      </c>
      <c r="L880" s="2" t="str">
        <f t="shared" si="82"/>
        <v>B+</v>
      </c>
      <c r="M880" s="3" t="str">
        <f t="shared" si="83"/>
        <v>PASS</v>
      </c>
      <c r="N880" t="str">
        <f t="shared" si="84"/>
        <v>Bright Student</v>
      </c>
    </row>
    <row r="881" spans="3:14">
      <c r="C881" s="5" t="s">
        <v>890</v>
      </c>
      <c r="D881">
        <v>71</v>
      </c>
      <c r="E881">
        <v>79</v>
      </c>
      <c r="F881">
        <v>77</v>
      </c>
      <c r="G881">
        <v>10</v>
      </c>
      <c r="H881">
        <v>93</v>
      </c>
      <c r="I881">
        <f t="shared" si="79"/>
        <v>330</v>
      </c>
      <c r="J881">
        <f t="shared" si="80"/>
        <v>66</v>
      </c>
      <c r="K881">
        <f t="shared" si="81"/>
        <v>44</v>
      </c>
      <c r="L881" s="2" t="str">
        <f t="shared" si="82"/>
        <v>B+</v>
      </c>
      <c r="M881" s="3" t="str">
        <f t="shared" si="83"/>
        <v>PASS</v>
      </c>
      <c r="N881" t="str">
        <f t="shared" si="84"/>
        <v>Bright Student</v>
      </c>
    </row>
    <row r="882" spans="3:14">
      <c r="C882" s="5" t="s">
        <v>891</v>
      </c>
      <c r="D882">
        <v>32</v>
      </c>
      <c r="E882">
        <v>56</v>
      </c>
      <c r="F882">
        <v>75</v>
      </c>
      <c r="G882">
        <v>43</v>
      </c>
      <c r="H882">
        <v>71</v>
      </c>
      <c r="I882">
        <f t="shared" si="79"/>
        <v>277</v>
      </c>
      <c r="J882">
        <f t="shared" si="80"/>
        <v>55.4</v>
      </c>
      <c r="K882">
        <f t="shared" si="81"/>
        <v>83</v>
      </c>
      <c r="L882" s="2" t="str">
        <f t="shared" si="82"/>
        <v>B+</v>
      </c>
      <c r="M882" s="3" t="str">
        <f t="shared" si="83"/>
        <v>PASS</v>
      </c>
      <c r="N882" t="str">
        <f t="shared" si="84"/>
        <v>Bright Student</v>
      </c>
    </row>
    <row r="883" spans="3:14">
      <c r="C883" s="5" t="s">
        <v>892</v>
      </c>
      <c r="D883">
        <v>98</v>
      </c>
      <c r="E883">
        <v>84</v>
      </c>
      <c r="F883">
        <v>57</v>
      </c>
      <c r="G883">
        <v>34</v>
      </c>
      <c r="H883">
        <v>38</v>
      </c>
      <c r="I883">
        <f t="shared" si="79"/>
        <v>311</v>
      </c>
      <c r="J883">
        <f t="shared" si="80"/>
        <v>62.2</v>
      </c>
      <c r="K883">
        <f t="shared" si="81"/>
        <v>58</v>
      </c>
      <c r="L883" s="2" t="str">
        <f t="shared" si="82"/>
        <v>B+</v>
      </c>
      <c r="M883" s="3" t="str">
        <f t="shared" si="83"/>
        <v>PASS</v>
      </c>
      <c r="N883" t="str">
        <f t="shared" si="84"/>
        <v>Bright Student</v>
      </c>
    </row>
    <row r="884" spans="3:14">
      <c r="C884" s="5" t="s">
        <v>893</v>
      </c>
      <c r="D884">
        <v>64</v>
      </c>
      <c r="E884">
        <v>76</v>
      </c>
      <c r="F884">
        <v>49</v>
      </c>
      <c r="G884">
        <v>84</v>
      </c>
      <c r="H884">
        <v>15</v>
      </c>
      <c r="I884">
        <f t="shared" si="79"/>
        <v>288</v>
      </c>
      <c r="J884">
        <f t="shared" si="80"/>
        <v>57.6</v>
      </c>
      <c r="K884">
        <f t="shared" si="81"/>
        <v>75</v>
      </c>
      <c r="L884" s="2" t="str">
        <f t="shared" si="82"/>
        <v>B+</v>
      </c>
      <c r="M884" s="3" t="str">
        <f t="shared" si="83"/>
        <v>PASS</v>
      </c>
      <c r="N884" t="str">
        <f t="shared" si="84"/>
        <v>Bright Student</v>
      </c>
    </row>
    <row r="885" spans="3:14">
      <c r="C885" s="5" t="s">
        <v>894</v>
      </c>
      <c r="D885">
        <v>95</v>
      </c>
      <c r="E885">
        <v>34</v>
      </c>
      <c r="F885">
        <v>48</v>
      </c>
      <c r="G885">
        <v>81</v>
      </c>
      <c r="H885">
        <v>99</v>
      </c>
      <c r="I885">
        <f t="shared" si="79"/>
        <v>357</v>
      </c>
      <c r="J885">
        <f t="shared" si="80"/>
        <v>71.400000000000006</v>
      </c>
      <c r="K885">
        <f t="shared" si="81"/>
        <v>29</v>
      </c>
      <c r="L885" s="2" t="str">
        <f t="shared" si="82"/>
        <v>B+</v>
      </c>
      <c r="M885" s="3" t="str">
        <f t="shared" si="83"/>
        <v>PASS</v>
      </c>
      <c r="N885" t="str">
        <f t="shared" si="84"/>
        <v>Excellent Student</v>
      </c>
    </row>
    <row r="886" spans="3:14">
      <c r="C886" s="5" t="s">
        <v>895</v>
      </c>
      <c r="D886">
        <v>62</v>
      </c>
      <c r="E886">
        <v>92</v>
      </c>
      <c r="F886">
        <v>99</v>
      </c>
      <c r="G886">
        <v>95</v>
      </c>
      <c r="H886">
        <v>91</v>
      </c>
      <c r="I886">
        <f t="shared" si="79"/>
        <v>439</v>
      </c>
      <c r="J886">
        <f t="shared" si="80"/>
        <v>87.8</v>
      </c>
      <c r="K886">
        <f t="shared" si="81"/>
        <v>2</v>
      </c>
      <c r="L886" s="2" t="str">
        <f t="shared" si="82"/>
        <v>A+</v>
      </c>
      <c r="M886" s="3" t="str">
        <f t="shared" si="83"/>
        <v>PASS</v>
      </c>
      <c r="N886" t="str">
        <f t="shared" si="84"/>
        <v>Excellent Student</v>
      </c>
    </row>
    <row r="887" spans="3:14">
      <c r="C887" s="5" t="s">
        <v>896</v>
      </c>
      <c r="D887">
        <v>84</v>
      </c>
      <c r="E887">
        <v>91</v>
      </c>
      <c r="F887">
        <v>87</v>
      </c>
      <c r="G887">
        <v>85</v>
      </c>
      <c r="H887">
        <v>37</v>
      </c>
      <c r="I887">
        <f t="shared" si="79"/>
        <v>384</v>
      </c>
      <c r="J887">
        <f t="shared" si="80"/>
        <v>76.8</v>
      </c>
      <c r="K887">
        <f t="shared" si="81"/>
        <v>9</v>
      </c>
      <c r="L887" s="2" t="str">
        <f t="shared" si="82"/>
        <v>A+</v>
      </c>
      <c r="M887" s="3" t="str">
        <f t="shared" si="83"/>
        <v>PASS</v>
      </c>
      <c r="N887" t="str">
        <f t="shared" si="84"/>
        <v>Excellent Student</v>
      </c>
    </row>
    <row r="888" spans="3:14">
      <c r="C888" s="5" t="s">
        <v>897</v>
      </c>
      <c r="D888">
        <v>54</v>
      </c>
      <c r="E888">
        <v>94</v>
      </c>
      <c r="F888">
        <v>63</v>
      </c>
      <c r="G888">
        <v>19</v>
      </c>
      <c r="H888">
        <v>23</v>
      </c>
      <c r="I888">
        <f t="shared" si="79"/>
        <v>253</v>
      </c>
      <c r="J888">
        <f t="shared" si="80"/>
        <v>50.6</v>
      </c>
      <c r="K888">
        <f t="shared" si="81"/>
        <v>91</v>
      </c>
      <c r="L888" s="2" t="str">
        <f t="shared" si="82"/>
        <v>B+</v>
      </c>
      <c r="M888" s="3" t="str">
        <f t="shared" si="83"/>
        <v>PASS</v>
      </c>
      <c r="N888" t="str">
        <f t="shared" si="84"/>
        <v>Bright Student</v>
      </c>
    </row>
    <row r="889" spans="3:14">
      <c r="C889" s="5" t="s">
        <v>898</v>
      </c>
      <c r="D889">
        <v>51</v>
      </c>
      <c r="E889">
        <v>86</v>
      </c>
      <c r="F889">
        <v>92</v>
      </c>
      <c r="G889">
        <v>64</v>
      </c>
      <c r="H889">
        <v>80</v>
      </c>
      <c r="I889">
        <f t="shared" si="79"/>
        <v>373</v>
      </c>
      <c r="J889">
        <f t="shared" si="80"/>
        <v>74.599999999999994</v>
      </c>
      <c r="K889">
        <f t="shared" si="81"/>
        <v>13</v>
      </c>
      <c r="L889" s="2" t="str">
        <f t="shared" si="82"/>
        <v>B+</v>
      </c>
      <c r="M889" s="3" t="str">
        <f t="shared" si="83"/>
        <v>PASS</v>
      </c>
      <c r="N889" t="str">
        <f t="shared" si="84"/>
        <v>Excellent Student</v>
      </c>
    </row>
    <row r="890" spans="3:14">
      <c r="C890" s="5" t="s">
        <v>899</v>
      </c>
      <c r="D890">
        <v>62</v>
      </c>
      <c r="E890">
        <v>76</v>
      </c>
      <c r="F890">
        <v>63</v>
      </c>
      <c r="G890">
        <v>88</v>
      </c>
      <c r="H890">
        <v>40</v>
      </c>
      <c r="I890">
        <f t="shared" si="79"/>
        <v>329</v>
      </c>
      <c r="J890">
        <f t="shared" si="80"/>
        <v>65.8</v>
      </c>
      <c r="K890">
        <f t="shared" si="81"/>
        <v>40</v>
      </c>
      <c r="L890" s="2" t="str">
        <f t="shared" si="82"/>
        <v>B+</v>
      </c>
      <c r="M890" s="3" t="str">
        <f t="shared" si="83"/>
        <v>PASS</v>
      </c>
      <c r="N890" t="str">
        <f t="shared" si="84"/>
        <v>Bright Student</v>
      </c>
    </row>
    <row r="891" spans="3:14">
      <c r="C891" s="5" t="s">
        <v>900</v>
      </c>
      <c r="D891">
        <v>32</v>
      </c>
      <c r="E891">
        <v>72</v>
      </c>
      <c r="F891">
        <v>75</v>
      </c>
      <c r="G891">
        <v>19</v>
      </c>
      <c r="H891">
        <v>16</v>
      </c>
      <c r="I891">
        <f t="shared" si="79"/>
        <v>214</v>
      </c>
      <c r="J891">
        <f t="shared" si="80"/>
        <v>42.8</v>
      </c>
      <c r="K891">
        <f t="shared" si="81"/>
        <v>109</v>
      </c>
      <c r="L891" s="2" t="str">
        <f t="shared" si="82"/>
        <v>C+</v>
      </c>
      <c r="M891" s="3" t="str">
        <f t="shared" si="83"/>
        <v>PASS BY GRACE</v>
      </c>
      <c r="N891" t="str">
        <f t="shared" si="84"/>
        <v>Average Student</v>
      </c>
    </row>
    <row r="892" spans="3:14">
      <c r="C892" s="5" t="s">
        <v>901</v>
      </c>
      <c r="D892">
        <v>100</v>
      </c>
      <c r="E892">
        <v>58</v>
      </c>
      <c r="F892">
        <v>43</v>
      </c>
      <c r="G892">
        <v>88</v>
      </c>
      <c r="H892">
        <v>89</v>
      </c>
      <c r="I892">
        <f t="shared" si="79"/>
        <v>378</v>
      </c>
      <c r="J892">
        <f t="shared" si="80"/>
        <v>75.599999999999994</v>
      </c>
      <c r="K892">
        <f t="shared" si="81"/>
        <v>9</v>
      </c>
      <c r="L892" s="2" t="str">
        <f t="shared" si="82"/>
        <v>A+</v>
      </c>
      <c r="M892" s="3" t="str">
        <f t="shared" si="83"/>
        <v>PASS</v>
      </c>
      <c r="N892" t="str">
        <f t="shared" si="84"/>
        <v>Excellent Student</v>
      </c>
    </row>
    <row r="893" spans="3:14">
      <c r="C893" s="5" t="s">
        <v>902</v>
      </c>
      <c r="D893">
        <v>84</v>
      </c>
      <c r="E893">
        <v>43</v>
      </c>
      <c r="F893">
        <v>99</v>
      </c>
      <c r="G893">
        <v>16</v>
      </c>
      <c r="H893">
        <v>74</v>
      </c>
      <c r="I893">
        <f t="shared" si="79"/>
        <v>316</v>
      </c>
      <c r="J893">
        <f t="shared" si="80"/>
        <v>63.2</v>
      </c>
      <c r="K893">
        <f t="shared" si="81"/>
        <v>48</v>
      </c>
      <c r="L893" s="2" t="str">
        <f t="shared" si="82"/>
        <v>B+</v>
      </c>
      <c r="M893" s="3" t="str">
        <f t="shared" si="83"/>
        <v>PASS</v>
      </c>
      <c r="N893" t="str">
        <f t="shared" si="84"/>
        <v>Bright Student</v>
      </c>
    </row>
    <row r="894" spans="3:14">
      <c r="C894" s="5" t="s">
        <v>903</v>
      </c>
      <c r="D894">
        <v>82</v>
      </c>
      <c r="E894">
        <v>60</v>
      </c>
      <c r="F894">
        <v>37</v>
      </c>
      <c r="G894">
        <v>15</v>
      </c>
      <c r="H894">
        <v>66</v>
      </c>
      <c r="I894">
        <f t="shared" si="79"/>
        <v>260</v>
      </c>
      <c r="J894">
        <f t="shared" si="80"/>
        <v>52</v>
      </c>
      <c r="K894">
        <f t="shared" si="81"/>
        <v>84</v>
      </c>
      <c r="L894" s="2" t="str">
        <f t="shared" si="82"/>
        <v>B+</v>
      </c>
      <c r="M894" s="3" t="str">
        <f t="shared" si="83"/>
        <v>PASS</v>
      </c>
      <c r="N894" t="str">
        <f t="shared" si="84"/>
        <v>Bright Student</v>
      </c>
    </row>
    <row r="895" spans="3:14">
      <c r="C895" s="5" t="s">
        <v>904</v>
      </c>
      <c r="D895">
        <v>97</v>
      </c>
      <c r="E895">
        <v>72</v>
      </c>
      <c r="F895">
        <v>77</v>
      </c>
      <c r="G895">
        <v>75</v>
      </c>
      <c r="H895">
        <v>51</v>
      </c>
      <c r="I895">
        <f t="shared" si="79"/>
        <v>372</v>
      </c>
      <c r="J895">
        <f t="shared" si="80"/>
        <v>74.400000000000006</v>
      </c>
      <c r="K895">
        <f t="shared" si="81"/>
        <v>14</v>
      </c>
      <c r="L895" s="2" t="str">
        <f t="shared" si="82"/>
        <v>B+</v>
      </c>
      <c r="M895" s="3" t="str">
        <f t="shared" si="83"/>
        <v>PASS</v>
      </c>
      <c r="N895" t="str">
        <f t="shared" si="84"/>
        <v>Excellent Student</v>
      </c>
    </row>
    <row r="896" spans="3:14">
      <c r="C896" s="5" t="s">
        <v>905</v>
      </c>
      <c r="D896">
        <v>75</v>
      </c>
      <c r="E896">
        <v>55</v>
      </c>
      <c r="F896">
        <v>61</v>
      </c>
      <c r="G896">
        <v>53</v>
      </c>
      <c r="H896">
        <v>95</v>
      </c>
      <c r="I896">
        <f t="shared" si="79"/>
        <v>339</v>
      </c>
      <c r="J896">
        <f t="shared" si="80"/>
        <v>67.8</v>
      </c>
      <c r="K896">
        <f t="shared" si="81"/>
        <v>32</v>
      </c>
      <c r="L896" s="2" t="str">
        <f t="shared" si="82"/>
        <v>B+</v>
      </c>
      <c r="M896" s="3" t="str">
        <f t="shared" si="83"/>
        <v>PASS</v>
      </c>
      <c r="N896" t="str">
        <f t="shared" si="84"/>
        <v>Bright Student</v>
      </c>
    </row>
    <row r="897" spans="3:14">
      <c r="C897" s="5" t="s">
        <v>906</v>
      </c>
      <c r="D897">
        <v>49</v>
      </c>
      <c r="E897">
        <v>100</v>
      </c>
      <c r="F897">
        <v>74</v>
      </c>
      <c r="G897">
        <v>15</v>
      </c>
      <c r="H897">
        <v>37</v>
      </c>
      <c r="I897">
        <f t="shared" si="79"/>
        <v>275</v>
      </c>
      <c r="J897">
        <f t="shared" si="80"/>
        <v>55</v>
      </c>
      <c r="K897">
        <f t="shared" si="81"/>
        <v>74</v>
      </c>
      <c r="L897" s="2" t="str">
        <f t="shared" si="82"/>
        <v>B+</v>
      </c>
      <c r="M897" s="3" t="str">
        <f t="shared" si="83"/>
        <v>PASS</v>
      </c>
      <c r="N897" t="str">
        <f t="shared" si="84"/>
        <v>Bright Student</v>
      </c>
    </row>
    <row r="898" spans="3:14">
      <c r="C898" s="5" t="s">
        <v>907</v>
      </c>
      <c r="D898">
        <v>86</v>
      </c>
      <c r="E898">
        <v>89</v>
      </c>
      <c r="F898">
        <v>52</v>
      </c>
      <c r="G898">
        <v>64</v>
      </c>
      <c r="H898">
        <v>21</v>
      </c>
      <c r="I898">
        <f t="shared" si="79"/>
        <v>312</v>
      </c>
      <c r="J898">
        <f t="shared" si="80"/>
        <v>62.4</v>
      </c>
      <c r="K898">
        <f t="shared" si="81"/>
        <v>48</v>
      </c>
      <c r="L898" s="2" t="str">
        <f t="shared" si="82"/>
        <v>B+</v>
      </c>
      <c r="M898" s="3" t="str">
        <f t="shared" si="83"/>
        <v>PASS</v>
      </c>
      <c r="N898" t="str">
        <f t="shared" si="84"/>
        <v>Bright Student</v>
      </c>
    </row>
    <row r="899" spans="3:14">
      <c r="C899" s="5" t="s">
        <v>908</v>
      </c>
      <c r="D899">
        <v>56</v>
      </c>
      <c r="E899">
        <v>61</v>
      </c>
      <c r="F899">
        <v>74</v>
      </c>
      <c r="G899">
        <v>97</v>
      </c>
      <c r="H899">
        <v>61</v>
      </c>
      <c r="I899">
        <f t="shared" ref="I899:I962" si="85">SUM(D899:H899)</f>
        <v>349</v>
      </c>
      <c r="J899">
        <f t="shared" ref="J899:J962" si="86">AVERAGE(D899:H899)</f>
        <v>69.8</v>
      </c>
      <c r="K899">
        <f t="shared" ref="K899:K962" si="87">_xlfn.RANK.EQ(I899,I899:I1899,0)</f>
        <v>26</v>
      </c>
      <c r="L899" s="2" t="str">
        <f t="shared" ref="L899:L962" si="88">IF(I899&lt;250,"C+",IF(I899&lt;375,"B+","A+"))</f>
        <v>B+</v>
      </c>
      <c r="M899" s="3" t="str">
        <f t="shared" ref="M899:M962" si="89">IF(I899&lt;200,"FAIL",IF(I899&lt;250,"PASS BY GRACE","PASS"))</f>
        <v>PASS</v>
      </c>
      <c r="N899" t="str">
        <f t="shared" ref="N899:N962" si="90">IF(I899&lt;180,"Poor Student",IF(I899&lt;250,"Average Student",IF(I899&lt;350,"Bright Student","Excellent Student")))</f>
        <v>Bright Student</v>
      </c>
    </row>
    <row r="900" spans="3:14">
      <c r="C900" s="5" t="s">
        <v>909</v>
      </c>
      <c r="D900">
        <v>50</v>
      </c>
      <c r="E900">
        <v>35</v>
      </c>
      <c r="F900">
        <v>41</v>
      </c>
      <c r="G900">
        <v>88</v>
      </c>
      <c r="H900">
        <v>21</v>
      </c>
      <c r="I900">
        <f t="shared" si="85"/>
        <v>235</v>
      </c>
      <c r="J900">
        <f t="shared" si="86"/>
        <v>47</v>
      </c>
      <c r="K900">
        <f t="shared" si="87"/>
        <v>92</v>
      </c>
      <c r="L900" s="2" t="str">
        <f t="shared" si="88"/>
        <v>C+</v>
      </c>
      <c r="M900" s="3" t="str">
        <f t="shared" si="89"/>
        <v>PASS BY GRACE</v>
      </c>
      <c r="N900" t="str">
        <f t="shared" si="90"/>
        <v>Average Student</v>
      </c>
    </row>
    <row r="901" spans="3:14">
      <c r="C901" s="5" t="s">
        <v>910</v>
      </c>
      <c r="D901">
        <v>92</v>
      </c>
      <c r="E901">
        <v>52</v>
      </c>
      <c r="F901">
        <v>39</v>
      </c>
      <c r="G901">
        <v>45</v>
      </c>
      <c r="H901">
        <v>72</v>
      </c>
      <c r="I901">
        <f t="shared" si="85"/>
        <v>300</v>
      </c>
      <c r="J901">
        <f t="shared" si="86"/>
        <v>60</v>
      </c>
      <c r="K901">
        <f t="shared" si="87"/>
        <v>53</v>
      </c>
      <c r="L901" s="2" t="str">
        <f t="shared" si="88"/>
        <v>B+</v>
      </c>
      <c r="M901" s="3" t="str">
        <f t="shared" si="89"/>
        <v>PASS</v>
      </c>
      <c r="N901" t="str">
        <f t="shared" si="90"/>
        <v>Bright Student</v>
      </c>
    </row>
    <row r="902" spans="3:14">
      <c r="C902" s="5" t="s">
        <v>911</v>
      </c>
      <c r="D902">
        <v>67</v>
      </c>
      <c r="E902">
        <v>92</v>
      </c>
      <c r="F902">
        <v>70</v>
      </c>
      <c r="G902">
        <v>34</v>
      </c>
      <c r="H902">
        <v>54</v>
      </c>
      <c r="I902">
        <f t="shared" si="85"/>
        <v>317</v>
      </c>
      <c r="J902">
        <f t="shared" si="86"/>
        <v>63.4</v>
      </c>
      <c r="K902">
        <f t="shared" si="87"/>
        <v>43</v>
      </c>
      <c r="L902" s="2" t="str">
        <f t="shared" si="88"/>
        <v>B+</v>
      </c>
      <c r="M902" s="3" t="str">
        <f t="shared" si="89"/>
        <v>PASS</v>
      </c>
      <c r="N902" t="str">
        <f t="shared" si="90"/>
        <v>Bright Student</v>
      </c>
    </row>
    <row r="903" spans="3:14">
      <c r="C903" s="5" t="s">
        <v>912</v>
      </c>
      <c r="D903">
        <v>35</v>
      </c>
      <c r="E903">
        <v>97</v>
      </c>
      <c r="F903">
        <v>99</v>
      </c>
      <c r="G903">
        <v>79</v>
      </c>
      <c r="H903">
        <v>55</v>
      </c>
      <c r="I903">
        <f t="shared" si="85"/>
        <v>365</v>
      </c>
      <c r="J903">
        <f t="shared" si="86"/>
        <v>73</v>
      </c>
      <c r="K903">
        <f t="shared" si="87"/>
        <v>20</v>
      </c>
      <c r="L903" s="2" t="str">
        <f t="shared" si="88"/>
        <v>B+</v>
      </c>
      <c r="M903" s="3" t="str">
        <f t="shared" si="89"/>
        <v>PASS</v>
      </c>
      <c r="N903" t="str">
        <f t="shared" si="90"/>
        <v>Excellent Student</v>
      </c>
    </row>
    <row r="904" spans="3:14">
      <c r="C904" s="5" t="s">
        <v>913</v>
      </c>
      <c r="D904">
        <v>55</v>
      </c>
      <c r="E904">
        <v>81</v>
      </c>
      <c r="F904">
        <v>91</v>
      </c>
      <c r="G904">
        <v>47</v>
      </c>
      <c r="H904">
        <v>37</v>
      </c>
      <c r="I904">
        <f t="shared" si="85"/>
        <v>311</v>
      </c>
      <c r="J904">
        <f t="shared" si="86"/>
        <v>62.2</v>
      </c>
      <c r="K904">
        <f t="shared" si="87"/>
        <v>45</v>
      </c>
      <c r="L904" s="2" t="str">
        <f t="shared" si="88"/>
        <v>B+</v>
      </c>
      <c r="M904" s="3" t="str">
        <f t="shared" si="89"/>
        <v>PASS</v>
      </c>
      <c r="N904" t="str">
        <f t="shared" si="90"/>
        <v>Bright Student</v>
      </c>
    </row>
    <row r="905" spans="3:14">
      <c r="C905" s="5" t="s">
        <v>914</v>
      </c>
      <c r="D905">
        <v>99</v>
      </c>
      <c r="E905">
        <v>83</v>
      </c>
      <c r="F905">
        <v>99</v>
      </c>
      <c r="G905">
        <v>30</v>
      </c>
      <c r="H905">
        <v>35</v>
      </c>
      <c r="I905">
        <f t="shared" si="85"/>
        <v>346</v>
      </c>
      <c r="J905">
        <f t="shared" si="86"/>
        <v>69.2</v>
      </c>
      <c r="K905">
        <f t="shared" si="87"/>
        <v>25</v>
      </c>
      <c r="L905" s="2" t="str">
        <f t="shared" si="88"/>
        <v>B+</v>
      </c>
      <c r="M905" s="3" t="str">
        <f t="shared" si="89"/>
        <v>PASS</v>
      </c>
      <c r="N905" t="str">
        <f t="shared" si="90"/>
        <v>Bright Student</v>
      </c>
    </row>
    <row r="906" spans="3:14">
      <c r="C906" s="5" t="s">
        <v>915</v>
      </c>
      <c r="D906">
        <v>47</v>
      </c>
      <c r="E906">
        <v>98</v>
      </c>
      <c r="F906">
        <v>91</v>
      </c>
      <c r="G906">
        <v>18</v>
      </c>
      <c r="H906">
        <v>23</v>
      </c>
      <c r="I906">
        <f t="shared" si="85"/>
        <v>277</v>
      </c>
      <c r="J906">
        <f t="shared" si="86"/>
        <v>55.4</v>
      </c>
      <c r="K906">
        <f t="shared" si="87"/>
        <v>65</v>
      </c>
      <c r="L906" s="2" t="str">
        <f t="shared" si="88"/>
        <v>B+</v>
      </c>
      <c r="M906" s="3" t="str">
        <f t="shared" si="89"/>
        <v>PASS</v>
      </c>
      <c r="N906" t="str">
        <f t="shared" si="90"/>
        <v>Bright Student</v>
      </c>
    </row>
    <row r="907" spans="3:14">
      <c r="C907" s="5" t="s">
        <v>916</v>
      </c>
      <c r="D907">
        <v>30</v>
      </c>
      <c r="E907">
        <v>32</v>
      </c>
      <c r="F907">
        <v>33</v>
      </c>
      <c r="G907">
        <v>79</v>
      </c>
      <c r="H907">
        <v>45</v>
      </c>
      <c r="I907">
        <f t="shared" si="85"/>
        <v>219</v>
      </c>
      <c r="J907">
        <f t="shared" si="86"/>
        <v>43.8</v>
      </c>
      <c r="K907">
        <f t="shared" si="87"/>
        <v>93</v>
      </c>
      <c r="L907" s="2" t="str">
        <f t="shared" si="88"/>
        <v>C+</v>
      </c>
      <c r="M907" s="3" t="str">
        <f t="shared" si="89"/>
        <v>PASS BY GRACE</v>
      </c>
      <c r="N907" t="str">
        <f t="shared" si="90"/>
        <v>Average Student</v>
      </c>
    </row>
    <row r="908" spans="3:14">
      <c r="C908" s="5" t="s">
        <v>917</v>
      </c>
      <c r="D908">
        <v>42</v>
      </c>
      <c r="E908">
        <v>35</v>
      </c>
      <c r="F908">
        <v>51</v>
      </c>
      <c r="G908">
        <v>50</v>
      </c>
      <c r="H908">
        <v>79</v>
      </c>
      <c r="I908">
        <f t="shared" si="85"/>
        <v>257</v>
      </c>
      <c r="J908">
        <f t="shared" si="86"/>
        <v>51.4</v>
      </c>
      <c r="K908">
        <f t="shared" si="87"/>
        <v>73</v>
      </c>
      <c r="L908" s="2" t="str">
        <f t="shared" si="88"/>
        <v>B+</v>
      </c>
      <c r="M908" s="3" t="str">
        <f t="shared" si="89"/>
        <v>PASS</v>
      </c>
      <c r="N908" t="str">
        <f t="shared" si="90"/>
        <v>Bright Student</v>
      </c>
    </row>
    <row r="909" spans="3:14">
      <c r="C909" s="5" t="s">
        <v>918</v>
      </c>
      <c r="D909">
        <v>59</v>
      </c>
      <c r="E909">
        <v>51</v>
      </c>
      <c r="F909">
        <v>97</v>
      </c>
      <c r="G909">
        <v>52</v>
      </c>
      <c r="H909">
        <v>55</v>
      </c>
      <c r="I909">
        <f t="shared" si="85"/>
        <v>314</v>
      </c>
      <c r="J909">
        <f t="shared" si="86"/>
        <v>62.8</v>
      </c>
      <c r="K909">
        <f t="shared" si="87"/>
        <v>43</v>
      </c>
      <c r="L909" s="2" t="str">
        <f t="shared" si="88"/>
        <v>B+</v>
      </c>
      <c r="M909" s="3" t="str">
        <f t="shared" si="89"/>
        <v>PASS</v>
      </c>
      <c r="N909" t="str">
        <f t="shared" si="90"/>
        <v>Bright Student</v>
      </c>
    </row>
    <row r="910" spans="3:14">
      <c r="C910" s="5" t="s">
        <v>919</v>
      </c>
      <c r="D910">
        <v>87</v>
      </c>
      <c r="E910">
        <v>92</v>
      </c>
      <c r="F910">
        <v>34</v>
      </c>
      <c r="G910">
        <v>63</v>
      </c>
      <c r="H910">
        <v>21</v>
      </c>
      <c r="I910">
        <f t="shared" si="85"/>
        <v>297</v>
      </c>
      <c r="J910">
        <f t="shared" si="86"/>
        <v>59.4</v>
      </c>
      <c r="K910">
        <f t="shared" si="87"/>
        <v>49</v>
      </c>
      <c r="L910" s="2" t="str">
        <f t="shared" si="88"/>
        <v>B+</v>
      </c>
      <c r="M910" s="3" t="str">
        <f t="shared" si="89"/>
        <v>PASS</v>
      </c>
      <c r="N910" t="str">
        <f t="shared" si="90"/>
        <v>Bright Student</v>
      </c>
    </row>
    <row r="911" spans="3:14">
      <c r="C911" s="5" t="s">
        <v>920</v>
      </c>
      <c r="D911">
        <v>90</v>
      </c>
      <c r="E911">
        <v>63</v>
      </c>
      <c r="F911">
        <v>51</v>
      </c>
      <c r="G911">
        <v>46</v>
      </c>
      <c r="H911">
        <v>28</v>
      </c>
      <c r="I911">
        <f t="shared" si="85"/>
        <v>278</v>
      </c>
      <c r="J911">
        <f t="shared" si="86"/>
        <v>55.6</v>
      </c>
      <c r="K911">
        <f t="shared" si="87"/>
        <v>62</v>
      </c>
      <c r="L911" s="2" t="str">
        <f t="shared" si="88"/>
        <v>B+</v>
      </c>
      <c r="M911" s="3" t="str">
        <f t="shared" si="89"/>
        <v>PASS</v>
      </c>
      <c r="N911" t="str">
        <f t="shared" si="90"/>
        <v>Bright Student</v>
      </c>
    </row>
    <row r="912" spans="3:14">
      <c r="C912" s="5" t="s">
        <v>921</v>
      </c>
      <c r="D912">
        <v>37</v>
      </c>
      <c r="E912">
        <v>76</v>
      </c>
      <c r="F912">
        <v>33</v>
      </c>
      <c r="G912">
        <v>18</v>
      </c>
      <c r="H912">
        <v>58</v>
      </c>
      <c r="I912">
        <f t="shared" si="85"/>
        <v>222</v>
      </c>
      <c r="J912">
        <f t="shared" si="86"/>
        <v>44.4</v>
      </c>
      <c r="K912">
        <f t="shared" si="87"/>
        <v>88</v>
      </c>
      <c r="L912" s="2" t="str">
        <f t="shared" si="88"/>
        <v>C+</v>
      </c>
      <c r="M912" s="3" t="str">
        <f t="shared" si="89"/>
        <v>PASS BY GRACE</v>
      </c>
      <c r="N912" t="str">
        <f t="shared" si="90"/>
        <v>Average Student</v>
      </c>
    </row>
    <row r="913" spans="3:14">
      <c r="C913" s="5" t="s">
        <v>922</v>
      </c>
      <c r="D913">
        <v>72</v>
      </c>
      <c r="E913">
        <v>94</v>
      </c>
      <c r="F913">
        <v>95</v>
      </c>
      <c r="G913">
        <v>77</v>
      </c>
      <c r="H913">
        <v>30</v>
      </c>
      <c r="I913">
        <f t="shared" si="85"/>
        <v>368</v>
      </c>
      <c r="J913">
        <f t="shared" si="86"/>
        <v>73.599999999999994</v>
      </c>
      <c r="K913">
        <f t="shared" si="87"/>
        <v>17</v>
      </c>
      <c r="L913" s="2" t="str">
        <f t="shared" si="88"/>
        <v>B+</v>
      </c>
      <c r="M913" s="3" t="str">
        <f t="shared" si="89"/>
        <v>PASS</v>
      </c>
      <c r="N913" t="str">
        <f t="shared" si="90"/>
        <v>Excellent Student</v>
      </c>
    </row>
    <row r="914" spans="3:14">
      <c r="C914" s="5" t="s">
        <v>923</v>
      </c>
      <c r="D914">
        <v>79</v>
      </c>
      <c r="E914">
        <v>30</v>
      </c>
      <c r="F914">
        <v>81</v>
      </c>
      <c r="G914">
        <v>93</v>
      </c>
      <c r="H914">
        <v>91</v>
      </c>
      <c r="I914">
        <f t="shared" si="85"/>
        <v>374</v>
      </c>
      <c r="J914">
        <f t="shared" si="86"/>
        <v>74.8</v>
      </c>
      <c r="K914">
        <f t="shared" si="87"/>
        <v>9</v>
      </c>
      <c r="L914" s="2" t="str">
        <f t="shared" si="88"/>
        <v>B+</v>
      </c>
      <c r="M914" s="3" t="str">
        <f t="shared" si="89"/>
        <v>PASS</v>
      </c>
      <c r="N914" t="str">
        <f t="shared" si="90"/>
        <v>Excellent Student</v>
      </c>
    </row>
    <row r="915" spans="3:14">
      <c r="C915" s="5" t="s">
        <v>924</v>
      </c>
      <c r="D915">
        <v>71</v>
      </c>
      <c r="E915">
        <v>55</v>
      </c>
      <c r="F915">
        <v>47</v>
      </c>
      <c r="G915">
        <v>64</v>
      </c>
      <c r="H915">
        <v>55</v>
      </c>
      <c r="I915">
        <f t="shared" si="85"/>
        <v>292</v>
      </c>
      <c r="J915">
        <f t="shared" si="86"/>
        <v>58.4</v>
      </c>
      <c r="K915">
        <f t="shared" si="87"/>
        <v>48</v>
      </c>
      <c r="L915" s="2" t="str">
        <f t="shared" si="88"/>
        <v>B+</v>
      </c>
      <c r="M915" s="3" t="str">
        <f t="shared" si="89"/>
        <v>PASS</v>
      </c>
      <c r="N915" t="str">
        <f t="shared" si="90"/>
        <v>Bright Student</v>
      </c>
    </row>
    <row r="916" spans="3:14">
      <c r="C916" s="5" t="s">
        <v>925</v>
      </c>
      <c r="D916">
        <v>51</v>
      </c>
      <c r="E916">
        <v>48</v>
      </c>
      <c r="F916">
        <v>55</v>
      </c>
      <c r="G916">
        <v>20</v>
      </c>
      <c r="H916">
        <v>24</v>
      </c>
      <c r="I916">
        <f t="shared" si="85"/>
        <v>198</v>
      </c>
      <c r="J916">
        <f t="shared" si="86"/>
        <v>39.6</v>
      </c>
      <c r="K916">
        <f t="shared" si="87"/>
        <v>87</v>
      </c>
      <c r="L916" s="2" t="str">
        <f t="shared" si="88"/>
        <v>C+</v>
      </c>
      <c r="M916" s="3" t="str">
        <f t="shared" si="89"/>
        <v>FAIL</v>
      </c>
      <c r="N916" t="str">
        <f t="shared" si="90"/>
        <v>Average Student</v>
      </c>
    </row>
    <row r="917" spans="3:14">
      <c r="C917" s="5" t="s">
        <v>926</v>
      </c>
      <c r="D917">
        <v>63</v>
      </c>
      <c r="E917">
        <v>64</v>
      </c>
      <c r="F917">
        <v>77</v>
      </c>
      <c r="G917">
        <v>16</v>
      </c>
      <c r="H917">
        <v>63</v>
      </c>
      <c r="I917">
        <f t="shared" si="85"/>
        <v>283</v>
      </c>
      <c r="J917">
        <f t="shared" si="86"/>
        <v>56.6</v>
      </c>
      <c r="K917">
        <f t="shared" si="87"/>
        <v>56</v>
      </c>
      <c r="L917" s="2" t="str">
        <f t="shared" si="88"/>
        <v>B+</v>
      </c>
      <c r="M917" s="3" t="str">
        <f t="shared" si="89"/>
        <v>PASS</v>
      </c>
      <c r="N917" t="str">
        <f t="shared" si="90"/>
        <v>Bright Student</v>
      </c>
    </row>
    <row r="918" spans="3:14">
      <c r="C918" s="5" t="s">
        <v>927</v>
      </c>
      <c r="D918">
        <v>67</v>
      </c>
      <c r="E918">
        <v>70</v>
      </c>
      <c r="F918">
        <v>63</v>
      </c>
      <c r="G918">
        <v>69</v>
      </c>
      <c r="H918">
        <v>87</v>
      </c>
      <c r="I918">
        <f t="shared" si="85"/>
        <v>356</v>
      </c>
      <c r="J918">
        <f t="shared" si="86"/>
        <v>71.2</v>
      </c>
      <c r="K918">
        <f t="shared" si="87"/>
        <v>22</v>
      </c>
      <c r="L918" s="2" t="str">
        <f t="shared" si="88"/>
        <v>B+</v>
      </c>
      <c r="M918" s="3" t="str">
        <f t="shared" si="89"/>
        <v>PASS</v>
      </c>
      <c r="N918" t="str">
        <f t="shared" si="90"/>
        <v>Excellent Student</v>
      </c>
    </row>
    <row r="919" spans="3:14">
      <c r="C919" s="5" t="s">
        <v>928</v>
      </c>
      <c r="D919">
        <v>67</v>
      </c>
      <c r="E919">
        <v>65</v>
      </c>
      <c r="F919">
        <v>31</v>
      </c>
      <c r="G919">
        <v>11</v>
      </c>
      <c r="H919">
        <v>56</v>
      </c>
      <c r="I919">
        <f t="shared" si="85"/>
        <v>230</v>
      </c>
      <c r="J919">
        <f t="shared" si="86"/>
        <v>46</v>
      </c>
      <c r="K919">
        <f t="shared" si="87"/>
        <v>79</v>
      </c>
      <c r="L919" s="2" t="str">
        <f t="shared" si="88"/>
        <v>C+</v>
      </c>
      <c r="M919" s="3" t="str">
        <f t="shared" si="89"/>
        <v>PASS BY GRACE</v>
      </c>
      <c r="N919" t="str">
        <f t="shared" si="90"/>
        <v>Average Student</v>
      </c>
    </row>
    <row r="920" spans="3:14">
      <c r="C920" s="5" t="s">
        <v>929</v>
      </c>
      <c r="D920">
        <v>44</v>
      </c>
      <c r="E920">
        <v>39</v>
      </c>
      <c r="F920">
        <v>79</v>
      </c>
      <c r="G920">
        <v>70</v>
      </c>
      <c r="H920">
        <v>15</v>
      </c>
      <c r="I920">
        <f t="shared" si="85"/>
        <v>247</v>
      </c>
      <c r="J920">
        <f t="shared" si="86"/>
        <v>49.4</v>
      </c>
      <c r="K920">
        <f t="shared" si="87"/>
        <v>71</v>
      </c>
      <c r="L920" s="2" t="str">
        <f t="shared" si="88"/>
        <v>C+</v>
      </c>
      <c r="M920" s="3" t="str">
        <f t="shared" si="89"/>
        <v>PASS BY GRACE</v>
      </c>
      <c r="N920" t="str">
        <f t="shared" si="90"/>
        <v>Average Student</v>
      </c>
    </row>
    <row r="921" spans="3:14">
      <c r="C921" s="5" t="s">
        <v>930</v>
      </c>
      <c r="D921">
        <v>98</v>
      </c>
      <c r="E921">
        <v>66</v>
      </c>
      <c r="F921">
        <v>38</v>
      </c>
      <c r="G921">
        <v>60</v>
      </c>
      <c r="H921">
        <v>27</v>
      </c>
      <c r="I921">
        <f t="shared" si="85"/>
        <v>289</v>
      </c>
      <c r="J921">
        <f t="shared" si="86"/>
        <v>57.8</v>
      </c>
      <c r="K921">
        <f t="shared" si="87"/>
        <v>49</v>
      </c>
      <c r="L921" s="2" t="str">
        <f t="shared" si="88"/>
        <v>B+</v>
      </c>
      <c r="M921" s="3" t="str">
        <f t="shared" si="89"/>
        <v>PASS</v>
      </c>
      <c r="N921" t="str">
        <f t="shared" si="90"/>
        <v>Bright Student</v>
      </c>
    </row>
    <row r="922" spans="3:14">
      <c r="C922" s="5" t="s">
        <v>931</v>
      </c>
      <c r="D922">
        <v>39</v>
      </c>
      <c r="E922">
        <v>77</v>
      </c>
      <c r="F922">
        <v>39</v>
      </c>
      <c r="G922">
        <v>64</v>
      </c>
      <c r="H922">
        <v>84</v>
      </c>
      <c r="I922">
        <f t="shared" si="85"/>
        <v>303</v>
      </c>
      <c r="J922">
        <f t="shared" si="86"/>
        <v>60.6</v>
      </c>
      <c r="K922">
        <f t="shared" si="87"/>
        <v>43</v>
      </c>
      <c r="L922" s="2" t="str">
        <f t="shared" si="88"/>
        <v>B+</v>
      </c>
      <c r="M922" s="3" t="str">
        <f t="shared" si="89"/>
        <v>PASS</v>
      </c>
      <c r="N922" t="str">
        <f t="shared" si="90"/>
        <v>Bright Student</v>
      </c>
    </row>
    <row r="923" spans="3:14">
      <c r="C923" s="5" t="s">
        <v>932</v>
      </c>
      <c r="D923">
        <v>45</v>
      </c>
      <c r="E923">
        <v>85</v>
      </c>
      <c r="F923">
        <v>64</v>
      </c>
      <c r="G923">
        <v>98</v>
      </c>
      <c r="H923">
        <v>78</v>
      </c>
      <c r="I923">
        <f t="shared" si="85"/>
        <v>370</v>
      </c>
      <c r="J923">
        <f t="shared" si="86"/>
        <v>74</v>
      </c>
      <c r="K923">
        <f t="shared" si="87"/>
        <v>15</v>
      </c>
      <c r="L923" s="2" t="str">
        <f t="shared" si="88"/>
        <v>B+</v>
      </c>
      <c r="M923" s="3" t="str">
        <f t="shared" si="89"/>
        <v>PASS</v>
      </c>
      <c r="N923" t="str">
        <f t="shared" si="90"/>
        <v>Excellent Student</v>
      </c>
    </row>
    <row r="924" spans="3:14">
      <c r="C924" s="5" t="s">
        <v>933</v>
      </c>
      <c r="D924">
        <v>45</v>
      </c>
      <c r="E924">
        <v>87</v>
      </c>
      <c r="F924">
        <v>51</v>
      </c>
      <c r="G924">
        <v>17</v>
      </c>
      <c r="H924">
        <v>26</v>
      </c>
      <c r="I924">
        <f t="shared" si="85"/>
        <v>226</v>
      </c>
      <c r="J924">
        <f t="shared" si="86"/>
        <v>45.2</v>
      </c>
      <c r="K924">
        <f t="shared" si="87"/>
        <v>76</v>
      </c>
      <c r="L924" s="2" t="str">
        <f t="shared" si="88"/>
        <v>C+</v>
      </c>
      <c r="M924" s="3" t="str">
        <f t="shared" si="89"/>
        <v>PASS BY GRACE</v>
      </c>
      <c r="N924" t="str">
        <f t="shared" si="90"/>
        <v>Average Student</v>
      </c>
    </row>
    <row r="925" spans="3:14">
      <c r="C925" s="5" t="s">
        <v>934</v>
      </c>
      <c r="D925">
        <v>97</v>
      </c>
      <c r="E925">
        <v>76</v>
      </c>
      <c r="F925">
        <v>56</v>
      </c>
      <c r="G925">
        <v>96</v>
      </c>
      <c r="H925">
        <v>38</v>
      </c>
      <c r="I925">
        <f t="shared" si="85"/>
        <v>363</v>
      </c>
      <c r="J925">
        <f t="shared" si="86"/>
        <v>72.599999999999994</v>
      </c>
      <c r="K925">
        <f t="shared" si="87"/>
        <v>17</v>
      </c>
      <c r="L925" s="2" t="str">
        <f t="shared" si="88"/>
        <v>B+</v>
      </c>
      <c r="M925" s="3" t="str">
        <f t="shared" si="89"/>
        <v>PASS</v>
      </c>
      <c r="N925" t="str">
        <f t="shared" si="90"/>
        <v>Excellent Student</v>
      </c>
    </row>
    <row r="926" spans="3:14">
      <c r="C926" s="5" t="s">
        <v>935</v>
      </c>
      <c r="D926">
        <v>62</v>
      </c>
      <c r="E926">
        <v>70</v>
      </c>
      <c r="F926">
        <v>49</v>
      </c>
      <c r="G926">
        <v>98</v>
      </c>
      <c r="H926">
        <v>88</v>
      </c>
      <c r="I926">
        <f t="shared" si="85"/>
        <v>367</v>
      </c>
      <c r="J926">
        <f t="shared" si="86"/>
        <v>73.400000000000006</v>
      </c>
      <c r="K926">
        <f t="shared" si="87"/>
        <v>16</v>
      </c>
      <c r="L926" s="2" t="str">
        <f t="shared" si="88"/>
        <v>B+</v>
      </c>
      <c r="M926" s="3" t="str">
        <f t="shared" si="89"/>
        <v>PASS</v>
      </c>
      <c r="N926" t="str">
        <f t="shared" si="90"/>
        <v>Excellent Student</v>
      </c>
    </row>
    <row r="927" spans="3:14">
      <c r="C927" s="5" t="s">
        <v>936</v>
      </c>
      <c r="D927">
        <v>97</v>
      </c>
      <c r="E927">
        <v>100</v>
      </c>
      <c r="F927">
        <v>77</v>
      </c>
      <c r="G927">
        <v>73</v>
      </c>
      <c r="H927">
        <v>77</v>
      </c>
      <c r="I927">
        <f t="shared" si="85"/>
        <v>424</v>
      </c>
      <c r="J927">
        <f t="shared" si="86"/>
        <v>84.8</v>
      </c>
      <c r="K927">
        <f t="shared" si="87"/>
        <v>2</v>
      </c>
      <c r="L927" s="2" t="str">
        <f t="shared" si="88"/>
        <v>A+</v>
      </c>
      <c r="M927" s="3" t="str">
        <f t="shared" si="89"/>
        <v>PASS</v>
      </c>
      <c r="N927" t="str">
        <f t="shared" si="90"/>
        <v>Excellent Student</v>
      </c>
    </row>
    <row r="928" spans="3:14">
      <c r="C928" s="5" t="s">
        <v>937</v>
      </c>
      <c r="D928">
        <v>94</v>
      </c>
      <c r="E928">
        <v>90</v>
      </c>
      <c r="F928">
        <v>97</v>
      </c>
      <c r="G928">
        <v>93</v>
      </c>
      <c r="H928">
        <v>99</v>
      </c>
      <c r="I928">
        <f t="shared" si="85"/>
        <v>473</v>
      </c>
      <c r="J928">
        <f t="shared" si="86"/>
        <v>94.6</v>
      </c>
      <c r="K928">
        <f t="shared" si="87"/>
        <v>1</v>
      </c>
      <c r="L928" s="2" t="str">
        <f t="shared" si="88"/>
        <v>A+</v>
      </c>
      <c r="M928" s="3" t="str">
        <f t="shared" si="89"/>
        <v>PASS</v>
      </c>
      <c r="N928" t="str">
        <f t="shared" si="90"/>
        <v>Excellent Student</v>
      </c>
    </row>
    <row r="929" spans="3:14">
      <c r="C929" s="5" t="s">
        <v>938</v>
      </c>
      <c r="D929">
        <v>97</v>
      </c>
      <c r="E929">
        <v>33</v>
      </c>
      <c r="F929">
        <v>37</v>
      </c>
      <c r="G929">
        <v>99</v>
      </c>
      <c r="H929">
        <v>44</v>
      </c>
      <c r="I929">
        <f t="shared" si="85"/>
        <v>310</v>
      </c>
      <c r="J929">
        <f t="shared" si="86"/>
        <v>62</v>
      </c>
      <c r="K929">
        <f t="shared" si="87"/>
        <v>36</v>
      </c>
      <c r="L929" s="2" t="str">
        <f t="shared" si="88"/>
        <v>B+</v>
      </c>
      <c r="M929" s="3" t="str">
        <f t="shared" si="89"/>
        <v>PASS</v>
      </c>
      <c r="N929" t="str">
        <f t="shared" si="90"/>
        <v>Bright Student</v>
      </c>
    </row>
    <row r="930" spans="3:14">
      <c r="C930" s="5" t="s">
        <v>939</v>
      </c>
      <c r="D930">
        <v>55</v>
      </c>
      <c r="E930">
        <v>32</v>
      </c>
      <c r="F930">
        <v>82</v>
      </c>
      <c r="G930">
        <v>75</v>
      </c>
      <c r="H930">
        <v>88</v>
      </c>
      <c r="I930">
        <f t="shared" si="85"/>
        <v>332</v>
      </c>
      <c r="J930">
        <f t="shared" si="86"/>
        <v>66.400000000000006</v>
      </c>
      <c r="K930">
        <f t="shared" si="87"/>
        <v>24</v>
      </c>
      <c r="L930" s="2" t="str">
        <f t="shared" si="88"/>
        <v>B+</v>
      </c>
      <c r="M930" s="3" t="str">
        <f t="shared" si="89"/>
        <v>PASS</v>
      </c>
      <c r="N930" t="str">
        <f t="shared" si="90"/>
        <v>Bright Student</v>
      </c>
    </row>
    <row r="931" spans="3:14">
      <c r="C931" s="5" t="s">
        <v>940</v>
      </c>
      <c r="D931">
        <v>46</v>
      </c>
      <c r="E931">
        <v>76</v>
      </c>
      <c r="F931">
        <v>85</v>
      </c>
      <c r="G931">
        <v>95</v>
      </c>
      <c r="H931">
        <v>72</v>
      </c>
      <c r="I931">
        <f t="shared" si="85"/>
        <v>374</v>
      </c>
      <c r="J931">
        <f t="shared" si="86"/>
        <v>74.8</v>
      </c>
      <c r="K931">
        <f t="shared" si="87"/>
        <v>7</v>
      </c>
      <c r="L931" s="2" t="str">
        <f t="shared" si="88"/>
        <v>B+</v>
      </c>
      <c r="M931" s="3" t="str">
        <f t="shared" si="89"/>
        <v>PASS</v>
      </c>
      <c r="N931" t="str">
        <f t="shared" si="90"/>
        <v>Excellent Student</v>
      </c>
    </row>
    <row r="932" spans="3:14">
      <c r="C932" s="5" t="s">
        <v>941</v>
      </c>
      <c r="D932">
        <v>67</v>
      </c>
      <c r="E932">
        <v>88</v>
      </c>
      <c r="F932">
        <v>79</v>
      </c>
      <c r="G932">
        <v>95</v>
      </c>
      <c r="H932">
        <v>62</v>
      </c>
      <c r="I932">
        <f t="shared" si="85"/>
        <v>391</v>
      </c>
      <c r="J932">
        <f t="shared" si="86"/>
        <v>78.2</v>
      </c>
      <c r="K932">
        <f t="shared" si="87"/>
        <v>4</v>
      </c>
      <c r="L932" s="2" t="str">
        <f t="shared" si="88"/>
        <v>A+</v>
      </c>
      <c r="M932" s="3" t="str">
        <f t="shared" si="89"/>
        <v>PASS</v>
      </c>
      <c r="N932" t="str">
        <f t="shared" si="90"/>
        <v>Excellent Student</v>
      </c>
    </row>
    <row r="933" spans="3:14">
      <c r="C933" s="5" t="s">
        <v>942</v>
      </c>
      <c r="D933">
        <v>66</v>
      </c>
      <c r="E933">
        <v>59</v>
      </c>
      <c r="F933">
        <v>58</v>
      </c>
      <c r="G933">
        <v>18</v>
      </c>
      <c r="H933">
        <v>90</v>
      </c>
      <c r="I933">
        <f t="shared" si="85"/>
        <v>291</v>
      </c>
      <c r="J933">
        <f t="shared" si="86"/>
        <v>58.2</v>
      </c>
      <c r="K933">
        <f t="shared" si="87"/>
        <v>37</v>
      </c>
      <c r="L933" s="2" t="str">
        <f t="shared" si="88"/>
        <v>B+</v>
      </c>
      <c r="M933" s="3" t="str">
        <f t="shared" si="89"/>
        <v>PASS</v>
      </c>
      <c r="N933" t="str">
        <f t="shared" si="90"/>
        <v>Bright Student</v>
      </c>
    </row>
    <row r="934" spans="3:14">
      <c r="C934" s="5" t="s">
        <v>943</v>
      </c>
      <c r="D934">
        <v>82</v>
      </c>
      <c r="E934">
        <v>85</v>
      </c>
      <c r="F934">
        <v>67</v>
      </c>
      <c r="G934">
        <v>49</v>
      </c>
      <c r="H934">
        <v>33</v>
      </c>
      <c r="I934">
        <f t="shared" si="85"/>
        <v>316</v>
      </c>
      <c r="J934">
        <f t="shared" si="86"/>
        <v>63.2</v>
      </c>
      <c r="K934">
        <f t="shared" si="87"/>
        <v>31</v>
      </c>
      <c r="L934" s="2" t="str">
        <f t="shared" si="88"/>
        <v>B+</v>
      </c>
      <c r="M934" s="3" t="str">
        <f t="shared" si="89"/>
        <v>PASS</v>
      </c>
      <c r="N934" t="str">
        <f t="shared" si="90"/>
        <v>Bright Student</v>
      </c>
    </row>
    <row r="935" spans="3:14">
      <c r="C935" s="5" t="s">
        <v>944</v>
      </c>
      <c r="D935">
        <v>77</v>
      </c>
      <c r="E935">
        <v>32</v>
      </c>
      <c r="F935">
        <v>31</v>
      </c>
      <c r="G935">
        <v>66</v>
      </c>
      <c r="H935">
        <v>90</v>
      </c>
      <c r="I935">
        <f t="shared" si="85"/>
        <v>296</v>
      </c>
      <c r="J935">
        <f t="shared" si="86"/>
        <v>59.2</v>
      </c>
      <c r="K935">
        <f t="shared" si="87"/>
        <v>35</v>
      </c>
      <c r="L935" s="2" t="str">
        <f t="shared" si="88"/>
        <v>B+</v>
      </c>
      <c r="M935" s="3" t="str">
        <f t="shared" si="89"/>
        <v>PASS</v>
      </c>
      <c r="N935" t="str">
        <f t="shared" si="90"/>
        <v>Bright Student</v>
      </c>
    </row>
    <row r="936" spans="3:14">
      <c r="C936" s="5" t="s">
        <v>945</v>
      </c>
      <c r="D936">
        <v>46</v>
      </c>
      <c r="E936">
        <v>47</v>
      </c>
      <c r="F936">
        <v>71</v>
      </c>
      <c r="G936">
        <v>48</v>
      </c>
      <c r="H936">
        <v>87</v>
      </c>
      <c r="I936">
        <f t="shared" si="85"/>
        <v>299</v>
      </c>
      <c r="J936">
        <f t="shared" si="86"/>
        <v>59.8</v>
      </c>
      <c r="K936">
        <f t="shared" si="87"/>
        <v>34</v>
      </c>
      <c r="L936" s="2" t="str">
        <f t="shared" si="88"/>
        <v>B+</v>
      </c>
      <c r="M936" s="3" t="str">
        <f t="shared" si="89"/>
        <v>PASS</v>
      </c>
      <c r="N936" t="str">
        <f t="shared" si="90"/>
        <v>Bright Student</v>
      </c>
    </row>
    <row r="937" spans="3:14">
      <c r="C937" s="5" t="s">
        <v>946</v>
      </c>
      <c r="D937">
        <v>41</v>
      </c>
      <c r="E937">
        <v>81</v>
      </c>
      <c r="F937">
        <v>39</v>
      </c>
      <c r="G937">
        <v>46</v>
      </c>
      <c r="H937">
        <v>80</v>
      </c>
      <c r="I937">
        <f t="shared" si="85"/>
        <v>287</v>
      </c>
      <c r="J937">
        <f t="shared" si="86"/>
        <v>57.4</v>
      </c>
      <c r="K937">
        <f t="shared" si="87"/>
        <v>38</v>
      </c>
      <c r="L937" s="2" t="str">
        <f t="shared" si="88"/>
        <v>B+</v>
      </c>
      <c r="M937" s="3" t="str">
        <f t="shared" si="89"/>
        <v>PASS</v>
      </c>
      <c r="N937" t="str">
        <f t="shared" si="90"/>
        <v>Bright Student</v>
      </c>
    </row>
    <row r="938" spans="3:14">
      <c r="C938" s="5" t="s">
        <v>947</v>
      </c>
      <c r="D938">
        <v>54</v>
      </c>
      <c r="E938">
        <v>68</v>
      </c>
      <c r="F938">
        <v>76</v>
      </c>
      <c r="G938">
        <v>12</v>
      </c>
      <c r="H938">
        <v>42</v>
      </c>
      <c r="I938">
        <f t="shared" si="85"/>
        <v>252</v>
      </c>
      <c r="J938">
        <f t="shared" si="86"/>
        <v>50.4</v>
      </c>
      <c r="K938">
        <f t="shared" si="87"/>
        <v>51</v>
      </c>
      <c r="L938" s="2" t="str">
        <f t="shared" si="88"/>
        <v>B+</v>
      </c>
      <c r="M938" s="3" t="str">
        <f t="shared" si="89"/>
        <v>PASS</v>
      </c>
      <c r="N938" t="str">
        <f t="shared" si="90"/>
        <v>Bright Student</v>
      </c>
    </row>
    <row r="939" spans="3:14">
      <c r="C939" s="5" t="s">
        <v>948</v>
      </c>
      <c r="D939">
        <v>59</v>
      </c>
      <c r="E939">
        <v>50</v>
      </c>
      <c r="F939">
        <v>81</v>
      </c>
      <c r="G939">
        <v>23</v>
      </c>
      <c r="H939">
        <v>51</v>
      </c>
      <c r="I939">
        <f t="shared" si="85"/>
        <v>264</v>
      </c>
      <c r="J939">
        <f t="shared" si="86"/>
        <v>52.8</v>
      </c>
      <c r="K939">
        <f t="shared" si="87"/>
        <v>47</v>
      </c>
      <c r="L939" s="2" t="str">
        <f t="shared" si="88"/>
        <v>B+</v>
      </c>
      <c r="M939" s="3" t="str">
        <f t="shared" si="89"/>
        <v>PASS</v>
      </c>
      <c r="N939" t="str">
        <f t="shared" si="90"/>
        <v>Bright Student</v>
      </c>
    </row>
    <row r="940" spans="3:14">
      <c r="C940" s="5" t="s">
        <v>949</v>
      </c>
      <c r="D940">
        <v>84</v>
      </c>
      <c r="E940">
        <v>66</v>
      </c>
      <c r="F940">
        <v>47</v>
      </c>
      <c r="G940">
        <v>45</v>
      </c>
      <c r="H940">
        <v>69</v>
      </c>
      <c r="I940">
        <f t="shared" si="85"/>
        <v>311</v>
      </c>
      <c r="J940">
        <f t="shared" si="86"/>
        <v>62.2</v>
      </c>
      <c r="K940">
        <f t="shared" si="87"/>
        <v>31</v>
      </c>
      <c r="L940" s="2" t="str">
        <f t="shared" si="88"/>
        <v>B+</v>
      </c>
      <c r="M940" s="3" t="str">
        <f t="shared" si="89"/>
        <v>PASS</v>
      </c>
      <c r="N940" t="str">
        <f t="shared" si="90"/>
        <v>Bright Student</v>
      </c>
    </row>
    <row r="941" spans="3:14">
      <c r="C941" s="5" t="s">
        <v>950</v>
      </c>
      <c r="D941">
        <v>96</v>
      </c>
      <c r="E941">
        <v>75</v>
      </c>
      <c r="F941">
        <v>83</v>
      </c>
      <c r="G941">
        <v>57</v>
      </c>
      <c r="H941">
        <v>32</v>
      </c>
      <c r="I941">
        <f t="shared" si="85"/>
        <v>343</v>
      </c>
      <c r="J941">
        <f t="shared" si="86"/>
        <v>68.599999999999994</v>
      </c>
      <c r="K941">
        <f t="shared" si="87"/>
        <v>17</v>
      </c>
      <c r="L941" s="2" t="str">
        <f t="shared" si="88"/>
        <v>B+</v>
      </c>
      <c r="M941" s="3" t="str">
        <f t="shared" si="89"/>
        <v>PASS</v>
      </c>
      <c r="N941" t="str">
        <f t="shared" si="90"/>
        <v>Bright Student</v>
      </c>
    </row>
    <row r="942" spans="3:14">
      <c r="C942" s="5" t="s">
        <v>951</v>
      </c>
      <c r="D942">
        <v>88</v>
      </c>
      <c r="E942">
        <v>47</v>
      </c>
      <c r="F942">
        <v>38</v>
      </c>
      <c r="G942">
        <v>60</v>
      </c>
      <c r="H942">
        <v>72</v>
      </c>
      <c r="I942">
        <f t="shared" si="85"/>
        <v>305</v>
      </c>
      <c r="J942">
        <f t="shared" si="86"/>
        <v>61</v>
      </c>
      <c r="K942">
        <f t="shared" si="87"/>
        <v>30</v>
      </c>
      <c r="L942" s="2" t="str">
        <f t="shared" si="88"/>
        <v>B+</v>
      </c>
      <c r="M942" s="3" t="str">
        <f t="shared" si="89"/>
        <v>PASS</v>
      </c>
      <c r="N942" t="str">
        <f t="shared" si="90"/>
        <v>Bright Student</v>
      </c>
    </row>
    <row r="943" spans="3:14">
      <c r="C943" s="5" t="s">
        <v>952</v>
      </c>
      <c r="D943">
        <v>80</v>
      </c>
      <c r="E943">
        <v>67</v>
      </c>
      <c r="F943">
        <v>38</v>
      </c>
      <c r="G943">
        <v>53</v>
      </c>
      <c r="H943">
        <v>99</v>
      </c>
      <c r="I943">
        <f t="shared" si="85"/>
        <v>337</v>
      </c>
      <c r="J943">
        <f t="shared" si="86"/>
        <v>67.400000000000006</v>
      </c>
      <c r="K943">
        <f t="shared" si="87"/>
        <v>18</v>
      </c>
      <c r="L943" s="2" t="str">
        <f t="shared" si="88"/>
        <v>B+</v>
      </c>
      <c r="M943" s="3" t="str">
        <f t="shared" si="89"/>
        <v>PASS</v>
      </c>
      <c r="N943" t="str">
        <f t="shared" si="90"/>
        <v>Bright Student</v>
      </c>
    </row>
    <row r="944" spans="3:14">
      <c r="C944" s="5" t="s">
        <v>953</v>
      </c>
      <c r="D944">
        <v>51</v>
      </c>
      <c r="E944">
        <v>77</v>
      </c>
      <c r="F944">
        <v>76</v>
      </c>
      <c r="G944">
        <v>33</v>
      </c>
      <c r="H944">
        <v>52</v>
      </c>
      <c r="I944">
        <f t="shared" si="85"/>
        <v>289</v>
      </c>
      <c r="J944">
        <f t="shared" si="86"/>
        <v>57.8</v>
      </c>
      <c r="K944">
        <f t="shared" si="87"/>
        <v>31</v>
      </c>
      <c r="L944" s="2" t="str">
        <f t="shared" si="88"/>
        <v>B+</v>
      </c>
      <c r="M944" s="3" t="str">
        <f t="shared" si="89"/>
        <v>PASS</v>
      </c>
      <c r="N944" t="str">
        <f t="shared" si="90"/>
        <v>Bright Student</v>
      </c>
    </row>
    <row r="945" spans="3:14">
      <c r="C945" s="5" t="s">
        <v>954</v>
      </c>
      <c r="D945">
        <v>32</v>
      </c>
      <c r="E945">
        <v>95</v>
      </c>
      <c r="F945">
        <v>42</v>
      </c>
      <c r="G945">
        <v>36</v>
      </c>
      <c r="H945">
        <v>40</v>
      </c>
      <c r="I945">
        <f t="shared" si="85"/>
        <v>245</v>
      </c>
      <c r="J945">
        <f t="shared" si="86"/>
        <v>49</v>
      </c>
      <c r="K945">
        <f t="shared" si="87"/>
        <v>49</v>
      </c>
      <c r="L945" s="2" t="str">
        <f t="shared" si="88"/>
        <v>C+</v>
      </c>
      <c r="M945" s="3" t="str">
        <f t="shared" si="89"/>
        <v>PASS BY GRACE</v>
      </c>
      <c r="N945" t="str">
        <f t="shared" si="90"/>
        <v>Average Student</v>
      </c>
    </row>
    <row r="946" spans="3:14">
      <c r="C946" s="5" t="s">
        <v>955</v>
      </c>
      <c r="D946">
        <v>52</v>
      </c>
      <c r="E946">
        <v>61</v>
      </c>
      <c r="F946">
        <v>50</v>
      </c>
      <c r="G946">
        <v>48</v>
      </c>
      <c r="H946">
        <v>13</v>
      </c>
      <c r="I946">
        <f t="shared" si="85"/>
        <v>224</v>
      </c>
      <c r="J946">
        <f t="shared" si="86"/>
        <v>44.8</v>
      </c>
      <c r="K946">
        <f t="shared" si="87"/>
        <v>55</v>
      </c>
      <c r="L946" s="2" t="str">
        <f t="shared" si="88"/>
        <v>C+</v>
      </c>
      <c r="M946" s="3" t="str">
        <f t="shared" si="89"/>
        <v>PASS BY GRACE</v>
      </c>
      <c r="N946" t="str">
        <f t="shared" si="90"/>
        <v>Average Student</v>
      </c>
    </row>
    <row r="947" spans="3:14">
      <c r="C947" s="5" t="s">
        <v>956</v>
      </c>
      <c r="D947">
        <v>51</v>
      </c>
      <c r="E947">
        <v>48</v>
      </c>
      <c r="F947">
        <v>75</v>
      </c>
      <c r="G947">
        <v>17</v>
      </c>
      <c r="H947">
        <v>51</v>
      </c>
      <c r="I947">
        <f t="shared" si="85"/>
        <v>242</v>
      </c>
      <c r="J947">
        <f t="shared" si="86"/>
        <v>48.4</v>
      </c>
      <c r="K947">
        <f t="shared" si="87"/>
        <v>49</v>
      </c>
      <c r="L947" s="2" t="str">
        <f t="shared" si="88"/>
        <v>C+</v>
      </c>
      <c r="M947" s="3" t="str">
        <f t="shared" si="89"/>
        <v>PASS BY GRACE</v>
      </c>
      <c r="N947" t="str">
        <f t="shared" si="90"/>
        <v>Average Student</v>
      </c>
    </row>
    <row r="948" spans="3:14">
      <c r="C948" s="5" t="s">
        <v>957</v>
      </c>
      <c r="D948">
        <v>48</v>
      </c>
      <c r="E948">
        <v>74</v>
      </c>
      <c r="F948">
        <v>53</v>
      </c>
      <c r="G948">
        <v>11</v>
      </c>
      <c r="H948">
        <v>80</v>
      </c>
      <c r="I948">
        <f t="shared" si="85"/>
        <v>266</v>
      </c>
      <c r="J948">
        <f t="shared" si="86"/>
        <v>53.2</v>
      </c>
      <c r="K948">
        <f t="shared" si="87"/>
        <v>40</v>
      </c>
      <c r="L948" s="2" t="str">
        <f t="shared" si="88"/>
        <v>B+</v>
      </c>
      <c r="M948" s="3" t="str">
        <f t="shared" si="89"/>
        <v>PASS</v>
      </c>
      <c r="N948" t="str">
        <f t="shared" si="90"/>
        <v>Bright Student</v>
      </c>
    </row>
    <row r="949" spans="3:14">
      <c r="C949" s="5" t="s">
        <v>958</v>
      </c>
      <c r="D949">
        <v>62</v>
      </c>
      <c r="E949">
        <v>89</v>
      </c>
      <c r="F949">
        <v>98</v>
      </c>
      <c r="G949">
        <v>96</v>
      </c>
      <c r="H949">
        <v>74</v>
      </c>
      <c r="I949">
        <f t="shared" si="85"/>
        <v>419</v>
      </c>
      <c r="J949">
        <f t="shared" si="86"/>
        <v>83.8</v>
      </c>
      <c r="K949">
        <f t="shared" si="87"/>
        <v>1</v>
      </c>
      <c r="L949" s="2" t="str">
        <f t="shared" si="88"/>
        <v>A+</v>
      </c>
      <c r="M949" s="3" t="str">
        <f t="shared" si="89"/>
        <v>PASS</v>
      </c>
      <c r="N949" t="str">
        <f t="shared" si="90"/>
        <v>Excellent Student</v>
      </c>
    </row>
    <row r="950" spans="3:14">
      <c r="C950" s="5" t="s">
        <v>959</v>
      </c>
      <c r="D950">
        <v>48</v>
      </c>
      <c r="E950">
        <v>48</v>
      </c>
      <c r="F950">
        <v>62</v>
      </c>
      <c r="G950">
        <v>26</v>
      </c>
      <c r="H950">
        <v>24</v>
      </c>
      <c r="I950">
        <f t="shared" si="85"/>
        <v>208</v>
      </c>
      <c r="J950">
        <f t="shared" si="86"/>
        <v>41.6</v>
      </c>
      <c r="K950">
        <f t="shared" si="87"/>
        <v>53</v>
      </c>
      <c r="L950" s="2" t="str">
        <f t="shared" si="88"/>
        <v>C+</v>
      </c>
      <c r="M950" s="3" t="str">
        <f t="shared" si="89"/>
        <v>PASS BY GRACE</v>
      </c>
      <c r="N950" t="str">
        <f t="shared" si="90"/>
        <v>Average Student</v>
      </c>
    </row>
    <row r="951" spans="3:14">
      <c r="C951" s="5" t="s">
        <v>960</v>
      </c>
      <c r="D951">
        <v>36</v>
      </c>
      <c r="E951">
        <v>48</v>
      </c>
      <c r="F951">
        <v>83</v>
      </c>
      <c r="G951">
        <v>87</v>
      </c>
      <c r="H951">
        <v>88</v>
      </c>
      <c r="I951">
        <f t="shared" si="85"/>
        <v>342</v>
      </c>
      <c r="J951">
        <f t="shared" si="86"/>
        <v>68.400000000000006</v>
      </c>
      <c r="K951">
        <f t="shared" si="87"/>
        <v>16</v>
      </c>
      <c r="L951" s="2" t="str">
        <f t="shared" si="88"/>
        <v>B+</v>
      </c>
      <c r="M951" s="3" t="str">
        <f t="shared" si="89"/>
        <v>PASS</v>
      </c>
      <c r="N951" t="str">
        <f t="shared" si="90"/>
        <v>Bright Student</v>
      </c>
    </row>
    <row r="952" spans="3:14">
      <c r="C952" s="5" t="s">
        <v>961</v>
      </c>
      <c r="D952">
        <v>59</v>
      </c>
      <c r="E952">
        <v>89</v>
      </c>
      <c r="F952">
        <v>91</v>
      </c>
      <c r="G952">
        <v>71</v>
      </c>
      <c r="H952">
        <v>52</v>
      </c>
      <c r="I952">
        <f t="shared" si="85"/>
        <v>362</v>
      </c>
      <c r="J952">
        <f t="shared" si="86"/>
        <v>72.400000000000006</v>
      </c>
      <c r="K952">
        <f t="shared" si="87"/>
        <v>11</v>
      </c>
      <c r="L952" s="2" t="str">
        <f t="shared" si="88"/>
        <v>B+</v>
      </c>
      <c r="M952" s="3" t="str">
        <f t="shared" si="89"/>
        <v>PASS</v>
      </c>
      <c r="N952" t="str">
        <f t="shared" si="90"/>
        <v>Excellent Student</v>
      </c>
    </row>
    <row r="953" spans="3:14">
      <c r="C953" s="5" t="s">
        <v>962</v>
      </c>
      <c r="D953">
        <v>54</v>
      </c>
      <c r="E953">
        <v>63</v>
      </c>
      <c r="F953">
        <v>75</v>
      </c>
      <c r="G953">
        <v>12</v>
      </c>
      <c r="H953">
        <v>46</v>
      </c>
      <c r="I953">
        <f t="shared" si="85"/>
        <v>250</v>
      </c>
      <c r="J953">
        <f t="shared" si="86"/>
        <v>50</v>
      </c>
      <c r="K953">
        <f t="shared" si="87"/>
        <v>43</v>
      </c>
      <c r="L953" s="2" t="str">
        <f t="shared" si="88"/>
        <v>B+</v>
      </c>
      <c r="M953" s="3" t="str">
        <f t="shared" si="89"/>
        <v>PASS</v>
      </c>
      <c r="N953" t="str">
        <f t="shared" si="90"/>
        <v>Bright Student</v>
      </c>
    </row>
    <row r="954" spans="3:14">
      <c r="C954" s="5" t="s">
        <v>963</v>
      </c>
      <c r="D954">
        <v>57</v>
      </c>
      <c r="E954">
        <v>32</v>
      </c>
      <c r="F954">
        <v>70</v>
      </c>
      <c r="G954">
        <v>72</v>
      </c>
      <c r="H954">
        <v>38</v>
      </c>
      <c r="I954">
        <f t="shared" si="85"/>
        <v>269</v>
      </c>
      <c r="J954">
        <f t="shared" si="86"/>
        <v>53.8</v>
      </c>
      <c r="K954">
        <f t="shared" si="87"/>
        <v>36</v>
      </c>
      <c r="L954" s="2" t="str">
        <f t="shared" si="88"/>
        <v>B+</v>
      </c>
      <c r="M954" s="3" t="str">
        <f t="shared" si="89"/>
        <v>PASS</v>
      </c>
      <c r="N954" t="str">
        <f t="shared" si="90"/>
        <v>Bright Student</v>
      </c>
    </row>
    <row r="955" spans="3:14">
      <c r="C955" s="5" t="s">
        <v>964</v>
      </c>
      <c r="D955">
        <v>44</v>
      </c>
      <c r="E955">
        <v>86</v>
      </c>
      <c r="F955">
        <v>71</v>
      </c>
      <c r="G955">
        <v>86</v>
      </c>
      <c r="H955">
        <v>85</v>
      </c>
      <c r="I955">
        <f t="shared" si="85"/>
        <v>372</v>
      </c>
      <c r="J955">
        <f t="shared" si="86"/>
        <v>74.400000000000006</v>
      </c>
      <c r="K955">
        <f t="shared" si="87"/>
        <v>8</v>
      </c>
      <c r="L955" s="2" t="str">
        <f t="shared" si="88"/>
        <v>B+</v>
      </c>
      <c r="M955" s="3" t="str">
        <f t="shared" si="89"/>
        <v>PASS</v>
      </c>
      <c r="N955" t="str">
        <f t="shared" si="90"/>
        <v>Excellent Student</v>
      </c>
    </row>
    <row r="956" spans="3:14">
      <c r="C956" s="5" t="s">
        <v>965</v>
      </c>
      <c r="D956">
        <v>70</v>
      </c>
      <c r="E956">
        <v>94</v>
      </c>
      <c r="F956">
        <v>69</v>
      </c>
      <c r="G956">
        <v>70</v>
      </c>
      <c r="H956">
        <v>84</v>
      </c>
      <c r="I956">
        <f t="shared" si="85"/>
        <v>387</v>
      </c>
      <c r="J956">
        <f t="shared" si="86"/>
        <v>77.400000000000006</v>
      </c>
      <c r="K956">
        <f t="shared" si="87"/>
        <v>4</v>
      </c>
      <c r="L956" s="2" t="str">
        <f t="shared" si="88"/>
        <v>A+</v>
      </c>
      <c r="M956" s="3" t="str">
        <f t="shared" si="89"/>
        <v>PASS</v>
      </c>
      <c r="N956" t="str">
        <f t="shared" si="90"/>
        <v>Excellent Student</v>
      </c>
    </row>
    <row r="957" spans="3:14">
      <c r="C957" s="5" t="s">
        <v>966</v>
      </c>
      <c r="D957">
        <v>53</v>
      </c>
      <c r="E957">
        <v>88</v>
      </c>
      <c r="F957">
        <v>77</v>
      </c>
      <c r="G957">
        <v>98</v>
      </c>
      <c r="H957">
        <v>16</v>
      </c>
      <c r="I957">
        <f t="shared" si="85"/>
        <v>332</v>
      </c>
      <c r="J957">
        <f t="shared" si="86"/>
        <v>66.400000000000006</v>
      </c>
      <c r="K957">
        <f t="shared" si="87"/>
        <v>15</v>
      </c>
      <c r="L957" s="2" t="str">
        <f t="shared" si="88"/>
        <v>B+</v>
      </c>
      <c r="M957" s="3" t="str">
        <f t="shared" si="89"/>
        <v>PASS</v>
      </c>
      <c r="N957" t="str">
        <f t="shared" si="90"/>
        <v>Bright Student</v>
      </c>
    </row>
    <row r="958" spans="3:14">
      <c r="C958" s="5" t="s">
        <v>967</v>
      </c>
      <c r="D958">
        <v>97</v>
      </c>
      <c r="E958">
        <v>70</v>
      </c>
      <c r="F958">
        <v>84</v>
      </c>
      <c r="G958">
        <v>16</v>
      </c>
      <c r="H958">
        <v>59</v>
      </c>
      <c r="I958">
        <f t="shared" si="85"/>
        <v>326</v>
      </c>
      <c r="J958">
        <f t="shared" si="86"/>
        <v>65.2</v>
      </c>
      <c r="K958">
        <f t="shared" si="87"/>
        <v>17</v>
      </c>
      <c r="L958" s="2" t="str">
        <f t="shared" si="88"/>
        <v>B+</v>
      </c>
      <c r="M958" s="3" t="str">
        <f t="shared" si="89"/>
        <v>PASS</v>
      </c>
      <c r="N958" t="str">
        <f t="shared" si="90"/>
        <v>Bright Student</v>
      </c>
    </row>
    <row r="959" spans="3:14">
      <c r="C959" s="5" t="s">
        <v>968</v>
      </c>
      <c r="D959">
        <v>53</v>
      </c>
      <c r="E959">
        <v>57</v>
      </c>
      <c r="F959">
        <v>47</v>
      </c>
      <c r="G959">
        <v>33</v>
      </c>
      <c r="H959">
        <v>48</v>
      </c>
      <c r="I959">
        <f t="shared" si="85"/>
        <v>238</v>
      </c>
      <c r="J959">
        <f t="shared" si="86"/>
        <v>47.6</v>
      </c>
      <c r="K959">
        <f t="shared" si="87"/>
        <v>40</v>
      </c>
      <c r="L959" s="2" t="str">
        <f t="shared" si="88"/>
        <v>C+</v>
      </c>
      <c r="M959" s="3" t="str">
        <f t="shared" si="89"/>
        <v>PASS BY GRACE</v>
      </c>
      <c r="N959" t="str">
        <f t="shared" si="90"/>
        <v>Average Student</v>
      </c>
    </row>
    <row r="960" spans="3:14">
      <c r="C960" s="5" t="s">
        <v>969</v>
      </c>
      <c r="D960">
        <v>45</v>
      </c>
      <c r="E960">
        <v>87</v>
      </c>
      <c r="F960">
        <v>38</v>
      </c>
      <c r="G960">
        <v>34</v>
      </c>
      <c r="H960">
        <v>28</v>
      </c>
      <c r="I960">
        <f t="shared" si="85"/>
        <v>232</v>
      </c>
      <c r="J960">
        <f t="shared" si="86"/>
        <v>46.4</v>
      </c>
      <c r="K960">
        <f t="shared" si="87"/>
        <v>41</v>
      </c>
      <c r="L960" s="2" t="str">
        <f t="shared" si="88"/>
        <v>C+</v>
      </c>
      <c r="M960" s="3" t="str">
        <f t="shared" si="89"/>
        <v>PASS BY GRACE</v>
      </c>
      <c r="N960" t="str">
        <f t="shared" si="90"/>
        <v>Average Student</v>
      </c>
    </row>
    <row r="961" spans="3:14">
      <c r="C961" s="5" t="s">
        <v>970</v>
      </c>
      <c r="D961">
        <v>79</v>
      </c>
      <c r="E961">
        <v>91</v>
      </c>
      <c r="F961">
        <v>96</v>
      </c>
      <c r="G961">
        <v>77</v>
      </c>
      <c r="H961">
        <v>30</v>
      </c>
      <c r="I961">
        <f t="shared" si="85"/>
        <v>373</v>
      </c>
      <c r="J961">
        <f t="shared" si="86"/>
        <v>74.599999999999994</v>
      </c>
      <c r="K961">
        <f t="shared" si="87"/>
        <v>5</v>
      </c>
      <c r="L961" s="2" t="str">
        <f t="shared" si="88"/>
        <v>B+</v>
      </c>
      <c r="M961" s="3" t="str">
        <f t="shared" si="89"/>
        <v>PASS</v>
      </c>
      <c r="N961" t="str">
        <f t="shared" si="90"/>
        <v>Excellent Student</v>
      </c>
    </row>
    <row r="962" spans="3:14">
      <c r="C962" s="5" t="s">
        <v>971</v>
      </c>
      <c r="D962">
        <v>71</v>
      </c>
      <c r="E962">
        <v>72</v>
      </c>
      <c r="F962">
        <v>74</v>
      </c>
      <c r="G962">
        <v>21</v>
      </c>
      <c r="H962">
        <v>24</v>
      </c>
      <c r="I962">
        <f t="shared" si="85"/>
        <v>262</v>
      </c>
      <c r="J962">
        <f t="shared" si="86"/>
        <v>52.4</v>
      </c>
      <c r="K962">
        <f t="shared" si="87"/>
        <v>32</v>
      </c>
      <c r="L962" s="2" t="str">
        <f t="shared" si="88"/>
        <v>B+</v>
      </c>
      <c r="M962" s="3" t="str">
        <f t="shared" si="89"/>
        <v>PASS</v>
      </c>
      <c r="N962" t="str">
        <f t="shared" si="90"/>
        <v>Bright Student</v>
      </c>
    </row>
    <row r="963" spans="3:14">
      <c r="C963" s="5" t="s">
        <v>972</v>
      </c>
      <c r="D963">
        <v>69</v>
      </c>
      <c r="E963">
        <v>83</v>
      </c>
      <c r="F963">
        <v>46</v>
      </c>
      <c r="G963">
        <v>34</v>
      </c>
      <c r="H963">
        <v>93</v>
      </c>
      <c r="I963">
        <f t="shared" ref="I963:I1002" si="91">SUM(D963:H963)</f>
        <v>325</v>
      </c>
      <c r="J963">
        <f t="shared" ref="J963:J1002" si="92">AVERAGE(D963:H963)</f>
        <v>65</v>
      </c>
      <c r="K963">
        <f t="shared" ref="K963:K1001" si="93">_xlfn.RANK.EQ(I963,I963:I1963,0)</f>
        <v>16</v>
      </c>
      <c r="L963" s="2" t="str">
        <f t="shared" ref="L963:L1002" si="94">IF(I963&lt;250,"C+",IF(I963&lt;375,"B+","A+"))</f>
        <v>B+</v>
      </c>
      <c r="M963" s="3" t="str">
        <f t="shared" ref="M963:M1002" si="95">IF(I963&lt;200,"FAIL",IF(I963&lt;250,"PASS BY GRACE","PASS"))</f>
        <v>PASS</v>
      </c>
      <c r="N963" t="str">
        <f t="shared" ref="N963:N1002" si="96">IF(I963&lt;180,"Poor Student",IF(I963&lt;250,"Average Student",IF(I963&lt;350,"Bright Student","Excellent Student")))</f>
        <v>Bright Student</v>
      </c>
    </row>
    <row r="964" spans="3:14">
      <c r="C964" s="5" t="s">
        <v>973</v>
      </c>
      <c r="D964">
        <v>79</v>
      </c>
      <c r="E964">
        <v>69</v>
      </c>
      <c r="F964">
        <v>33</v>
      </c>
      <c r="G964">
        <v>19</v>
      </c>
      <c r="H964">
        <v>11</v>
      </c>
      <c r="I964">
        <f t="shared" si="91"/>
        <v>211</v>
      </c>
      <c r="J964">
        <f t="shared" si="92"/>
        <v>42.2</v>
      </c>
      <c r="K964">
        <f t="shared" si="93"/>
        <v>39</v>
      </c>
      <c r="L964" s="2" t="str">
        <f t="shared" si="94"/>
        <v>C+</v>
      </c>
      <c r="M964" s="3" t="str">
        <f t="shared" si="95"/>
        <v>PASS BY GRACE</v>
      </c>
      <c r="N964" t="str">
        <f t="shared" si="96"/>
        <v>Average Student</v>
      </c>
    </row>
    <row r="965" spans="3:14">
      <c r="C965" s="5" t="s">
        <v>974</v>
      </c>
      <c r="D965">
        <v>69</v>
      </c>
      <c r="E965">
        <v>98</v>
      </c>
      <c r="F965">
        <v>56</v>
      </c>
      <c r="G965">
        <v>90</v>
      </c>
      <c r="H965">
        <v>16</v>
      </c>
      <c r="I965">
        <f t="shared" si="91"/>
        <v>329</v>
      </c>
      <c r="J965">
        <f t="shared" si="92"/>
        <v>65.8</v>
      </c>
      <c r="K965">
        <f t="shared" si="93"/>
        <v>14</v>
      </c>
      <c r="L965" s="2" t="str">
        <f t="shared" si="94"/>
        <v>B+</v>
      </c>
      <c r="M965" s="3" t="str">
        <f t="shared" si="95"/>
        <v>PASS</v>
      </c>
      <c r="N965" t="str">
        <f t="shared" si="96"/>
        <v>Bright Student</v>
      </c>
    </row>
    <row r="966" spans="3:14">
      <c r="C966" s="5" t="s">
        <v>975</v>
      </c>
      <c r="D966">
        <v>66</v>
      </c>
      <c r="E966">
        <v>59</v>
      </c>
      <c r="F966">
        <v>45</v>
      </c>
      <c r="G966">
        <v>78</v>
      </c>
      <c r="H966">
        <v>89</v>
      </c>
      <c r="I966">
        <f t="shared" si="91"/>
        <v>337</v>
      </c>
      <c r="J966">
        <f t="shared" si="92"/>
        <v>67.400000000000006</v>
      </c>
      <c r="K966">
        <f t="shared" si="93"/>
        <v>12</v>
      </c>
      <c r="L966" s="2" t="str">
        <f t="shared" si="94"/>
        <v>B+</v>
      </c>
      <c r="M966" s="3" t="str">
        <f t="shared" si="95"/>
        <v>PASS</v>
      </c>
      <c r="N966" t="str">
        <f t="shared" si="96"/>
        <v>Bright Student</v>
      </c>
    </row>
    <row r="967" spans="3:14">
      <c r="C967" s="5" t="s">
        <v>976</v>
      </c>
      <c r="D967">
        <v>38</v>
      </c>
      <c r="E967">
        <v>50</v>
      </c>
      <c r="F967">
        <v>51</v>
      </c>
      <c r="G967">
        <v>31</v>
      </c>
      <c r="H967">
        <v>63</v>
      </c>
      <c r="I967">
        <f t="shared" si="91"/>
        <v>233</v>
      </c>
      <c r="J967">
        <f t="shared" si="92"/>
        <v>46.6</v>
      </c>
      <c r="K967">
        <f t="shared" si="93"/>
        <v>35</v>
      </c>
      <c r="L967" s="2" t="str">
        <f t="shared" si="94"/>
        <v>C+</v>
      </c>
      <c r="M967" s="3" t="str">
        <f t="shared" si="95"/>
        <v>PASS BY GRACE</v>
      </c>
      <c r="N967" t="str">
        <f t="shared" si="96"/>
        <v>Average Student</v>
      </c>
    </row>
    <row r="968" spans="3:14">
      <c r="C968" s="5" t="s">
        <v>977</v>
      </c>
      <c r="D968">
        <v>86</v>
      </c>
      <c r="E968">
        <v>92</v>
      </c>
      <c r="F968">
        <v>81</v>
      </c>
      <c r="G968">
        <v>51</v>
      </c>
      <c r="H968">
        <v>79</v>
      </c>
      <c r="I968">
        <f t="shared" si="91"/>
        <v>389</v>
      </c>
      <c r="J968">
        <f t="shared" si="92"/>
        <v>77.8</v>
      </c>
      <c r="K968">
        <f t="shared" si="93"/>
        <v>3</v>
      </c>
      <c r="L968" s="2" t="str">
        <f t="shared" si="94"/>
        <v>A+</v>
      </c>
      <c r="M968" s="3" t="str">
        <f t="shared" si="95"/>
        <v>PASS</v>
      </c>
      <c r="N968" t="str">
        <f t="shared" si="96"/>
        <v>Excellent Student</v>
      </c>
    </row>
    <row r="969" spans="3:14">
      <c r="C969" s="5" t="s">
        <v>978</v>
      </c>
      <c r="D969">
        <v>54</v>
      </c>
      <c r="E969">
        <v>45</v>
      </c>
      <c r="F969">
        <v>90</v>
      </c>
      <c r="G969">
        <v>44</v>
      </c>
      <c r="H969">
        <v>56</v>
      </c>
      <c r="I969">
        <f t="shared" si="91"/>
        <v>289</v>
      </c>
      <c r="J969">
        <f t="shared" si="92"/>
        <v>57.8</v>
      </c>
      <c r="K969">
        <f t="shared" si="93"/>
        <v>19</v>
      </c>
      <c r="L969" s="2" t="str">
        <f t="shared" si="94"/>
        <v>B+</v>
      </c>
      <c r="M969" s="3" t="str">
        <f t="shared" si="95"/>
        <v>PASS</v>
      </c>
      <c r="N969" t="str">
        <f t="shared" si="96"/>
        <v>Bright Student</v>
      </c>
    </row>
    <row r="970" spans="3:14">
      <c r="C970" s="5" t="s">
        <v>979</v>
      </c>
      <c r="D970">
        <v>89</v>
      </c>
      <c r="E970">
        <v>56</v>
      </c>
      <c r="F970">
        <v>34</v>
      </c>
      <c r="G970">
        <v>66</v>
      </c>
      <c r="H970">
        <v>32</v>
      </c>
      <c r="I970">
        <f t="shared" si="91"/>
        <v>277</v>
      </c>
      <c r="J970">
        <f t="shared" si="92"/>
        <v>55.4</v>
      </c>
      <c r="K970">
        <f t="shared" si="93"/>
        <v>23</v>
      </c>
      <c r="L970" s="2" t="str">
        <f t="shared" si="94"/>
        <v>B+</v>
      </c>
      <c r="M970" s="3" t="str">
        <f t="shared" si="95"/>
        <v>PASS</v>
      </c>
      <c r="N970" t="str">
        <f t="shared" si="96"/>
        <v>Bright Student</v>
      </c>
    </row>
    <row r="971" spans="3:14">
      <c r="C971" s="5" t="s">
        <v>980</v>
      </c>
      <c r="D971">
        <v>65</v>
      </c>
      <c r="E971">
        <v>57</v>
      </c>
      <c r="F971">
        <v>55</v>
      </c>
      <c r="G971">
        <v>95</v>
      </c>
      <c r="H971">
        <v>85</v>
      </c>
      <c r="I971">
        <f t="shared" si="91"/>
        <v>357</v>
      </c>
      <c r="J971">
        <f t="shared" si="92"/>
        <v>71.400000000000006</v>
      </c>
      <c r="K971">
        <f t="shared" si="93"/>
        <v>8</v>
      </c>
      <c r="L971" s="2" t="str">
        <f t="shared" si="94"/>
        <v>B+</v>
      </c>
      <c r="M971" s="3" t="str">
        <f t="shared" si="95"/>
        <v>PASS</v>
      </c>
      <c r="N971" t="str">
        <f t="shared" si="96"/>
        <v>Excellent Student</v>
      </c>
    </row>
    <row r="972" spans="3:14">
      <c r="C972" s="5" t="s">
        <v>981</v>
      </c>
      <c r="D972">
        <v>70</v>
      </c>
      <c r="E972">
        <v>86</v>
      </c>
      <c r="F972">
        <v>100</v>
      </c>
      <c r="G972">
        <v>75</v>
      </c>
      <c r="H972">
        <v>43</v>
      </c>
      <c r="I972">
        <f t="shared" si="91"/>
        <v>374</v>
      </c>
      <c r="J972">
        <f t="shared" si="92"/>
        <v>74.8</v>
      </c>
      <c r="K972">
        <f t="shared" si="93"/>
        <v>3</v>
      </c>
      <c r="L972" s="2" t="str">
        <f t="shared" si="94"/>
        <v>B+</v>
      </c>
      <c r="M972" s="3" t="str">
        <f t="shared" si="95"/>
        <v>PASS</v>
      </c>
      <c r="N972" t="str">
        <f t="shared" si="96"/>
        <v>Excellent Student</v>
      </c>
    </row>
    <row r="973" spans="3:14">
      <c r="C973" s="5" t="s">
        <v>982</v>
      </c>
      <c r="D973">
        <v>80</v>
      </c>
      <c r="E973">
        <v>52</v>
      </c>
      <c r="F973">
        <v>30</v>
      </c>
      <c r="G973">
        <v>55</v>
      </c>
      <c r="H973">
        <v>25</v>
      </c>
      <c r="I973">
        <f t="shared" si="91"/>
        <v>242</v>
      </c>
      <c r="J973">
        <f t="shared" si="92"/>
        <v>48.4</v>
      </c>
      <c r="K973">
        <f t="shared" si="93"/>
        <v>29</v>
      </c>
      <c r="L973" s="2" t="str">
        <f t="shared" si="94"/>
        <v>C+</v>
      </c>
      <c r="M973" s="3" t="str">
        <f t="shared" si="95"/>
        <v>PASS BY GRACE</v>
      </c>
      <c r="N973" t="str">
        <f t="shared" si="96"/>
        <v>Average Student</v>
      </c>
    </row>
    <row r="974" spans="3:14">
      <c r="C974" s="5" t="s">
        <v>983</v>
      </c>
      <c r="D974">
        <v>60</v>
      </c>
      <c r="E974">
        <v>45</v>
      </c>
      <c r="F974">
        <v>80</v>
      </c>
      <c r="G974">
        <v>47</v>
      </c>
      <c r="H974">
        <v>90</v>
      </c>
      <c r="I974">
        <f t="shared" si="91"/>
        <v>322</v>
      </c>
      <c r="J974">
        <f t="shared" si="92"/>
        <v>64.400000000000006</v>
      </c>
      <c r="K974">
        <f t="shared" si="93"/>
        <v>12</v>
      </c>
      <c r="L974" s="2" t="str">
        <f t="shared" si="94"/>
        <v>B+</v>
      </c>
      <c r="M974" s="3" t="str">
        <f t="shared" si="95"/>
        <v>PASS</v>
      </c>
      <c r="N974" t="str">
        <f t="shared" si="96"/>
        <v>Bright Student</v>
      </c>
    </row>
    <row r="975" spans="3:14">
      <c r="C975" s="5" t="s">
        <v>984</v>
      </c>
      <c r="D975">
        <v>85</v>
      </c>
      <c r="E975">
        <v>87</v>
      </c>
      <c r="F975">
        <v>66</v>
      </c>
      <c r="G975">
        <v>59</v>
      </c>
      <c r="H975">
        <v>76</v>
      </c>
      <c r="I975">
        <f t="shared" si="91"/>
        <v>373</v>
      </c>
      <c r="J975">
        <f t="shared" si="92"/>
        <v>74.599999999999994</v>
      </c>
      <c r="K975">
        <f t="shared" si="93"/>
        <v>3</v>
      </c>
      <c r="L975" s="2" t="str">
        <f t="shared" si="94"/>
        <v>B+</v>
      </c>
      <c r="M975" s="3" t="str">
        <f t="shared" si="95"/>
        <v>PASS</v>
      </c>
      <c r="N975" t="str">
        <f t="shared" si="96"/>
        <v>Excellent Student</v>
      </c>
    </row>
    <row r="976" spans="3:14">
      <c r="C976" s="5" t="s">
        <v>985</v>
      </c>
      <c r="D976">
        <v>87</v>
      </c>
      <c r="E976">
        <v>78</v>
      </c>
      <c r="F976">
        <v>44</v>
      </c>
      <c r="G976">
        <v>49</v>
      </c>
      <c r="H976">
        <v>70</v>
      </c>
      <c r="I976">
        <f t="shared" si="91"/>
        <v>328</v>
      </c>
      <c r="J976">
        <f t="shared" si="92"/>
        <v>65.599999999999994</v>
      </c>
      <c r="K976">
        <f t="shared" si="93"/>
        <v>9</v>
      </c>
      <c r="L976" s="2" t="str">
        <f t="shared" si="94"/>
        <v>B+</v>
      </c>
      <c r="M976" s="3" t="str">
        <f t="shared" si="95"/>
        <v>PASS</v>
      </c>
      <c r="N976" t="str">
        <f t="shared" si="96"/>
        <v>Bright Student</v>
      </c>
    </row>
    <row r="977" spans="3:14">
      <c r="C977" s="5" t="s">
        <v>986</v>
      </c>
      <c r="D977">
        <v>83</v>
      </c>
      <c r="E977">
        <v>42</v>
      </c>
      <c r="F977">
        <v>51</v>
      </c>
      <c r="G977">
        <v>12</v>
      </c>
      <c r="H977">
        <v>65</v>
      </c>
      <c r="I977">
        <f t="shared" si="91"/>
        <v>253</v>
      </c>
      <c r="J977">
        <f t="shared" si="92"/>
        <v>50.6</v>
      </c>
      <c r="K977">
        <f t="shared" si="93"/>
        <v>22</v>
      </c>
      <c r="L977" s="2" t="str">
        <f t="shared" si="94"/>
        <v>B+</v>
      </c>
      <c r="M977" s="3" t="str">
        <f t="shared" si="95"/>
        <v>PASS</v>
      </c>
      <c r="N977" t="str">
        <f t="shared" si="96"/>
        <v>Bright Student</v>
      </c>
    </row>
    <row r="978" spans="3:14">
      <c r="C978" s="5" t="s">
        <v>987</v>
      </c>
      <c r="D978">
        <v>97</v>
      </c>
      <c r="E978">
        <v>32</v>
      </c>
      <c r="F978">
        <v>78</v>
      </c>
      <c r="G978">
        <v>84</v>
      </c>
      <c r="H978">
        <v>68</v>
      </c>
      <c r="I978">
        <f t="shared" si="91"/>
        <v>359</v>
      </c>
      <c r="J978">
        <f t="shared" si="92"/>
        <v>71.8</v>
      </c>
      <c r="K978">
        <f t="shared" si="93"/>
        <v>5</v>
      </c>
      <c r="L978" s="2" t="str">
        <f t="shared" si="94"/>
        <v>B+</v>
      </c>
      <c r="M978" s="3" t="str">
        <f t="shared" si="95"/>
        <v>PASS</v>
      </c>
      <c r="N978" t="str">
        <f t="shared" si="96"/>
        <v>Excellent Student</v>
      </c>
    </row>
    <row r="979" spans="3:14">
      <c r="C979" s="5" t="s">
        <v>988</v>
      </c>
      <c r="D979">
        <v>100</v>
      </c>
      <c r="E979">
        <v>42</v>
      </c>
      <c r="F979">
        <v>85</v>
      </c>
      <c r="G979">
        <v>40</v>
      </c>
      <c r="H979">
        <v>77</v>
      </c>
      <c r="I979">
        <f t="shared" si="91"/>
        <v>344</v>
      </c>
      <c r="J979">
        <f t="shared" si="92"/>
        <v>68.8</v>
      </c>
      <c r="K979">
        <f t="shared" si="93"/>
        <v>6</v>
      </c>
      <c r="L979" s="2" t="str">
        <f t="shared" si="94"/>
        <v>B+</v>
      </c>
      <c r="M979" s="3" t="str">
        <f t="shared" si="95"/>
        <v>PASS</v>
      </c>
      <c r="N979" t="str">
        <f t="shared" si="96"/>
        <v>Bright Student</v>
      </c>
    </row>
    <row r="980" spans="3:14">
      <c r="C980" s="5" t="s">
        <v>989</v>
      </c>
      <c r="D980">
        <v>64</v>
      </c>
      <c r="E980">
        <v>71</v>
      </c>
      <c r="F980">
        <v>80</v>
      </c>
      <c r="G980">
        <v>52</v>
      </c>
      <c r="H980">
        <v>24</v>
      </c>
      <c r="I980">
        <f t="shared" si="91"/>
        <v>291</v>
      </c>
      <c r="J980">
        <f t="shared" si="92"/>
        <v>58.2</v>
      </c>
      <c r="K980">
        <f t="shared" si="93"/>
        <v>11</v>
      </c>
      <c r="L980" s="2" t="str">
        <f t="shared" si="94"/>
        <v>B+</v>
      </c>
      <c r="M980" s="3" t="str">
        <f t="shared" si="95"/>
        <v>PASS</v>
      </c>
      <c r="N980" t="str">
        <f t="shared" si="96"/>
        <v>Bright Student</v>
      </c>
    </row>
    <row r="981" spans="3:14">
      <c r="C981" s="5" t="s">
        <v>990</v>
      </c>
      <c r="D981">
        <v>90</v>
      </c>
      <c r="E981">
        <v>94</v>
      </c>
      <c r="F981">
        <v>52</v>
      </c>
      <c r="G981">
        <v>52</v>
      </c>
      <c r="H981">
        <v>46</v>
      </c>
      <c r="I981">
        <f t="shared" si="91"/>
        <v>334</v>
      </c>
      <c r="J981">
        <f t="shared" si="92"/>
        <v>66.8</v>
      </c>
      <c r="K981">
        <f t="shared" si="93"/>
        <v>6</v>
      </c>
      <c r="L981" s="2" t="str">
        <f t="shared" si="94"/>
        <v>B+</v>
      </c>
      <c r="M981" s="3" t="str">
        <f t="shared" si="95"/>
        <v>PASS</v>
      </c>
      <c r="N981" t="str">
        <f t="shared" si="96"/>
        <v>Bright Student</v>
      </c>
    </row>
    <row r="982" spans="3:14">
      <c r="C982" s="5" t="s">
        <v>991</v>
      </c>
      <c r="D982">
        <v>41</v>
      </c>
      <c r="E982">
        <v>99</v>
      </c>
      <c r="F982">
        <v>37</v>
      </c>
      <c r="G982">
        <v>29</v>
      </c>
      <c r="H982">
        <v>49</v>
      </c>
      <c r="I982">
        <f t="shared" si="91"/>
        <v>255</v>
      </c>
      <c r="J982">
        <f t="shared" si="92"/>
        <v>51</v>
      </c>
      <c r="K982">
        <f t="shared" si="93"/>
        <v>17</v>
      </c>
      <c r="L982" s="2" t="str">
        <f t="shared" si="94"/>
        <v>B+</v>
      </c>
      <c r="M982" s="3" t="str">
        <f t="shared" si="95"/>
        <v>PASS</v>
      </c>
      <c r="N982" t="str">
        <f t="shared" si="96"/>
        <v>Bright Student</v>
      </c>
    </row>
    <row r="983" spans="3:14">
      <c r="C983" s="5" t="s">
        <v>992</v>
      </c>
      <c r="D983">
        <v>36</v>
      </c>
      <c r="E983">
        <v>94</v>
      </c>
      <c r="F983">
        <v>50</v>
      </c>
      <c r="G983">
        <v>60</v>
      </c>
      <c r="H983">
        <v>31</v>
      </c>
      <c r="I983">
        <f t="shared" si="91"/>
        <v>271</v>
      </c>
      <c r="J983">
        <f t="shared" si="92"/>
        <v>54.2</v>
      </c>
      <c r="K983">
        <f t="shared" si="93"/>
        <v>15</v>
      </c>
      <c r="L983" s="2" t="str">
        <f t="shared" si="94"/>
        <v>B+</v>
      </c>
      <c r="M983" s="3" t="str">
        <f t="shared" si="95"/>
        <v>PASS</v>
      </c>
      <c r="N983" t="str">
        <f t="shared" si="96"/>
        <v>Bright Student</v>
      </c>
    </row>
    <row r="984" spans="3:14">
      <c r="C984" s="5" t="s">
        <v>993</v>
      </c>
      <c r="D984">
        <v>87</v>
      </c>
      <c r="E984">
        <v>84</v>
      </c>
      <c r="F984">
        <v>96</v>
      </c>
      <c r="G984">
        <v>78</v>
      </c>
      <c r="H984">
        <v>49</v>
      </c>
      <c r="I984">
        <f t="shared" si="91"/>
        <v>394</v>
      </c>
      <c r="J984">
        <f t="shared" si="92"/>
        <v>78.8</v>
      </c>
      <c r="K984">
        <f t="shared" si="93"/>
        <v>2</v>
      </c>
      <c r="L984" s="2" t="str">
        <f t="shared" si="94"/>
        <v>A+</v>
      </c>
      <c r="M984" s="3" t="str">
        <f t="shared" si="95"/>
        <v>PASS</v>
      </c>
      <c r="N984" t="str">
        <f t="shared" si="96"/>
        <v>Excellent Student</v>
      </c>
    </row>
    <row r="985" spans="3:14">
      <c r="C985" s="5" t="s">
        <v>994</v>
      </c>
      <c r="D985">
        <v>96</v>
      </c>
      <c r="E985">
        <v>69</v>
      </c>
      <c r="F985">
        <v>69</v>
      </c>
      <c r="G985">
        <v>84</v>
      </c>
      <c r="H985">
        <v>89</v>
      </c>
      <c r="I985">
        <f t="shared" si="91"/>
        <v>407</v>
      </c>
      <c r="J985">
        <f t="shared" si="92"/>
        <v>81.400000000000006</v>
      </c>
      <c r="K985">
        <f t="shared" si="93"/>
        <v>1</v>
      </c>
      <c r="L985" s="2" t="str">
        <f t="shared" si="94"/>
        <v>A+</v>
      </c>
      <c r="M985" s="3" t="str">
        <f t="shared" si="95"/>
        <v>PASS</v>
      </c>
      <c r="N985" t="str">
        <f t="shared" si="96"/>
        <v>Excellent Student</v>
      </c>
    </row>
    <row r="986" spans="3:14">
      <c r="C986" s="5" t="s">
        <v>995</v>
      </c>
      <c r="D986">
        <v>32</v>
      </c>
      <c r="E986">
        <v>40</v>
      </c>
      <c r="F986">
        <v>93</v>
      </c>
      <c r="G986">
        <v>54</v>
      </c>
      <c r="H986">
        <v>84</v>
      </c>
      <c r="I986">
        <f t="shared" si="91"/>
        <v>303</v>
      </c>
      <c r="J986">
        <f t="shared" si="92"/>
        <v>60.6</v>
      </c>
      <c r="K986">
        <f t="shared" si="93"/>
        <v>7</v>
      </c>
      <c r="L986" s="2" t="str">
        <f t="shared" si="94"/>
        <v>B+</v>
      </c>
      <c r="M986" s="3" t="str">
        <f t="shared" si="95"/>
        <v>PASS</v>
      </c>
      <c r="N986" t="str">
        <f t="shared" si="96"/>
        <v>Bright Student</v>
      </c>
    </row>
    <row r="987" spans="3:14">
      <c r="C987" s="5" t="s">
        <v>996</v>
      </c>
      <c r="D987">
        <v>46</v>
      </c>
      <c r="E987">
        <v>70</v>
      </c>
      <c r="F987">
        <v>68</v>
      </c>
      <c r="G987">
        <v>20</v>
      </c>
      <c r="H987">
        <v>82</v>
      </c>
      <c r="I987">
        <f t="shared" si="91"/>
        <v>286</v>
      </c>
      <c r="J987">
        <f t="shared" si="92"/>
        <v>57.2</v>
      </c>
      <c r="K987">
        <f t="shared" si="93"/>
        <v>8</v>
      </c>
      <c r="L987" s="2" t="str">
        <f t="shared" si="94"/>
        <v>B+</v>
      </c>
      <c r="M987" s="3" t="str">
        <f t="shared" si="95"/>
        <v>PASS</v>
      </c>
      <c r="N987" t="str">
        <f t="shared" si="96"/>
        <v>Bright Student</v>
      </c>
    </row>
    <row r="988" spans="3:14">
      <c r="C988" s="5" t="s">
        <v>997</v>
      </c>
      <c r="D988">
        <v>85</v>
      </c>
      <c r="E988">
        <v>35</v>
      </c>
      <c r="F988">
        <v>93</v>
      </c>
      <c r="G988">
        <v>20</v>
      </c>
      <c r="H988">
        <v>14</v>
      </c>
      <c r="I988">
        <f t="shared" si="91"/>
        <v>247</v>
      </c>
      <c r="J988">
        <f t="shared" si="92"/>
        <v>49.4</v>
      </c>
      <c r="K988">
        <f>_xlfn.RANK.EQ(I988,I988:I1988,0)</f>
        <v>14</v>
      </c>
      <c r="L988" s="2" t="str">
        <f t="shared" si="94"/>
        <v>C+</v>
      </c>
      <c r="M988" s="3" t="str">
        <f t="shared" si="95"/>
        <v>PASS BY GRACE</v>
      </c>
      <c r="N988" t="str">
        <f t="shared" si="96"/>
        <v>Average Student</v>
      </c>
    </row>
    <row r="989" spans="3:14">
      <c r="C989" s="5" t="s">
        <v>998</v>
      </c>
      <c r="D989">
        <v>73</v>
      </c>
      <c r="E989">
        <v>44</v>
      </c>
      <c r="F989">
        <v>43</v>
      </c>
      <c r="G989">
        <v>38</v>
      </c>
      <c r="H989">
        <v>85</v>
      </c>
      <c r="I989">
        <f t="shared" si="91"/>
        <v>283</v>
      </c>
      <c r="J989">
        <f t="shared" si="92"/>
        <v>56.6</v>
      </c>
      <c r="K989">
        <f t="shared" si="93"/>
        <v>8</v>
      </c>
      <c r="L989" s="2" t="str">
        <f t="shared" si="94"/>
        <v>B+</v>
      </c>
      <c r="M989" s="3" t="str">
        <f t="shared" si="95"/>
        <v>PASS</v>
      </c>
      <c r="N989" t="str">
        <f t="shared" si="96"/>
        <v>Bright Student</v>
      </c>
    </row>
    <row r="990" spans="3:14">
      <c r="C990" s="5" t="s">
        <v>999</v>
      </c>
      <c r="D990">
        <v>94</v>
      </c>
      <c r="E990">
        <v>64</v>
      </c>
      <c r="F990">
        <v>54</v>
      </c>
      <c r="G990">
        <v>91</v>
      </c>
      <c r="H990">
        <v>42</v>
      </c>
      <c r="I990">
        <f t="shared" si="91"/>
        <v>345</v>
      </c>
      <c r="J990">
        <f t="shared" si="92"/>
        <v>69</v>
      </c>
      <c r="K990">
        <f t="shared" si="93"/>
        <v>3</v>
      </c>
      <c r="L990" s="2" t="str">
        <f t="shared" si="94"/>
        <v>B+</v>
      </c>
      <c r="M990" s="3" t="str">
        <f t="shared" si="95"/>
        <v>PASS</v>
      </c>
      <c r="N990" t="str">
        <f t="shared" si="96"/>
        <v>Bright Student</v>
      </c>
    </row>
    <row r="991" spans="3:14">
      <c r="C991" s="5" t="s">
        <v>1000</v>
      </c>
      <c r="D991">
        <v>34</v>
      </c>
      <c r="E991">
        <v>40</v>
      </c>
      <c r="F991">
        <v>77</v>
      </c>
      <c r="G991">
        <v>71</v>
      </c>
      <c r="H991">
        <v>30</v>
      </c>
      <c r="I991">
        <f t="shared" si="91"/>
        <v>252</v>
      </c>
      <c r="J991">
        <f t="shared" si="92"/>
        <v>50.4</v>
      </c>
      <c r="K991">
        <f t="shared" si="93"/>
        <v>10</v>
      </c>
      <c r="L991" s="2" t="str">
        <f t="shared" si="94"/>
        <v>B+</v>
      </c>
      <c r="M991" s="3" t="str">
        <f t="shared" si="95"/>
        <v>PASS</v>
      </c>
      <c r="N991" t="str">
        <f t="shared" si="96"/>
        <v>Bright Student</v>
      </c>
    </row>
    <row r="992" spans="3:14">
      <c r="C992" s="5" t="s">
        <v>1001</v>
      </c>
      <c r="D992">
        <v>51</v>
      </c>
      <c r="E992">
        <v>76</v>
      </c>
      <c r="F992">
        <v>75</v>
      </c>
      <c r="G992">
        <v>40</v>
      </c>
      <c r="H992">
        <v>24</v>
      </c>
      <c r="I992">
        <f t="shared" si="91"/>
        <v>266</v>
      </c>
      <c r="J992">
        <f t="shared" si="92"/>
        <v>53.2</v>
      </c>
      <c r="K992">
        <f t="shared" si="93"/>
        <v>9</v>
      </c>
      <c r="L992" s="2" t="str">
        <f t="shared" si="94"/>
        <v>B+</v>
      </c>
      <c r="M992" s="3" t="str">
        <f t="shared" si="95"/>
        <v>PASS</v>
      </c>
      <c r="N992" t="str">
        <f t="shared" si="96"/>
        <v>Bright Student</v>
      </c>
    </row>
    <row r="993" spans="3:14">
      <c r="C993" s="5" t="s">
        <v>1002</v>
      </c>
      <c r="D993">
        <v>58</v>
      </c>
      <c r="E993">
        <v>53</v>
      </c>
      <c r="F993">
        <v>53</v>
      </c>
      <c r="G993">
        <v>55</v>
      </c>
      <c r="H993">
        <v>33</v>
      </c>
      <c r="I993">
        <f t="shared" si="91"/>
        <v>252</v>
      </c>
      <c r="J993">
        <f t="shared" si="92"/>
        <v>50.4</v>
      </c>
      <c r="K993">
        <f t="shared" si="93"/>
        <v>9</v>
      </c>
      <c r="L993" s="2" t="str">
        <f t="shared" si="94"/>
        <v>B+</v>
      </c>
      <c r="M993" s="3" t="str">
        <f t="shared" si="95"/>
        <v>PASS</v>
      </c>
      <c r="N993" t="str">
        <f t="shared" si="96"/>
        <v>Bright Student</v>
      </c>
    </row>
    <row r="994" spans="3:14">
      <c r="C994" s="5" t="s">
        <v>1003</v>
      </c>
      <c r="D994">
        <v>90</v>
      </c>
      <c r="E994">
        <v>45</v>
      </c>
      <c r="F994">
        <v>89</v>
      </c>
      <c r="G994">
        <v>76</v>
      </c>
      <c r="H994">
        <v>22</v>
      </c>
      <c r="I994">
        <f t="shared" si="91"/>
        <v>322</v>
      </c>
      <c r="J994">
        <f t="shared" si="92"/>
        <v>64.400000000000006</v>
      </c>
      <c r="K994">
        <f t="shared" si="93"/>
        <v>4</v>
      </c>
      <c r="L994" s="2" t="str">
        <f t="shared" si="94"/>
        <v>B+</v>
      </c>
      <c r="M994" s="3" t="str">
        <f t="shared" si="95"/>
        <v>PASS</v>
      </c>
      <c r="N994" t="str">
        <f t="shared" si="96"/>
        <v>Bright Student</v>
      </c>
    </row>
    <row r="995" spans="3:14">
      <c r="C995" s="5" t="s">
        <v>1004</v>
      </c>
      <c r="D995">
        <v>63</v>
      </c>
      <c r="E995">
        <v>100</v>
      </c>
      <c r="F995">
        <v>59</v>
      </c>
      <c r="G995">
        <v>38</v>
      </c>
      <c r="H995">
        <v>23</v>
      </c>
      <c r="I995">
        <f t="shared" si="91"/>
        <v>283</v>
      </c>
      <c r="J995">
        <f t="shared" si="92"/>
        <v>56.6</v>
      </c>
      <c r="K995">
        <f t="shared" si="93"/>
        <v>6</v>
      </c>
      <c r="L995" s="2" t="str">
        <f t="shared" si="94"/>
        <v>B+</v>
      </c>
      <c r="M995" s="3" t="str">
        <f t="shared" si="95"/>
        <v>PASS</v>
      </c>
      <c r="N995" t="str">
        <f t="shared" si="96"/>
        <v>Bright Student</v>
      </c>
    </row>
    <row r="996" spans="3:14">
      <c r="C996" s="5" t="s">
        <v>1005</v>
      </c>
      <c r="D996">
        <v>79</v>
      </c>
      <c r="E996">
        <v>95</v>
      </c>
      <c r="F996">
        <v>90</v>
      </c>
      <c r="G996">
        <v>58</v>
      </c>
      <c r="H996">
        <v>50</v>
      </c>
      <c r="I996">
        <f t="shared" si="91"/>
        <v>372</v>
      </c>
      <c r="J996">
        <f t="shared" si="92"/>
        <v>74.400000000000006</v>
      </c>
      <c r="K996">
        <f t="shared" si="93"/>
        <v>1</v>
      </c>
      <c r="L996" s="2" t="str">
        <f t="shared" si="94"/>
        <v>B+</v>
      </c>
      <c r="M996" s="3" t="str">
        <f t="shared" si="95"/>
        <v>PASS</v>
      </c>
      <c r="N996" t="str">
        <f t="shared" si="96"/>
        <v>Excellent Student</v>
      </c>
    </row>
    <row r="997" spans="3:14">
      <c r="C997" s="5" t="s">
        <v>1006</v>
      </c>
      <c r="D997">
        <v>78</v>
      </c>
      <c r="E997">
        <v>53</v>
      </c>
      <c r="F997">
        <v>69</v>
      </c>
      <c r="G997">
        <v>32</v>
      </c>
      <c r="H997">
        <v>85</v>
      </c>
      <c r="I997">
        <f t="shared" si="91"/>
        <v>317</v>
      </c>
      <c r="J997">
        <f t="shared" si="92"/>
        <v>63.4</v>
      </c>
      <c r="K997">
        <f t="shared" si="93"/>
        <v>3</v>
      </c>
      <c r="L997" s="2" t="str">
        <f t="shared" si="94"/>
        <v>B+</v>
      </c>
      <c r="M997" s="3" t="str">
        <f t="shared" si="95"/>
        <v>PASS</v>
      </c>
      <c r="N997" t="str">
        <f t="shared" si="96"/>
        <v>Bright Student</v>
      </c>
    </row>
    <row r="998" spans="3:14">
      <c r="C998" s="5" t="s">
        <v>1007</v>
      </c>
      <c r="D998">
        <v>45</v>
      </c>
      <c r="E998">
        <v>45</v>
      </c>
      <c r="F998">
        <v>56</v>
      </c>
      <c r="G998">
        <v>27</v>
      </c>
      <c r="H998">
        <v>99</v>
      </c>
      <c r="I998">
        <f t="shared" si="91"/>
        <v>272</v>
      </c>
      <c r="J998">
        <f t="shared" si="92"/>
        <v>54.4</v>
      </c>
      <c r="K998">
        <f t="shared" si="93"/>
        <v>4</v>
      </c>
      <c r="L998" s="2" t="str">
        <f t="shared" si="94"/>
        <v>B+</v>
      </c>
      <c r="M998" s="3" t="str">
        <f t="shared" si="95"/>
        <v>PASS</v>
      </c>
      <c r="N998" t="str">
        <f t="shared" si="96"/>
        <v>Bright Student</v>
      </c>
    </row>
    <row r="999" spans="3:14">
      <c r="C999" s="5" t="s">
        <v>1008</v>
      </c>
      <c r="D999">
        <v>89</v>
      </c>
      <c r="E999">
        <v>74</v>
      </c>
      <c r="F999">
        <v>30</v>
      </c>
      <c r="G999">
        <v>19</v>
      </c>
      <c r="H999">
        <v>77</v>
      </c>
      <c r="I999">
        <f t="shared" si="91"/>
        <v>289</v>
      </c>
      <c r="J999">
        <f t="shared" si="92"/>
        <v>57.8</v>
      </c>
      <c r="K999">
        <f t="shared" si="93"/>
        <v>3</v>
      </c>
      <c r="L999" s="2" t="str">
        <f t="shared" si="94"/>
        <v>B+</v>
      </c>
      <c r="M999" s="3" t="str">
        <f t="shared" si="95"/>
        <v>PASS</v>
      </c>
      <c r="N999" t="str">
        <f t="shared" si="96"/>
        <v>Bright Student</v>
      </c>
    </row>
    <row r="1000" spans="3:14">
      <c r="C1000" s="5" t="s">
        <v>1009</v>
      </c>
      <c r="D1000">
        <v>97</v>
      </c>
      <c r="E1000">
        <v>38</v>
      </c>
      <c r="F1000">
        <v>92</v>
      </c>
      <c r="G1000">
        <v>52</v>
      </c>
      <c r="H1000">
        <v>89</v>
      </c>
      <c r="I1000">
        <f t="shared" si="91"/>
        <v>368</v>
      </c>
      <c r="J1000">
        <f t="shared" si="92"/>
        <v>73.599999999999994</v>
      </c>
      <c r="K1000">
        <f t="shared" si="93"/>
        <v>1</v>
      </c>
      <c r="L1000" s="2" t="str">
        <f t="shared" si="94"/>
        <v>B+</v>
      </c>
      <c r="M1000" s="3" t="str">
        <f t="shared" si="95"/>
        <v>PASS</v>
      </c>
      <c r="N1000" t="str">
        <f t="shared" si="96"/>
        <v>Excellent Student</v>
      </c>
    </row>
    <row r="1001" spans="3:14">
      <c r="C1001" s="5" t="s">
        <v>1010</v>
      </c>
      <c r="D1001">
        <v>81</v>
      </c>
      <c r="E1001">
        <v>59</v>
      </c>
      <c r="F1001">
        <v>51</v>
      </c>
      <c r="G1001">
        <v>21</v>
      </c>
      <c r="H1001">
        <v>17</v>
      </c>
      <c r="I1001">
        <f t="shared" si="91"/>
        <v>229</v>
      </c>
      <c r="J1001">
        <f t="shared" si="92"/>
        <v>45.8</v>
      </c>
      <c r="K1001">
        <f t="shared" si="93"/>
        <v>2</v>
      </c>
      <c r="L1001" s="2" t="str">
        <f t="shared" si="94"/>
        <v>C+</v>
      </c>
      <c r="M1001" s="3" t="str">
        <f t="shared" si="95"/>
        <v>PASS BY GRACE</v>
      </c>
      <c r="N1001" t="str">
        <f t="shared" si="96"/>
        <v>Average Student</v>
      </c>
    </row>
    <row r="1002" spans="3:14">
      <c r="C1002" s="5" t="s">
        <v>1011</v>
      </c>
      <c r="D1002">
        <v>59</v>
      </c>
      <c r="E1002">
        <v>38</v>
      </c>
      <c r="F1002">
        <v>55</v>
      </c>
      <c r="G1002">
        <v>72</v>
      </c>
      <c r="H1002">
        <v>99</v>
      </c>
      <c r="I1002">
        <f t="shared" si="91"/>
        <v>323</v>
      </c>
      <c r="J1002">
        <f t="shared" si="92"/>
        <v>64.599999999999994</v>
      </c>
      <c r="K1002">
        <f>_xlfn.RANK.EQ(I1002,I1002:I2002,0)</f>
        <v>1</v>
      </c>
      <c r="L1002" s="2" t="str">
        <f t="shared" si="94"/>
        <v>B+</v>
      </c>
      <c r="M1002" s="3" t="str">
        <f t="shared" si="95"/>
        <v>PASS</v>
      </c>
      <c r="N1002" t="str">
        <f t="shared" si="96"/>
        <v>Bright Student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TaskDay7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Tumsare</dc:creator>
  <cp:lastModifiedBy>Amey Tumsare</cp:lastModifiedBy>
  <dcterms:created xsi:type="dcterms:W3CDTF">2024-07-02T15:30:49Z</dcterms:created>
  <dcterms:modified xsi:type="dcterms:W3CDTF">2024-07-10T10:18:24Z</dcterms:modified>
</cp:coreProperties>
</file>